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tabRatio="818" firstSheet="1" activeTab="5"/>
  </bookViews>
  <sheets>
    <sheet name="プルダウン" sheetId="49" state="hidden" r:id="rId1"/>
    <sheet name="要望書様式" sheetId="52" r:id="rId2"/>
    <sheet name="別紙１" sheetId="1" r:id="rId3"/>
    <sheet name="別紙２" sheetId="20" r:id="rId4"/>
    <sheet name="別紙3-1 位置関係・施設写真" sheetId="54" r:id="rId5"/>
    <sheet name="別紙3-2 ゴミ箱概要" sheetId="50" r:id="rId6"/>
    <sheet name="別紙4 コンテンツ・システム" sheetId="55" r:id="rId7"/>
    <sheet name="別紙5 LAN環境" sheetId="5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2">別紙１!$A$1:$F$21</definedName>
    <definedName name="_xlnm.Print_Area" localSheetId="3">別紙２!$A$1:$K$39</definedName>
    <definedName name="_xlnm.Print_Area" localSheetId="4">'別紙3-1 位置関係・施設写真'!$A$1:$H$30</definedName>
    <definedName name="_xlnm.Print_Area" localSheetId="5">'別紙3-2 ゴミ箱概要'!$A$1:$K$23</definedName>
    <definedName name="_xlnm.Print_Area" localSheetId="6">'別紙4 コンテンツ・システム'!$A$1:$F$10</definedName>
    <definedName name="_xlnm.Print_Area" localSheetId="7">'別紙5 LAN環境'!$A$1:$E$25</definedName>
    <definedName name="_xlnm.Print_Area" localSheetId="1">要望書様式!$A$1:$N$27</definedName>
    <definedName name="スタッフ" localSheetId="4">[1]プルダウン!$A$22:$A$24</definedName>
    <definedName name="スタッフ" localSheetId="6">[2]プルダウン!$A$22:$A$24</definedName>
    <definedName name="スタッフ" localSheetId="7">[3]プルダウン!$A$14:$A$16</definedName>
    <definedName name="スタッフ" localSheetId="1">[4]プルダウン!#REF!</definedName>
    <definedName name="スタッフ">[5]プルダウン!$A$22:$A$24</definedName>
    <definedName name="案内標識" localSheetId="7">[6]プルダウン!$D$3:$D$8</definedName>
    <definedName name="案内標識" localSheetId="1">[6]プルダウン!$D$3:$D$8</definedName>
    <definedName name="案内標識">[7]プルダウン!$D$3:$D$8</definedName>
    <definedName name="看板">[8]プルダウン!$C$4:$C$7</definedName>
    <definedName name="種別" localSheetId="4">[1]プルダウン!$C$3:$C$6</definedName>
    <definedName name="種別" localSheetId="6">[2]プルダウン!$C$3:$C$6</definedName>
    <definedName name="種別" localSheetId="7">[6]プルダウン!$C$3:$C$17</definedName>
    <definedName name="種別" localSheetId="1">[6]プルダウン!$C$3:$C$17</definedName>
    <definedName name="種別">[5]プルダウン!$C$3:$C$6</definedName>
    <definedName name="種別2">[9]プルダウン!$C$3:$C$6</definedName>
    <definedName name="設置区分" localSheetId="4">[1]プルダウン!$A$9:$A$13</definedName>
    <definedName name="設置区分" localSheetId="6">[2]プルダウン!$A$9:$A$13</definedName>
    <definedName name="設置区分" localSheetId="7">[9]プルダウン!$A$9:$A$13</definedName>
    <definedName name="設置区分" localSheetId="1">[2]プルダウン!$A$9:$A$13</definedName>
    <definedName name="設置区分">[5]プルダウン!$A$9:$A$13</definedName>
    <definedName name="設置状況" localSheetId="4">[1]プルダウン!$A$17:$A$19</definedName>
    <definedName name="設置状況" localSheetId="6">[2]プルダウン!$A$17:$A$19</definedName>
    <definedName name="設置状況" localSheetId="7">[3]プルダウン!$A$19:$A$21</definedName>
    <definedName name="設置状況" localSheetId="1">[4]プルダウン!#REF!</definedName>
    <definedName name="設置状況">[5]プルダウン!$A$17:$A$19</definedName>
    <definedName name="名称" localSheetId="4">[1]プルダウン!$C$9:$C$13</definedName>
    <definedName name="名称" localSheetId="6">[2]プルダウン!$C$9:$C$13</definedName>
    <definedName name="名称" localSheetId="7">[6]プルダウン!$C$20:$C$34</definedName>
    <definedName name="名称" localSheetId="1">[6]プルダウン!$C$20:$C$34</definedName>
    <definedName name="名称">[5]プルダウン!$C$9:$C$13</definedName>
    <definedName name="有無" localSheetId="4">[1]プルダウン!$E$4:$E$6</definedName>
    <definedName name="有無" localSheetId="6">[2]プルダウン!$E$4:$E$6</definedName>
    <definedName name="有無" localSheetId="7">[10]プルダウン!$E$4:$E$6</definedName>
    <definedName name="有無" localSheetId="1">[10]プルダウン!$E$4:$E$6</definedName>
    <definedName name="有無">[5]プルダウン!$E$4:$E$6</definedName>
    <definedName name="立地要件リスト" localSheetId="7">[6]プルダウン!$A$10:$A$24</definedName>
    <definedName name="立地要件リスト" localSheetId="1">[6]プルダウン!$A$10:$A$24</definedName>
    <definedName name="立地要件リスト">[7]プルダウン!$A$10:$A$24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0" l="1"/>
  <c r="B3" i="1" l="1"/>
  <c r="H39" i="20" l="1"/>
  <c r="L31" i="20"/>
  <c r="G31" i="20"/>
  <c r="J39" i="20" l="1"/>
  <c r="I39" i="20"/>
  <c r="L23" i="20"/>
  <c r="G23" i="20"/>
  <c r="L15" i="20"/>
  <c r="G15" i="20"/>
  <c r="L7" i="20"/>
  <c r="G7" i="20"/>
  <c r="C3" i="20"/>
</calcChain>
</file>

<file path=xl/comments1.xml><?xml version="1.0" encoding="utf-8"?>
<comments xmlns="http://schemas.openxmlformats.org/spreadsheetml/2006/main">
  <authors>
    <author>作成者</author>
  </authors>
  <commentList>
    <comment ref="A17" authorId="0" shapeId="0">
      <text>
        <r>
          <rPr>
            <sz val="9"/>
            <color indexed="81"/>
            <rFont val="Malgun Gothic Semilight"/>
            <family val="3"/>
            <charset val="128"/>
          </rPr>
          <t>拠点強化整備事業の場合は選択してください。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<sst xmlns="http://schemas.openxmlformats.org/spreadsheetml/2006/main" count="163" uniqueCount="135">
  <si>
    <t>住所</t>
    <rPh sb="0" eb="2">
      <t>ジュウショ</t>
    </rPh>
    <phoneticPr fontId="2"/>
  </si>
  <si>
    <t>完了予定日</t>
    <rPh sb="0" eb="2">
      <t>カンリョウ</t>
    </rPh>
    <rPh sb="2" eb="5">
      <t>ヨテイビ</t>
    </rPh>
    <phoneticPr fontId="2"/>
  </si>
  <si>
    <t>連絡先（メールアドレス）</t>
    <rPh sb="0" eb="3">
      <t>レンラクサキ</t>
    </rPh>
    <phoneticPr fontId="2"/>
  </si>
  <si>
    <t>観光客の来訪が想定される
観光スポットの概要</t>
    <rPh sb="0" eb="3">
      <t>カンコウキャク</t>
    </rPh>
    <rPh sb="4" eb="6">
      <t>ライホウ</t>
    </rPh>
    <rPh sb="7" eb="9">
      <t>ソウテイ</t>
    </rPh>
    <rPh sb="13" eb="15">
      <t>カンコウ</t>
    </rPh>
    <rPh sb="20" eb="22">
      <t>ガイヨウ</t>
    </rPh>
    <phoneticPr fontId="2"/>
  </si>
  <si>
    <t>補助対象事業の
名称</t>
    <rPh sb="0" eb="2">
      <t>ホジョ</t>
    </rPh>
    <rPh sb="2" eb="4">
      <t>タイショウ</t>
    </rPh>
    <rPh sb="4" eb="6">
      <t>ジギョウ</t>
    </rPh>
    <rPh sb="8" eb="10">
      <t>メイショウ</t>
    </rPh>
    <phoneticPr fontId="2"/>
  </si>
  <si>
    <t>補助金額</t>
    <rPh sb="0" eb="3">
      <t>ホ</t>
    </rPh>
    <rPh sb="3" eb="4">
      <t>ガク</t>
    </rPh>
    <phoneticPr fontId="2"/>
  </si>
  <si>
    <t>連絡先（電話番号・FAX番号）</t>
    <rPh sb="0" eb="3">
      <t>レンラクサキ</t>
    </rPh>
    <rPh sb="4" eb="6">
      <t>デンワ</t>
    </rPh>
    <rPh sb="6" eb="8">
      <t>バンゴウ</t>
    </rPh>
    <rPh sb="12" eb="14">
      <t>バンゴウ</t>
    </rPh>
    <phoneticPr fontId="2"/>
  </si>
  <si>
    <t>費用総額</t>
    <rPh sb="0" eb="2">
      <t>ヒヨウ</t>
    </rPh>
    <rPh sb="2" eb="4">
      <t>ソウガク</t>
    </rPh>
    <phoneticPr fontId="2"/>
  </si>
  <si>
    <t>補助対象事業者名</t>
    <rPh sb="0" eb="2">
      <t>ホジョ</t>
    </rPh>
    <rPh sb="2" eb="4">
      <t>タイショウ</t>
    </rPh>
    <rPh sb="4" eb="7">
      <t>ジギョウシャ</t>
    </rPh>
    <rPh sb="7" eb="8">
      <t>ナ</t>
    </rPh>
    <phoneticPr fontId="2"/>
  </si>
  <si>
    <t>補助対象事業の
目的・内容</t>
    <rPh sb="0" eb="2">
      <t>ホジョ</t>
    </rPh>
    <rPh sb="2" eb="4">
      <t>タイショウ</t>
    </rPh>
    <rPh sb="4" eb="6">
      <t>ジギョウ</t>
    </rPh>
    <rPh sb="8" eb="10">
      <t>モクテキ</t>
    </rPh>
    <rPh sb="11" eb="13">
      <t>ナイヨウ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</si>
  <si>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</si>
  <si>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</si>
  <si>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t>備考</t>
    <rPh sb="0" eb="2">
      <t>ビコウ</t>
    </rPh>
    <phoneticPr fontId="2"/>
  </si>
  <si>
    <t>着手予定日</t>
    <rPh sb="0" eb="2">
      <t>チャクシュ</t>
    </rPh>
    <rPh sb="2" eb="5">
      <t>ヨテイビ</t>
    </rPh>
    <phoneticPr fontId="2"/>
  </si>
  <si>
    <t>※ピクトサインはJIS準拠とし表示は必須です。</t>
    <rPh sb="11" eb="13">
      <t>ジュンキョ</t>
    </rPh>
    <rPh sb="15" eb="17">
      <t>ヒョウジ</t>
    </rPh>
    <rPh sb="18" eb="20">
      <t>ヒッス</t>
    </rPh>
    <phoneticPr fontId="2"/>
  </si>
  <si>
    <t>負担者</t>
    <rPh sb="0" eb="3">
      <t>フタンシャ</t>
    </rPh>
    <phoneticPr fontId="2"/>
  </si>
  <si>
    <t>負担額</t>
    <rPh sb="0" eb="3">
      <t>フタンガク</t>
    </rPh>
    <phoneticPr fontId="2"/>
  </si>
  <si>
    <t>計</t>
    <rPh sb="0" eb="1">
      <t>ケイ</t>
    </rPh>
    <phoneticPr fontId="2"/>
  </si>
  <si>
    <t>国</t>
    <rPh sb="0" eb="1">
      <t>クニ</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</si>
  <si>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</si>
  <si>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</si>
  <si>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t>項目</t>
    <rPh sb="0" eb="2">
      <t>コウモク</t>
    </rPh>
    <phoneticPr fontId="2"/>
  </si>
  <si>
    <t>内容</t>
    <rPh sb="0" eb="2">
      <t>ナイヨウ</t>
    </rPh>
    <phoneticPr fontId="2"/>
  </si>
  <si>
    <t>国土交通大臣　殿</t>
  </si>
  <si>
    <t>氏名又は名称　　　　　　　　　</t>
  </si>
  <si>
    <t>コンテンツ概要</t>
    <rPh sb="5" eb="7">
      <t>ガイヨウ</t>
    </rPh>
    <phoneticPr fontId="2"/>
  </si>
  <si>
    <t>認証方式</t>
    <rPh sb="0" eb="2">
      <t>ニンショウ</t>
    </rPh>
    <rPh sb="2" eb="4">
      <t>ホウシキ</t>
    </rPh>
    <phoneticPr fontId="2"/>
  </si>
  <si>
    <t>共通シンボルマーク
「Japan.Free Wi-Fi」の掲出</t>
  </si>
  <si>
    <t>該当</t>
    <rPh sb="0" eb="2">
      <t>ガイトウ</t>
    </rPh>
    <phoneticPr fontId="2"/>
  </si>
  <si>
    <t>様式</t>
  </si>
  <si>
    <t>住　　　　所　　</t>
  </si>
  <si>
    <t>○○市</t>
  </si>
  <si>
    <t>補助対象設備等</t>
    <rPh sb="0" eb="4">
      <t>ホ</t>
    </rPh>
    <rPh sb="4" eb="6">
      <t>セツビ</t>
    </rPh>
    <rPh sb="6" eb="7">
      <t>ナド</t>
    </rPh>
    <phoneticPr fontId="2"/>
  </si>
  <si>
    <t>設備・機器のパンフレット等を添付してください
【必須】</t>
    <rPh sb="0" eb="2">
      <t>セツビ</t>
    </rPh>
    <rPh sb="3" eb="5">
      <t>キキ</t>
    </rPh>
    <rPh sb="12" eb="13">
      <t>ナド</t>
    </rPh>
    <phoneticPr fontId="2"/>
  </si>
  <si>
    <t>補助金額正誤判定</t>
    <rPh sb="0" eb="2">
      <t>ホジョ</t>
    </rPh>
    <rPh sb="2" eb="4">
      <t>キンガク</t>
    </rPh>
    <rPh sb="4" eb="6">
      <t>セイゴ</t>
    </rPh>
    <rPh sb="6" eb="8">
      <t>ハンテイ</t>
    </rPh>
    <phoneticPr fontId="2"/>
  </si>
  <si>
    <t>申請者</t>
    <rPh sb="0" eb="3">
      <t>シンセイシャ</t>
    </rPh>
    <phoneticPr fontId="2"/>
  </si>
  <si>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2"/>
  </si>
  <si>
    <t>○○県○○市○○町○○番地</t>
  </si>
  <si>
    <t>○別紙３－２</t>
    <rPh sb="1" eb="3">
      <t>ベッシ</t>
    </rPh>
    <phoneticPr fontId="2"/>
  </si>
  <si>
    <t>機器の仕様がIEEE802.11ac(Wi-Fi5(5GHz帯)以上に対応しているか</t>
    <rPh sb="0" eb="2">
      <t>キキ</t>
    </rPh>
    <rPh sb="3" eb="5">
      <t>シヨウ</t>
    </rPh>
    <rPh sb="30" eb="31">
      <t>タイ</t>
    </rPh>
    <rPh sb="32" eb="34">
      <t>イジョウ</t>
    </rPh>
    <rPh sb="35" eb="37">
      <t>タイオウ</t>
    </rPh>
    <phoneticPr fontId="2"/>
  </si>
  <si>
    <t>別紙３－２　ICTを活用したゴミ箱の概要</t>
    <rPh sb="0" eb="2">
      <t>ベッシ</t>
    </rPh>
    <rPh sb="10" eb="12">
      <t>カツヨウ</t>
    </rPh>
    <rPh sb="16" eb="17">
      <t>バコ</t>
    </rPh>
    <rPh sb="18" eb="20">
      <t>ガイヨウ</t>
    </rPh>
    <phoneticPr fontId="2"/>
  </si>
  <si>
    <t>所在地域</t>
    <rPh sb="0" eb="2">
      <t>ショザイ</t>
    </rPh>
    <rPh sb="2" eb="4">
      <t>チイキ</t>
    </rPh>
    <phoneticPr fontId="2"/>
  </si>
  <si>
    <t>デジタルサイネージ</t>
  </si>
  <si>
    <t>発信内容</t>
    <rPh sb="0" eb="2">
      <t>ハッシン</t>
    </rPh>
    <rPh sb="2" eb="4">
      <t>ナイヨウ</t>
    </rPh>
    <phoneticPr fontId="2"/>
  </si>
  <si>
    <t>電話</t>
    <rPh sb="0" eb="2">
      <t>デンワ</t>
    </rPh>
    <phoneticPr fontId="2"/>
  </si>
  <si>
    <t>FAX</t>
  </si>
  <si>
    <t>合計</t>
    <rPh sb="0" eb="2">
      <t>ゴウケイ</t>
    </rPh>
    <phoneticPr fontId="2"/>
  </si>
  <si>
    <t>○○</t>
  </si>
  <si>
    <t>設置予定設備の概要</t>
    <rPh sb="0" eb="2">
      <t>セッチ</t>
    </rPh>
    <rPh sb="2" eb="4">
      <t>ヨテイ</t>
    </rPh>
    <rPh sb="4" eb="6">
      <t>セツビ</t>
    </rPh>
    <rPh sb="7" eb="9">
      <t>ガイヨウ</t>
    </rPh>
    <phoneticPr fontId="2"/>
  </si>
  <si>
    <t>○</t>
  </si>
  <si>
    <t>○○県○○市</t>
  </si>
  <si>
    <t>○○城は江戸時代初期に建築され、現在は公園として整備されており、桜の名所ともなっている。
城下町において、食べ歩き等ができることから多言語対応等の取組も行い訪日外国人の受入体制を整えており、ＳＮＳ等でも話題となっている。
周辺の○○寺も桜の名所であり、まちあるきの促進を図ることで○○寺方面への散策も促していきたい。</t>
  </si>
  <si>
    <t>〇〇県○○市○○町○○番地</t>
  </si>
  <si>
    <t>クラウドにてゴミの量を一括管理、ゴミの圧縮機能</t>
    <rPh sb="9" eb="10">
      <t>リョウ</t>
    </rPh>
    <rPh sb="11" eb="13">
      <t>イッカツ</t>
    </rPh>
    <rPh sb="13" eb="15">
      <t>カンリ</t>
    </rPh>
    <rPh sb="19" eb="21">
      <t>アッシュク</t>
    </rPh>
    <rPh sb="21" eb="23">
      <t>キノウ</t>
    </rPh>
    <phoneticPr fontId="2"/>
  </si>
  <si>
    <t>観光　太郎</t>
  </si>
  <si>
    <t>（△△△）-△△△-△△△</t>
  </si>
  <si>
    <t>△△＠△△△．△△△．△△</t>
  </si>
  <si>
    <t>※見積書No.1に該当</t>
    <rPh sb="1" eb="4">
      <t>ミツモリショ</t>
    </rPh>
    <rPh sb="9" eb="11">
      <t>ガイトウ</t>
    </rPh>
    <phoneticPr fontId="2"/>
  </si>
  <si>
    <t>対応している</t>
    <rPh sb="0" eb="2">
      <t>タイオウ</t>
    </rPh>
    <phoneticPr fontId="2"/>
  </si>
  <si>
    <t>掲出する</t>
    <rPh sb="0" eb="2">
      <t>ケイシュツ</t>
    </rPh>
    <phoneticPr fontId="2"/>
  </si>
  <si>
    <t>新設</t>
    <rPh sb="0" eb="2">
      <t>シンセツ</t>
    </rPh>
    <phoneticPr fontId="2"/>
  </si>
  <si>
    <t>設置箇所</t>
    <rPh sb="0" eb="2">
      <t>セッチ</t>
    </rPh>
    <rPh sb="2" eb="4">
      <t>カショ</t>
    </rPh>
    <phoneticPr fontId="2"/>
  </si>
  <si>
    <t>別紙３－１地図参照</t>
    <rPh sb="7" eb="9">
      <t>サンショウ</t>
    </rPh>
    <phoneticPr fontId="2"/>
  </si>
  <si>
    <t>数量</t>
    <rPh sb="0" eb="2">
      <t>スウリョウ</t>
    </rPh>
    <phoneticPr fontId="2"/>
  </si>
  <si>
    <t>撤去</t>
    <rPh sb="0" eb="2">
      <t>テッキョ</t>
    </rPh>
    <phoneticPr fontId="2"/>
  </si>
  <si>
    <t>補助対象事業の種別</t>
  </si>
  <si>
    <t>○別紙２</t>
    <rPh sb="1" eb="3">
      <t>ベッシ</t>
    </rPh>
    <phoneticPr fontId="2"/>
  </si>
  <si>
    <t>補助対象事業の名称</t>
  </si>
  <si>
    <t>ア）SMS（ショートメッセージ）・電話番号を利用した認証方式</t>
  </si>
  <si>
    <t>○○駅から観光スポットである○○城に向かう際の周遊ルートである旧城下町○○の町並みにおいて、観光客の周遊促進を図るために市内の各事業者と連携したICTを活用しゴミの量等の管理ができるゴミ箱の面的整備を実施するもの。</t>
    <rPh sb="76" eb="78">
      <t>カツヨウ</t>
    </rPh>
    <rPh sb="82" eb="83">
      <t>リョウ</t>
    </rPh>
    <rPh sb="83" eb="84">
      <t>トウ</t>
    </rPh>
    <rPh sb="85" eb="87">
      <t>カンリ</t>
    </rPh>
    <rPh sb="93" eb="94">
      <t>バコ</t>
    </rPh>
    <phoneticPr fontId="2"/>
  </si>
  <si>
    <t>法人番号</t>
    <rPh sb="0" eb="2">
      <t>ホウジン</t>
    </rPh>
    <rPh sb="2" eb="4">
      <t>バンゴウ</t>
    </rPh>
    <phoneticPr fontId="2"/>
  </si>
  <si>
    <t>○○○○○○○○○○○○</t>
  </si>
  <si>
    <t>整備するゴミ箱の概要</t>
    <rPh sb="0" eb="2">
      <t>セイビ</t>
    </rPh>
    <rPh sb="6" eb="7">
      <t>バコ</t>
    </rPh>
    <rPh sb="8" eb="10">
      <t>ガイヨウ</t>
    </rPh>
    <phoneticPr fontId="2"/>
  </si>
  <si>
    <t>ICTを活用しゴミの量が管理できるゴミ箱</t>
    <rPh sb="4" eb="6">
      <t>カツヨウ</t>
    </rPh>
    <rPh sb="10" eb="11">
      <t>リョウ</t>
    </rPh>
    <rPh sb="12" eb="14">
      <t>カンリ</t>
    </rPh>
    <rPh sb="19" eb="20">
      <t>バコ</t>
    </rPh>
    <phoneticPr fontId="2"/>
  </si>
  <si>
    <t>ピクトサインの表示有無</t>
    <rPh sb="7" eb="9">
      <t>ヒョウジ</t>
    </rPh>
    <rPh sb="9" eb="11">
      <t>ウム</t>
    </rPh>
    <phoneticPr fontId="2"/>
  </si>
  <si>
    <t>有</t>
    <rPh sb="0" eb="1">
      <t>ユウ</t>
    </rPh>
    <phoneticPr fontId="2"/>
  </si>
  <si>
    <t>無</t>
    <rPh sb="0" eb="1">
      <t>ム</t>
    </rPh>
    <phoneticPr fontId="2"/>
  </si>
  <si>
    <t>ピクトサインの有無</t>
    <rPh sb="7" eb="9">
      <t>ウム</t>
    </rPh>
    <phoneticPr fontId="2"/>
  </si>
  <si>
    <t>ICTを活用して付与した機能</t>
    <rPh sb="4" eb="6">
      <t>カツヨウ</t>
    </rPh>
    <rPh sb="8" eb="10">
      <t>フヨ</t>
    </rPh>
    <rPh sb="12" eb="14">
      <t>キノウ</t>
    </rPh>
    <phoneticPr fontId="2"/>
  </si>
  <si>
    <t>ICTを活用したゴミ箱の整備を実施する地域の概要</t>
    <rPh sb="4" eb="6">
      <t>カツヨウ</t>
    </rPh>
    <rPh sb="10" eb="11">
      <t>バコ</t>
    </rPh>
    <rPh sb="12" eb="14">
      <t>セイビ</t>
    </rPh>
    <rPh sb="15" eb="17">
      <t>ジッシ</t>
    </rPh>
    <rPh sb="19" eb="21">
      <t>チイキ</t>
    </rPh>
    <rPh sb="22" eb="24">
      <t>ガイヨウ</t>
    </rPh>
    <phoneticPr fontId="2"/>
  </si>
  <si>
    <t>別紙３－１　ICTの活用したゴミ箱の設置場所の位置関係</t>
    <rPh sb="0" eb="2">
      <t>ベッシ</t>
    </rPh>
    <rPh sb="10" eb="12">
      <t>カツヨウ</t>
    </rPh>
    <rPh sb="16" eb="17">
      <t>バコ</t>
    </rPh>
    <rPh sb="18" eb="20">
      <t>セッチ</t>
    </rPh>
    <rPh sb="20" eb="22">
      <t>バショ</t>
    </rPh>
    <rPh sb="23" eb="25">
      <t>イチ</t>
    </rPh>
    <rPh sb="25" eb="27">
      <t>カンケイ</t>
    </rPh>
    <phoneticPr fontId="2"/>
  </si>
  <si>
    <t>観光スポットとICTを活用したゴミ箱の位置関係がわかる地図</t>
    <rPh sb="0" eb="2">
      <t>カンコウ</t>
    </rPh>
    <rPh sb="11" eb="13">
      <t>カツヨウ</t>
    </rPh>
    <rPh sb="17" eb="18">
      <t>バコ</t>
    </rPh>
    <rPh sb="19" eb="21">
      <t>イチ</t>
    </rPh>
    <rPh sb="21" eb="23">
      <t>カンケイ</t>
    </rPh>
    <rPh sb="27" eb="29">
      <t>チズ</t>
    </rPh>
    <phoneticPr fontId="2"/>
  </si>
  <si>
    <t>別紙１　ICTを活用したゴミ箱の整備を実施する地域の概要</t>
    <rPh sb="0" eb="2">
      <t>ベッシ</t>
    </rPh>
    <rPh sb="8" eb="10">
      <t>カツヨウ</t>
    </rPh>
    <rPh sb="14" eb="15">
      <t>バコ</t>
    </rPh>
    <rPh sb="16" eb="18">
      <t>セイビ</t>
    </rPh>
    <rPh sb="19" eb="21">
      <t>ジッシ</t>
    </rPh>
    <rPh sb="23" eb="25">
      <t>チイキ</t>
    </rPh>
    <phoneticPr fontId="2"/>
  </si>
  <si>
    <t>ICTを活用したゴミ箱の設置箇所と
観光スポットの関係性</t>
    <rPh sb="4" eb="6">
      <t>カツヨウ</t>
    </rPh>
    <rPh sb="10" eb="11">
      <t>バコ</t>
    </rPh>
    <rPh sb="12" eb="14">
      <t>セッチ</t>
    </rPh>
    <rPh sb="14" eb="16">
      <t>カショ</t>
    </rPh>
    <rPh sb="18" eb="20">
      <t>カンコウ</t>
    </rPh>
    <rPh sb="25" eb="28">
      <t>カンケイセイ</t>
    </rPh>
    <phoneticPr fontId="2"/>
  </si>
  <si>
    <t>設置箇所写真</t>
  </si>
  <si>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2"/>
  </si>
  <si>
    <t>○○における受入環境整備高度化計画</t>
    <phoneticPr fontId="2"/>
  </si>
  <si>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
  </si>
  <si>
    <t>国</t>
    <rPh sb="0" eb="1">
      <t>クニ</t>
    </rPh>
    <phoneticPr fontId="29"/>
  </si>
  <si>
    <t>都道府県</t>
    <rPh sb="0" eb="4">
      <t>トドウフケン</t>
    </rPh>
    <phoneticPr fontId="29"/>
  </si>
  <si>
    <t>その他</t>
    <rPh sb="2" eb="3">
      <t>ホカ</t>
    </rPh>
    <phoneticPr fontId="29"/>
  </si>
  <si>
    <t>無</t>
    <phoneticPr fontId="2"/>
  </si>
  <si>
    <t>訪日外国人を含む旅行者への旅行環境の向上および観光地の美化を目的とする</t>
    <rPh sb="0" eb="2">
      <t>ホウニチ</t>
    </rPh>
    <rPh sb="2" eb="4">
      <t>ガイコク</t>
    </rPh>
    <rPh sb="4" eb="5">
      <t>ジン</t>
    </rPh>
    <rPh sb="6" eb="7">
      <t>フク</t>
    </rPh>
    <rPh sb="8" eb="11">
      <t>リョコウシャ</t>
    </rPh>
    <rPh sb="13" eb="15">
      <t>リョコウ</t>
    </rPh>
    <rPh sb="15" eb="17">
      <t>カンキョウ</t>
    </rPh>
    <rPh sb="18" eb="20">
      <t>コウジョウ</t>
    </rPh>
    <rPh sb="23" eb="26">
      <t>カンコウチ</t>
    </rPh>
    <rPh sb="27" eb="28">
      <t>ビ</t>
    </rPh>
    <rPh sb="28" eb="29">
      <t>カ</t>
    </rPh>
    <rPh sb="30" eb="32">
      <t>モクテキ</t>
    </rPh>
    <phoneticPr fontId="2"/>
  </si>
  <si>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</si>
  <si>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</si>
  <si>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補助対象事業者の区分</t>
    <rPh sb="0" eb="2">
      <t>ホジョ</t>
    </rPh>
    <rPh sb="2" eb="4">
      <t>タイショウ</t>
    </rPh>
    <rPh sb="4" eb="6">
      <t>ジギョウ</t>
    </rPh>
    <rPh sb="6" eb="7">
      <t>シャ</t>
    </rPh>
    <rPh sb="8" eb="10">
      <t>クブン</t>
    </rPh>
    <phoneticPr fontId="2"/>
  </si>
  <si>
    <t>設置主体かつ運営主体</t>
  </si>
  <si>
    <t>所属部署・担当者名</t>
    <rPh sb="0" eb="2">
      <t>ショゾク</t>
    </rPh>
    <rPh sb="2" eb="4">
      <t>ブショ</t>
    </rPh>
    <rPh sb="5" eb="8">
      <t>タントウシャ</t>
    </rPh>
    <rPh sb="8" eb="9">
      <t>メイ</t>
    </rPh>
    <phoneticPr fontId="2"/>
  </si>
  <si>
    <t>有：当該ゴミ箱は○○省の●●補助金を活用して設置されている（補助率１／２）。財産処分期限は２０１６年３月である。</t>
    <rPh sb="6" eb="7">
      <t>バコ</t>
    </rPh>
    <rPh sb="22" eb="24">
      <t>セッチ</t>
    </rPh>
    <phoneticPr fontId="2"/>
  </si>
  <si>
    <t>・ICTを活用したゴミ箱（５基）
・附帯工事費
・システム開発
・無料公衆無線LAN機器</t>
    <rPh sb="5" eb="7">
      <t>カツヨウ</t>
    </rPh>
    <rPh sb="11" eb="12">
      <t>バコ</t>
    </rPh>
    <rPh sb="14" eb="15">
      <t>キ</t>
    </rPh>
    <rPh sb="18" eb="20">
      <t>フタイ</t>
    </rPh>
    <rPh sb="20" eb="23">
      <t>コウジヒ</t>
    </rPh>
    <rPh sb="29" eb="31">
      <t>カイハツ</t>
    </rPh>
    <rPh sb="33" eb="35">
      <t>ムリョウ</t>
    </rPh>
    <rPh sb="35" eb="37">
      <t>コウシュウ</t>
    </rPh>
    <rPh sb="37" eb="39">
      <t>ムセン</t>
    </rPh>
    <rPh sb="42" eb="44">
      <t>キキ</t>
    </rPh>
    <phoneticPr fontId="2"/>
  </si>
  <si>
    <t>年</t>
    <rPh sb="0" eb="1">
      <t>ネン</t>
    </rPh>
    <phoneticPr fontId="2"/>
  </si>
  <si>
    <t>月</t>
    <rPh sb="0" eb="1">
      <t>ツキ</t>
    </rPh>
    <phoneticPr fontId="2"/>
  </si>
  <si>
    <t>日</t>
    <rPh sb="0" eb="1">
      <t>ニチ</t>
    </rPh>
    <phoneticPr fontId="2"/>
  </si>
  <si>
    <t>○○市長　○○　○○</t>
  </si>
  <si>
    <t>令和４年度訪日外国人旅行者受入環境整備緊急対策事業費補助金</t>
    <phoneticPr fontId="2"/>
  </si>
  <si>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2"/>
  </si>
  <si>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2"/>
  </si>
  <si>
    <t>補助対象事業名</t>
    <rPh sb="0" eb="2">
      <t>ホジョ</t>
    </rPh>
    <rPh sb="2" eb="4">
      <t>タイショウ</t>
    </rPh>
    <rPh sb="4" eb="6">
      <t>ジギョウ</t>
    </rPh>
    <rPh sb="6" eb="7">
      <t>メイ</t>
    </rPh>
    <phoneticPr fontId="2"/>
  </si>
  <si>
    <t>事業者名</t>
    <rPh sb="0" eb="3">
      <t>ジギョウシャ</t>
    </rPh>
    <rPh sb="3" eb="4">
      <t>メイ</t>
    </rPh>
    <phoneticPr fontId="2"/>
  </si>
  <si>
    <t>ＩＣＴを活用したゴミ箱の整備</t>
    <phoneticPr fontId="2"/>
  </si>
  <si>
    <t>上記以外（備考欄に詳細を記入）</t>
    <rPh sb="0" eb="2">
      <t>ジョウキ</t>
    </rPh>
    <rPh sb="2" eb="4">
      <t>イガイ</t>
    </rPh>
    <rPh sb="5" eb="7">
      <t>ビコウ</t>
    </rPh>
    <rPh sb="7" eb="8">
      <t>ラン</t>
    </rPh>
    <rPh sb="9" eb="11">
      <t>ショウサイ</t>
    </rPh>
    <rPh sb="12" eb="14">
      <t>キニュウ</t>
    </rPh>
    <phoneticPr fontId="2"/>
  </si>
  <si>
    <t>イ）SNSアカウントを利用した認証方式　及び
ウ）利用していることの確認を含めたメール認証方式　の併用方式</t>
    <rPh sb="20" eb="21">
      <t>オヨ</t>
    </rPh>
    <rPh sb="49" eb="51">
      <t>ヘイヨウ</t>
    </rPh>
    <rPh sb="51" eb="53">
      <t>ホウシキ</t>
    </rPh>
    <phoneticPr fontId="2"/>
  </si>
  <si>
    <t>※上記で①を選択した場合にご記入ください</t>
    <rPh sb="1" eb="3">
      <t>ジョウキ</t>
    </rPh>
    <rPh sb="6" eb="8">
      <t>センタク</t>
    </rPh>
    <rPh sb="10" eb="12">
      <t>バアイ</t>
    </rPh>
    <rPh sb="14" eb="16">
      <t>キニュウ</t>
    </rPh>
    <phoneticPr fontId="2"/>
  </si>
  <si>
    <t>①無料公衆無線LAN環境</t>
  </si>
  <si>
    <t>整備予定のLAN環境</t>
    <rPh sb="0" eb="2">
      <t>セイビ</t>
    </rPh>
    <rPh sb="2" eb="4">
      <t>ヨテイ</t>
    </rPh>
    <rPh sb="8" eb="10">
      <t>カンキョウ</t>
    </rPh>
    <phoneticPr fontId="2"/>
  </si>
  <si>
    <t>別紙５　ＬＡＮ環境の整備</t>
    <rPh sb="0" eb="2">
      <t>ベッシ</t>
    </rPh>
    <rPh sb="7" eb="9">
      <t>カンキョウ</t>
    </rPh>
    <rPh sb="10" eb="12">
      <t>セイビ</t>
    </rPh>
    <phoneticPr fontId="2"/>
  </si>
  <si>
    <t>ＬＡＮ環境の整備に要する経費</t>
    <rPh sb="3" eb="5">
      <t>カンキョウ</t>
    </rPh>
    <rPh sb="6" eb="8">
      <t>セイビ</t>
    </rPh>
    <rPh sb="9" eb="10">
      <t>ヨウ</t>
    </rPh>
    <rPh sb="12" eb="14">
      <t>ケイヒ</t>
    </rPh>
    <phoneticPr fontId="24"/>
  </si>
  <si>
    <t>ＬＡＮ環境の整備</t>
    <rPh sb="3" eb="5">
      <t>カンキョウ</t>
    </rPh>
    <rPh sb="6" eb="8">
      <t>セイビ</t>
    </rPh>
    <phoneticPr fontId="24"/>
  </si>
  <si>
    <t>システム開発に要する経費</t>
    <rPh sb="4" eb="6">
      <t>カイハツ</t>
    </rPh>
    <rPh sb="7" eb="8">
      <t>ヨウ</t>
    </rPh>
    <rPh sb="10" eb="12">
      <t>ケイヒ</t>
    </rPh>
    <phoneticPr fontId="2"/>
  </si>
  <si>
    <t>コンテンツ作成に要する経費</t>
    <rPh sb="5" eb="7">
      <t>サクセイ</t>
    </rPh>
    <rPh sb="8" eb="9">
      <t>ヨウ</t>
    </rPh>
    <rPh sb="11" eb="13">
      <t>ケイヒ</t>
    </rPh>
    <phoneticPr fontId="2"/>
  </si>
  <si>
    <t>システム開発</t>
    <rPh sb="4" eb="6">
      <t>カイハツ</t>
    </rPh>
    <phoneticPr fontId="2"/>
  </si>
  <si>
    <t>コンテンツ作成</t>
    <rPh sb="5" eb="7">
      <t>サクセイ</t>
    </rPh>
    <phoneticPr fontId="2"/>
  </si>
  <si>
    <t>ＩＣＴを活用したゴミ箱の整備に要する経費</t>
    <rPh sb="4" eb="6">
      <t>カツヨウ</t>
    </rPh>
    <rPh sb="10" eb="11">
      <t>バコ</t>
    </rPh>
    <phoneticPr fontId="2"/>
  </si>
  <si>
    <t>ＩＣＴを活用したゴミ箱の整備</t>
    <rPh sb="4" eb="6">
      <t>カツヨウ</t>
    </rPh>
    <rPh sb="10" eb="11">
      <t>バコ</t>
    </rPh>
    <rPh sb="12" eb="14">
      <t>セイビ</t>
    </rPh>
    <phoneticPr fontId="2"/>
  </si>
  <si>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2"/>
  </si>
  <si>
    <t>設置箇所の現況写真を貼付してください
【必須】
※　適宜、枠を追加して写真等を貼付してください。</t>
    <phoneticPr fontId="29"/>
  </si>
  <si>
    <t xml:space="preserve">情報発信媒体
</t>
    <rPh sb="0" eb="2">
      <t>ジョウホウ</t>
    </rPh>
    <rPh sb="2" eb="4">
      <t>ハッシン</t>
    </rPh>
    <rPh sb="4" eb="6">
      <t>バイタイ</t>
    </rPh>
    <phoneticPr fontId="2"/>
  </si>
  <si>
    <t>その他（　　　　　　　　　　　　）</t>
    <rPh sb="2" eb="3">
      <t>タ</t>
    </rPh>
    <phoneticPr fontId="2"/>
  </si>
  <si>
    <t>ホームページ又はオンラインコンテンツのデザイン・イメージ案</t>
    <rPh sb="6" eb="7">
      <t>マタ</t>
    </rPh>
    <rPh sb="28" eb="29">
      <t>アン</t>
    </rPh>
    <phoneticPr fontId="2"/>
  </si>
  <si>
    <t>デザイン・イメージ案を添付してください
【必須】</t>
    <rPh sb="9" eb="10">
      <t>アン</t>
    </rPh>
    <phoneticPr fontId="2"/>
  </si>
  <si>
    <t>別紙４　コンテンツ・システム開発</t>
    <rPh sb="0" eb="2">
      <t>ベッシ</t>
    </rPh>
    <rPh sb="14" eb="16">
      <t>カイハツ</t>
    </rPh>
    <phoneticPr fontId="2"/>
  </si>
  <si>
    <t>○○○○（観光スポット）情報
○○○市内の交通情報（鉄道、バス）
災害情報</t>
    <rPh sb="5" eb="7">
      <t>カンコウ</t>
    </rPh>
    <rPh sb="12" eb="14">
      <t>ジョウホウ</t>
    </rPh>
    <rPh sb="18" eb="20">
      <t>シナイ</t>
    </rPh>
    <rPh sb="21" eb="23">
      <t>コウツウ</t>
    </rPh>
    <rPh sb="23" eb="25">
      <t>ジョウホウ</t>
    </rPh>
    <rPh sb="26" eb="28">
      <t>テツドウ</t>
    </rPh>
    <rPh sb="33" eb="35">
      <t>サイガイ</t>
    </rPh>
    <rPh sb="35" eb="37">
      <t>ジョウホウ</t>
    </rPh>
    <phoneticPr fontId="2"/>
  </si>
  <si>
    <t>施設名</t>
    <rPh sb="0" eb="2">
      <t>シセツ</t>
    </rPh>
    <rPh sb="2" eb="3">
      <t>メイ</t>
    </rPh>
    <phoneticPr fontId="2"/>
  </si>
  <si>
    <t>－</t>
    <phoneticPr fontId="29"/>
  </si>
  <si>
    <t>施設名</t>
    <rPh sb="0" eb="3">
      <t>シセツメイ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</si>
</sst>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34"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1"/>
      <name val="ＭＳ ゴシック"/>
      <family val="3"/>
    </font>
    <font>
      <sz val="9"/>
      <name val="ＭＳ ゴシック"/>
      <family val="3"/>
    </font>
    <font>
      <sz val="6"/>
      <color theme="1"/>
      <name val="ＭＳ Ｐゴシック"/>
      <family val="2"/>
      <scheme val="minor"/>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6"/>
      <name val="ＭＳ Ｐゴシック"/>
      <family val="3"/>
      <scheme val="minor"/>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0.5"/>
      <name val="ＭＳ Ｐゴシック"/>
      <family val="3"/>
      <scheme val="minor"/>
    </font>
    <font>
      <sz val="11"/>
      <color theme="1"/>
      <name val="ＭＳ Ｐゴシック"/>
      <family val="3"/>
      <scheme val="minor"/>
    </font>
    <font>
      <sz val="9"/>
      <color indexed="81"/>
      <name val="ＭＳ Ｐゴシック"/>
      <family val="3"/>
      <charset val="128"/>
    </font>
    <font>
      <sz val="8"/>
      <name val="ＭＳ 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9"/>
      <color indexed="81"/>
      <name val="Malgun Gothic Semilight"/>
      <family val="3"/>
      <charset val="128"/>
    </font>
    <font>
      <sz val="11"/>
      <color rgb="FFFF0000"/>
      <name val="ＭＳ Ｐゴシック"/>
      <family val="3"/>
      <charset val="128"/>
      <scheme val="minor"/>
    </font>
    <font>
      <b/>
      <sz val="12"/>
      <name val="ＭＳ Ｐゴシック"/>
      <family val="3"/>
      <charset val="128"/>
      <scheme val="minor"/>
    </font>
    <font>
      <sz val="15"/>
      <color theme="1"/>
      <name val="ＭＳ Ｐゴシック"/>
      <family val="3"/>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27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6" fillId="0" borderId="0" xfId="0" applyFont="1"/>
    <xf numFmtId="0" fontId="3" fillId="0" borderId="0" xfId="0" applyFont="1" applyAlignment="1">
      <alignment vertical="center"/>
    </xf>
    <xf numFmtId="0" fontId="8" fillId="0" borderId="1" xfId="0" applyFont="1" applyBorder="1" applyAlignment="1"/>
    <xf numFmtId="0" fontId="3"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xf numFmtId="0" fontId="3" fillId="0" borderId="1" xfId="0" applyFont="1" applyBorder="1"/>
    <xf numFmtId="0" fontId="13" fillId="0" borderId="0" xfId="0" applyFont="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0" borderId="8" xfId="0" applyFont="1" applyBorder="1" applyAlignment="1">
      <alignment horizontal="center" vertical="center"/>
    </xf>
    <xf numFmtId="0" fontId="14" fillId="0" borderId="0" xfId="0" applyFont="1" applyAlignment="1">
      <alignment horizontal="center" vertical="center"/>
    </xf>
    <xf numFmtId="0" fontId="17" fillId="0" borderId="0" xfId="0" applyFont="1"/>
    <xf numFmtId="57" fontId="13" fillId="0" borderId="0" xfId="0" applyNumberFormat="1" applyFont="1" applyAlignment="1">
      <alignment horizontal="center" vertical="center"/>
    </xf>
    <xf numFmtId="57" fontId="15" fillId="0" borderId="14" xfId="0" applyNumberFormat="1" applyFont="1" applyBorder="1" applyAlignment="1">
      <alignment horizontal="center" vertical="center"/>
    </xf>
    <xf numFmtId="0" fontId="10" fillId="0" borderId="14" xfId="0" applyFont="1" applyBorder="1" applyAlignment="1">
      <alignment horizontal="center" vertical="center"/>
    </xf>
    <xf numFmtId="57" fontId="10" fillId="0" borderId="14" xfId="0" applyNumberFormat="1" applyFont="1" applyBorder="1" applyAlignment="1">
      <alignment horizontal="center" vertical="center"/>
    </xf>
    <xf numFmtId="57" fontId="10" fillId="0" borderId="11" xfId="0" applyNumberFormat="1" applyFont="1" applyBorder="1" applyAlignment="1">
      <alignment horizontal="center" vertical="center"/>
    </xf>
    <xf numFmtId="31" fontId="10" fillId="0" borderId="14" xfId="0" applyNumberFormat="1" applyFont="1" applyBorder="1" applyAlignment="1">
      <alignment horizontal="center" vertical="center"/>
    </xf>
    <xf numFmtId="57" fontId="13" fillId="0" borderId="0" xfId="0" applyNumberFormat="1" applyFont="1" applyAlignment="1">
      <alignment horizontal="left" vertical="center"/>
    </xf>
    <xf numFmtId="0" fontId="10" fillId="0" borderId="17" xfId="0" applyFont="1" applyBorder="1" applyAlignment="1">
      <alignment horizontal="center"/>
    </xf>
    <xf numFmtId="38" fontId="16" fillId="0" borderId="8" xfId="2" applyFont="1" applyBorder="1" applyAlignment="1">
      <alignment horizontal="center" vertical="center"/>
    </xf>
    <xf numFmtId="0" fontId="10" fillId="0" borderId="19" xfId="0" applyFont="1" applyBorder="1" applyAlignment="1">
      <alignment horizontal="center"/>
    </xf>
    <xf numFmtId="38" fontId="21" fillId="0" borderId="21" xfId="2" applyFont="1" applyBorder="1" applyAlignment="1">
      <alignment horizontal="right" vertical="center"/>
    </xf>
    <xf numFmtId="38" fontId="21" fillId="0" borderId="8" xfId="2" applyFont="1" applyBorder="1" applyAlignment="1">
      <alignment horizontal="right" vertical="center"/>
    </xf>
    <xf numFmtId="0" fontId="10" fillId="0" borderId="0" xfId="0" applyFont="1" applyAlignment="1">
      <alignment horizontal="right" vertical="center"/>
    </xf>
    <xf numFmtId="38" fontId="16" fillId="0" borderId="8" xfId="2" applyFont="1" applyBorder="1" applyAlignment="1">
      <alignment horizontal="right" vertical="center"/>
    </xf>
    <xf numFmtId="38" fontId="16" fillId="0" borderId="14" xfId="2" applyFont="1" applyBorder="1">
      <alignment vertical="center"/>
    </xf>
    <xf numFmtId="0" fontId="0" fillId="0" borderId="0" xfId="0" applyFill="1" applyBorder="1" applyAlignment="1">
      <alignment horizontal="left" vertical="center"/>
    </xf>
    <xf numFmtId="0" fontId="0" fillId="0" borderId="27" xfId="0" applyBorder="1"/>
    <xf numFmtId="0" fontId="0" fillId="0" borderId="21" xfId="0" applyBorder="1"/>
    <xf numFmtId="0" fontId="3" fillId="0" borderId="7" xfId="0" applyFont="1" applyBorder="1"/>
    <xf numFmtId="0" fontId="3" fillId="0" borderId="14"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8" fillId="4" borderId="28" xfId="0" applyFont="1" applyFill="1" applyBorder="1" applyAlignment="1">
      <alignment horizontal="center" vertical="center"/>
    </xf>
    <xf numFmtId="0" fontId="3" fillId="0" borderId="1" xfId="0" applyFont="1" applyBorder="1" applyAlignment="1">
      <alignment vertical="top"/>
    </xf>
    <xf numFmtId="0" fontId="3" fillId="0" borderId="27" xfId="0" applyFont="1" applyBorder="1"/>
    <xf numFmtId="0" fontId="3" fillId="0" borderId="21" xfId="0" applyFont="1" applyBorder="1"/>
    <xf numFmtId="0" fontId="3" fillId="0" borderId="0" xfId="0" applyFont="1" applyAlignment="1">
      <alignment vertical="top"/>
    </xf>
    <xf numFmtId="0" fontId="3" fillId="0" borderId="8" xfId="0" applyFont="1" applyBorder="1" applyAlignment="1">
      <alignment horizontal="justify" vertical="center" wrapText="1"/>
    </xf>
    <xf numFmtId="0" fontId="3" fillId="0" borderId="8" xfId="0" applyFont="1" applyBorder="1" applyAlignment="1">
      <alignment horizontal="justify"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wrapText="1"/>
    </xf>
    <xf numFmtId="0" fontId="7" fillId="0" borderId="5" xfId="0" applyFont="1" applyBorder="1" applyAlignment="1">
      <alignment horizontal="center" vertical="distributed" wrapText="1"/>
    </xf>
    <xf numFmtId="0" fontId="0" fillId="3" borderId="8" xfId="0" applyFill="1" applyBorder="1" applyAlignment="1">
      <alignment horizontal="left" vertical="center"/>
    </xf>
    <xf numFmtId="0" fontId="0" fillId="0" borderId="8" xfId="0" applyBorder="1" applyAlignment="1">
      <alignment horizontal="left" vertical="center"/>
    </xf>
    <xf numFmtId="0" fontId="0" fillId="3" borderId="8" xfId="0" applyFill="1" applyBorder="1" applyAlignment="1">
      <alignment horizontal="left" vertical="center" wrapText="1"/>
    </xf>
    <xf numFmtId="0" fontId="0" fillId="0" borderId="8" xfId="0" applyBorder="1"/>
    <xf numFmtId="0" fontId="0" fillId="3" borderId="8" xfId="0" applyFill="1" applyBorder="1"/>
    <xf numFmtId="0" fontId="27" fillId="0" borderId="8"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7" fillId="0" borderId="0" xfId="0" applyFont="1" applyAlignment="1">
      <alignment horizontal="right"/>
    </xf>
    <xf numFmtId="0" fontId="7" fillId="0" borderId="0" xfId="0" applyFont="1" applyAlignment="1">
      <alignment horizontal="center"/>
    </xf>
    <xf numFmtId="0" fontId="4" fillId="0" borderId="0" xfId="0" applyFont="1" applyAlignment="1">
      <alignment horizontal="left" vertical="center" wrapText="1"/>
    </xf>
    <xf numFmtId="0" fontId="3"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3" fillId="0" borderId="1" xfId="0" applyFont="1" applyBorder="1" applyAlignment="1"/>
    <xf numFmtId="0" fontId="0" fillId="0" borderId="8" xfId="0" applyFill="1" applyBorder="1" applyAlignment="1">
      <alignment horizontal="left" vertical="center"/>
    </xf>
    <xf numFmtId="0" fontId="22" fillId="0" borderId="0" xfId="4" applyFont="1"/>
    <xf numFmtId="0" fontId="1" fillId="0" borderId="14" xfId="4" applyBorder="1" applyAlignment="1"/>
    <xf numFmtId="0" fontId="1" fillId="0" borderId="27" xfId="4" applyBorder="1"/>
    <xf numFmtId="0" fontId="12" fillId="0" borderId="0" xfId="4" applyFont="1"/>
    <xf numFmtId="0" fontId="1" fillId="0" borderId="11" xfId="4" applyBorder="1" applyAlignment="1"/>
    <xf numFmtId="0" fontId="1" fillId="0" borderId="21" xfId="4" applyBorder="1"/>
    <xf numFmtId="0" fontId="0" fillId="0" borderId="25" xfId="0" applyBorder="1"/>
    <xf numFmtId="0" fontId="0" fillId="0" borderId="26" xfId="0" applyBorder="1"/>
    <xf numFmtId="0" fontId="33" fillId="0" borderId="14" xfId="4" applyFont="1" applyBorder="1" applyAlignment="1">
      <alignment vertical="center" wrapText="1"/>
    </xf>
    <xf numFmtId="0" fontId="1" fillId="0" borderId="14" xfId="4" applyFont="1" applyBorder="1" applyAlignment="1">
      <alignment vertical="center"/>
    </xf>
    <xf numFmtId="0" fontId="1" fillId="0" borderId="11" xfId="4" applyFill="1" applyBorder="1" applyAlignment="1">
      <alignment vertical="center"/>
    </xf>
    <xf numFmtId="0" fontId="1" fillId="0" borderId="1" xfId="4" applyFont="1" applyBorder="1" applyAlignment="1">
      <alignment vertical="center"/>
    </xf>
    <xf numFmtId="0" fontId="4" fillId="0" borderId="25" xfId="0" applyFont="1" applyBorder="1" applyAlignment="1">
      <alignment vertical="distributed" wrapText="1"/>
    </xf>
    <xf numFmtId="0" fontId="4" fillId="0" borderId="43" xfId="0" applyFont="1" applyBorder="1" applyAlignment="1">
      <alignment horizontal="left" vertical="distributed" wrapText="1"/>
    </xf>
    <xf numFmtId="0" fontId="7" fillId="0" borderId="42" xfId="0" applyFont="1" applyBorder="1" applyAlignment="1">
      <alignment horizontal="center" vertical="distributed" wrapText="1"/>
    </xf>
    <xf numFmtId="0" fontId="3" fillId="0" borderId="10"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0" xfId="0" applyFont="1" applyBorder="1"/>
    <xf numFmtId="0" fontId="3" fillId="0" borderId="0" xfId="0" applyFont="1" applyBorder="1" applyAlignment="1">
      <alignment vertical="center" wrapText="1"/>
    </xf>
    <xf numFmtId="0" fontId="3" fillId="0" borderId="1" xfId="4" applyFont="1" applyBorder="1"/>
    <xf numFmtId="0" fontId="8" fillId="0" borderId="14" xfId="0" applyFont="1" applyBorder="1" applyAlignment="1">
      <alignment vertical="center" wrapText="1"/>
    </xf>
    <xf numFmtId="0" fontId="8" fillId="0" borderId="0" xfId="0" applyFont="1" applyBorder="1" applyAlignment="1">
      <alignment vertical="center" wrapText="1"/>
    </xf>
    <xf numFmtId="0" fontId="0" fillId="0" borderId="10" xfId="0" applyBorder="1"/>
    <xf numFmtId="0" fontId="3" fillId="0" borderId="6"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3"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7" fillId="0" borderId="0" xfId="0" applyFont="1" applyAlignment="1">
      <alignment horizontal="left" vertical="center" indent="1"/>
    </xf>
    <xf numFmtId="0" fontId="5" fillId="0" borderId="0" xfId="0" applyFont="1" applyAlignment="1">
      <alignment horizontal="center"/>
    </xf>
    <xf numFmtId="0" fontId="5" fillId="0" borderId="0" xfId="0" applyFont="1" applyFill="1" applyAlignment="1">
      <alignment horizontal="center" wrapText="1"/>
    </xf>
    <xf numFmtId="0" fontId="32" fillId="0" borderId="0" xfId="0" applyFont="1" applyFill="1" applyAlignment="1">
      <alignment horizontal="center" wrapText="1"/>
    </xf>
    <xf numFmtId="0" fontId="4" fillId="0" borderId="0" xfId="0" applyFont="1" applyAlignment="1">
      <alignment horizontal="left" vertical="center" wrapText="1"/>
    </xf>
    <xf numFmtId="0" fontId="27" fillId="0" borderId="41"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37" xfId="0" applyFont="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177" fontId="8" fillId="0" borderId="2" xfId="0" applyNumberFormat="1" applyFont="1" applyBorder="1" applyAlignment="1">
      <alignment horizontal="left" vertical="center" wrapText="1"/>
    </xf>
    <xf numFmtId="177" fontId="8" fillId="0" borderId="3" xfId="0" applyNumberFormat="1" applyFont="1" applyBorder="1" applyAlignment="1">
      <alignment horizontal="left" vertical="center" wrapText="1"/>
    </xf>
    <xf numFmtId="177" fontId="8" fillId="0" borderId="4" xfId="0" applyNumberFormat="1" applyFont="1" applyBorder="1" applyAlignment="1">
      <alignment horizontal="left" vertical="center" wrapText="1"/>
    </xf>
    <xf numFmtId="0" fontId="27" fillId="0" borderId="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6" xfId="0" applyFont="1" applyFill="1" applyBorder="1" applyAlignment="1">
      <alignment horizontal="left" vertical="center" wrapText="1"/>
    </xf>
    <xf numFmtId="177" fontId="8" fillId="0" borderId="2" xfId="0" applyNumberFormat="1" applyFont="1" applyBorder="1" applyAlignment="1">
      <alignment vertical="center" wrapText="1"/>
    </xf>
    <xf numFmtId="177" fontId="8" fillId="0" borderId="3" xfId="0" applyNumberFormat="1" applyFont="1" applyBorder="1" applyAlignment="1">
      <alignment vertical="center" wrapText="1"/>
    </xf>
    <xf numFmtId="177" fontId="8" fillId="0" borderId="4" xfId="0" applyNumberFormat="1" applyFont="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left"/>
    </xf>
    <xf numFmtId="0" fontId="10" fillId="0" borderId="16" xfId="0" applyFont="1" applyBorder="1" applyAlignment="1">
      <alignment horizontal="center"/>
    </xf>
    <xf numFmtId="0" fontId="9" fillId="0" borderId="20" xfId="0" applyFont="1" applyBorder="1" applyAlignment="1">
      <alignment horizontal="center"/>
    </xf>
    <xf numFmtId="38" fontId="19" fillId="0" borderId="16" xfId="2" applyFont="1" applyBorder="1" applyAlignment="1">
      <alignment horizontal="right" vertical="center" wrapText="1"/>
    </xf>
    <xf numFmtId="38" fontId="19" fillId="0" borderId="20" xfId="2" applyFont="1" applyBorder="1" applyAlignment="1">
      <alignment horizontal="right" vertical="center" wrapText="1"/>
    </xf>
    <xf numFmtId="38" fontId="14" fillId="0" borderId="16" xfId="2" applyFont="1" applyBorder="1" applyAlignment="1">
      <alignment horizontal="right" vertical="center" wrapText="1"/>
    </xf>
    <xf numFmtId="38" fontId="14" fillId="0" borderId="20" xfId="2" applyFont="1" applyBorder="1" applyAlignment="1">
      <alignment horizontal="right" vertical="center" wrapText="1"/>
    </xf>
    <xf numFmtId="38" fontId="14" fillId="0" borderId="17" xfId="2" applyFont="1" applyBorder="1" applyAlignment="1">
      <alignment horizontal="center" vertical="center" shrinkToFit="1"/>
    </xf>
    <xf numFmtId="176" fontId="20" fillId="0" borderId="17" xfId="2" applyNumberFormat="1" applyFont="1" applyBorder="1" applyAlignment="1">
      <alignment horizontal="right" vertical="center"/>
    </xf>
    <xf numFmtId="38" fontId="14" fillId="0" borderId="19" xfId="2" applyFont="1" applyBorder="1" applyAlignment="1">
      <alignment horizontal="center" vertical="center" shrinkToFit="1"/>
    </xf>
    <xf numFmtId="176" fontId="14" fillId="0" borderId="17" xfId="2" applyNumberFormat="1" applyFont="1" applyBorder="1" applyAlignment="1">
      <alignment horizontal="right" vertical="center"/>
    </xf>
    <xf numFmtId="176" fontId="14" fillId="0" borderId="19" xfId="2" applyNumberFormat="1" applyFont="1" applyBorder="1" applyAlignment="1">
      <alignment horizontal="right" vertical="center"/>
    </xf>
    <xf numFmtId="38" fontId="14" fillId="0" borderId="18" xfId="2" applyFont="1" applyBorder="1" applyAlignment="1">
      <alignment horizontal="center" vertical="center" shrinkToFit="1"/>
    </xf>
    <xf numFmtId="176" fontId="14" fillId="0" borderId="18" xfId="2" applyNumberFormat="1" applyFont="1" applyBorder="1" applyAlignment="1">
      <alignment horizontal="right" vertical="center"/>
    </xf>
    <xf numFmtId="0" fontId="8" fillId="0" borderId="1" xfId="4" applyFont="1" applyBorder="1" applyAlignment="1">
      <alignment horizontal="left"/>
    </xf>
    <xf numFmtId="0" fontId="31" fillId="0" borderId="1" xfId="4" applyFont="1" applyBorder="1" applyAlignment="1">
      <alignment horizontal="left"/>
    </xf>
    <xf numFmtId="38" fontId="16" fillId="0" borderId="9" xfId="2" applyFont="1" applyBorder="1" applyAlignment="1">
      <alignment horizontal="center" vertical="center"/>
    </xf>
    <xf numFmtId="38" fontId="16" fillId="0" borderId="15" xfId="2" applyFont="1" applyBorder="1" applyAlignment="1">
      <alignment horizontal="center" vertical="center"/>
    </xf>
    <xf numFmtId="0" fontId="18" fillId="0" borderId="5" xfId="0" applyFont="1" applyBorder="1" applyAlignment="1">
      <alignment horizontal="center" vertical="center" wrapText="1"/>
    </xf>
    <xf numFmtId="0" fontId="26" fillId="0" borderId="6" xfId="0" applyFont="1" applyBorder="1"/>
    <xf numFmtId="0" fontId="10" fillId="0" borderId="5" xfId="0" applyFont="1" applyBorder="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57" fontId="18" fillId="0" borderId="10" xfId="0" applyNumberFormat="1" applyFont="1" applyBorder="1" applyAlignment="1">
      <alignment horizontal="center" vertical="center" wrapText="1"/>
    </xf>
    <xf numFmtId="57" fontId="18" fillId="0" borderId="11" xfId="0" applyNumberFormat="1" applyFont="1" applyBorder="1" applyAlignment="1">
      <alignment horizontal="center" vertical="center" wrapText="1"/>
    </xf>
    <xf numFmtId="57" fontId="10" fillId="0" borderId="12" xfId="0" applyNumberFormat="1" applyFont="1" applyBorder="1" applyAlignment="1">
      <alignment horizontal="center"/>
    </xf>
    <xf numFmtId="57" fontId="10" fillId="0" borderId="13" xfId="0" applyNumberFormat="1" applyFont="1" applyBorder="1" applyAlignment="1">
      <alignment horizont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6" xfId="0" applyFont="1" applyBorder="1"/>
    <xf numFmtId="0" fontId="10" fillId="0" borderId="14" xfId="0" applyFont="1" applyBorder="1" applyAlignment="1">
      <alignment horizontal="center" vertical="center" wrapText="1"/>
    </xf>
    <xf numFmtId="176" fontId="20" fillId="0" borderId="18" xfId="2" applyNumberFormat="1" applyFont="1" applyBorder="1" applyAlignment="1">
      <alignment horizontal="right" vertical="center"/>
    </xf>
    <xf numFmtId="38" fontId="20" fillId="0" borderId="22" xfId="2" applyFont="1" applyBorder="1" applyAlignment="1">
      <alignment horizontal="right" vertical="center"/>
    </xf>
    <xf numFmtId="38" fontId="20" fillId="0" borderId="23" xfId="2" applyFont="1" applyBorder="1" applyAlignment="1">
      <alignment horizontal="right" vertical="center"/>
    </xf>
    <xf numFmtId="38" fontId="20" fillId="0" borderId="24" xfId="2" applyFont="1" applyBorder="1" applyAlignment="1">
      <alignment horizontal="right" vertical="center"/>
    </xf>
    <xf numFmtId="38" fontId="20" fillId="0" borderId="5" xfId="2" applyFont="1" applyBorder="1" applyAlignment="1">
      <alignment horizontal="right" vertical="center"/>
    </xf>
    <xf numFmtId="38" fontId="20" fillId="0" borderId="7" xfId="2" applyFont="1" applyBorder="1" applyAlignment="1">
      <alignment horizontal="right" vertical="center"/>
    </xf>
    <xf numFmtId="38" fontId="20" fillId="0" borderId="6" xfId="2" applyFont="1" applyBorder="1" applyAlignment="1">
      <alignment horizontal="right" vertical="center"/>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9" fillId="0" borderId="5" xfId="0" applyFont="1" applyBorder="1" applyAlignment="1">
      <alignment horizontal="center" vertical="center"/>
    </xf>
    <xf numFmtId="0" fontId="9" fillId="0" borderId="7" xfId="0" applyFont="1" applyBorder="1"/>
    <xf numFmtId="0" fontId="15" fillId="0" borderId="7" xfId="0" applyFont="1" applyBorder="1" applyAlignment="1">
      <alignment horizontal="left" vertical="center"/>
    </xf>
    <xf numFmtId="0" fontId="15" fillId="0" borderId="6" xfId="0" applyFont="1" applyBorder="1" applyAlignment="1">
      <alignment horizontal="left" vertical="center"/>
    </xf>
    <xf numFmtId="38" fontId="14" fillId="0" borderId="22" xfId="2" applyFont="1" applyBorder="1" applyAlignment="1">
      <alignment horizontal="right" vertical="center"/>
    </xf>
    <xf numFmtId="38" fontId="14" fillId="0" borderId="23" xfId="2" applyFont="1" applyBorder="1" applyAlignment="1">
      <alignment horizontal="right" vertical="center"/>
    </xf>
    <xf numFmtId="38" fontId="14" fillId="0" borderId="24" xfId="2" applyFont="1" applyBorder="1" applyAlignment="1">
      <alignment horizontal="right" vertical="center"/>
    </xf>
    <xf numFmtId="38" fontId="14" fillId="0" borderId="5" xfId="2" applyFont="1" applyBorder="1" applyAlignment="1">
      <alignment horizontal="right" vertical="center"/>
    </xf>
    <xf numFmtId="38" fontId="14" fillId="0" borderId="7" xfId="2" applyFont="1" applyBorder="1" applyAlignment="1">
      <alignment horizontal="right" vertical="center"/>
    </xf>
    <xf numFmtId="38" fontId="14" fillId="0" borderId="6" xfId="2" applyFont="1" applyBorder="1" applyAlignment="1">
      <alignment horizontal="right"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0" fillId="2" borderId="8" xfId="0" applyFill="1" applyBorder="1" applyAlignment="1">
      <alignment horizontal="left" vertical="center"/>
    </xf>
    <xf numFmtId="0" fontId="1" fillId="0" borderId="0" xfId="4" applyBorder="1" applyAlignment="1">
      <alignment horizontal="center"/>
    </xf>
    <xf numFmtId="0" fontId="1" fillId="0" borderId="1" xfId="4" applyBorder="1" applyAlignment="1">
      <alignment horizontal="center"/>
    </xf>
    <xf numFmtId="0" fontId="0" fillId="0" borderId="10" xfId="4" applyFont="1" applyBorder="1" applyAlignment="1">
      <alignment horizontal="center" vertical="center" wrapText="1"/>
    </xf>
    <xf numFmtId="0" fontId="1" fillId="0" borderId="25" xfId="4" applyFont="1" applyBorder="1" applyAlignment="1">
      <alignment horizontal="center" vertical="center"/>
    </xf>
    <xf numFmtId="0" fontId="1" fillId="0" borderId="26" xfId="4" applyFont="1" applyBorder="1" applyAlignment="1">
      <alignment horizontal="center" vertical="center"/>
    </xf>
    <xf numFmtId="0" fontId="1" fillId="0" borderId="14" xfId="4" applyFont="1" applyBorder="1" applyAlignment="1">
      <alignment horizontal="center" vertical="center"/>
    </xf>
    <xf numFmtId="0" fontId="1" fillId="0" borderId="0" xfId="4" applyFont="1" applyBorder="1" applyAlignment="1">
      <alignment horizontal="center" vertical="center"/>
    </xf>
    <xf numFmtId="0" fontId="1" fillId="0" borderId="27"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21" xfId="4"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3" fillId="5" borderId="29" xfId="0" applyFont="1" applyFill="1" applyBorder="1" applyAlignment="1">
      <alignment horizontal="center" vertical="center" shrinkToFit="1"/>
    </xf>
    <xf numFmtId="0" fontId="3" fillId="5" borderId="31" xfId="0" applyFont="1" applyFill="1" applyBorder="1" applyAlignment="1">
      <alignment horizontal="center" vertical="center" shrinkToFit="1"/>
    </xf>
    <xf numFmtId="0" fontId="3" fillId="5" borderId="33" xfId="0" applyFont="1" applyFill="1" applyBorder="1" applyAlignment="1">
      <alignment horizontal="center" vertical="center" shrinkToFit="1"/>
    </xf>
    <xf numFmtId="0" fontId="3" fillId="5" borderId="35" xfId="0" applyFont="1" applyFill="1" applyBorder="1" applyAlignment="1">
      <alignment horizontal="center" vertical="center" shrinkToFit="1"/>
    </xf>
    <xf numFmtId="0" fontId="3" fillId="5" borderId="37"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1" fontId="8" fillId="0" borderId="34" xfId="0" applyNumberFormat="1" applyFont="1" applyBorder="1" applyAlignment="1">
      <alignment horizontal="center" vertical="center"/>
    </xf>
    <xf numFmtId="1" fontId="8" fillId="0" borderId="32" xfId="0" applyNumberFormat="1"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5"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0" fillId="0" borderId="10" xfId="0" applyBorder="1" applyAlignment="1">
      <alignment horizontal="left" vertical="top"/>
    </xf>
    <xf numFmtId="0" fontId="0" fillId="0" borderId="26" xfId="0" applyBorder="1" applyAlignment="1">
      <alignment horizontal="left" vertical="top"/>
    </xf>
    <xf numFmtId="0" fontId="0" fillId="0" borderId="14" xfId="0" applyBorder="1" applyAlignment="1">
      <alignment horizontal="left" vertical="top"/>
    </xf>
    <xf numFmtId="0" fontId="0" fillId="0" borderId="27" xfId="0" applyBorder="1" applyAlignment="1">
      <alignment horizontal="left" vertical="top"/>
    </xf>
    <xf numFmtId="0" fontId="0" fillId="0" borderId="11" xfId="0" applyBorder="1" applyAlignment="1">
      <alignment horizontal="left" vertical="top"/>
    </xf>
    <xf numFmtId="0" fontId="0" fillId="0" borderId="21" xfId="0" applyBorder="1" applyAlignment="1">
      <alignment horizontal="left" vertical="top"/>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8" xfId="0" applyFont="1" applyBorder="1" applyAlignment="1">
      <alignment horizontal="center" vertical="center"/>
    </xf>
    <xf numFmtId="0" fontId="31" fillId="0" borderId="8" xfId="0" applyFont="1" applyBorder="1" applyAlignment="1">
      <alignment horizontal="center"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31" fillId="0" borderId="4" xfId="0" applyFont="1" applyBorder="1" applyAlignment="1">
      <alignment horizontal="center" vertical="center"/>
    </xf>
  </cellXfs>
  <cellStyles count="5">
    <cellStyle name="桁区切り" xfId="2" builtinId="6"/>
    <cellStyle name="標準" xfId="0" builtinId="0"/>
    <cellStyle name="標準 2" xfId="1"/>
    <cellStyle name="標準 2 2" xfId="4"/>
    <cellStyle name="標準 3" xfId="3"/>
  </cellStyles>
  <dxfs count="0"/>
  <tableStyles count="0" defaultTableStyle="TableStyleMedium2" defaultPivotStyle="PivotStyleMedium9"/>
  <colors>
    <mruColors>
      <color rgb="FF0000FF"/>
      <color rgb="FFCC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152400</xdr:rowOff>
    </xdr:to>
    <xdr:sp macro="" textlink="">
      <xdr:nvSpPr>
        <xdr:cNvPr id="3" name="角丸四角形吹き出し 2"/>
        <xdr:cNvSpPr/>
      </xdr:nvSpPr>
      <xdr:spPr>
        <a:xfrm>
          <a:off x="95250" y="1713865"/>
          <a:ext cx="2898141" cy="657860"/>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twoCellAnchor>
    <xdr:from>
      <xdr:col>2</xdr:col>
      <xdr:colOff>152400</xdr:colOff>
      <xdr:row>18</xdr:row>
      <xdr:rowOff>123825</xdr:rowOff>
    </xdr:from>
    <xdr:to>
      <xdr:col>5</xdr:col>
      <xdr:colOff>8891</xdr:colOff>
      <xdr:row>23</xdr:row>
      <xdr:rowOff>236310</xdr:rowOff>
    </xdr:to>
    <xdr:sp macro="" textlink="">
      <xdr:nvSpPr>
        <xdr:cNvPr id="4" name="角丸四角形吹き出し 3"/>
        <xdr:cNvSpPr/>
      </xdr:nvSpPr>
      <xdr:spPr>
        <a:xfrm>
          <a:off x="1133475" y="3476625"/>
          <a:ext cx="2152016" cy="1017360"/>
        </a:xfrm>
        <a:prstGeom prst="wedgeRoundRectCallout">
          <a:avLst>
            <a:gd name="adj1" fmla="val 1561"/>
            <a:gd name="adj2" fmla="val 1485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rgbClr val="FF0000"/>
              </a:solidFill>
              <a:effectLst/>
              <a:latin typeface="+mn-lt"/>
              <a:ea typeface="+mn-ea"/>
              <a:cs typeface="+mn-cs"/>
            </a:rPr>
            <a:t>拠点機能強化事業の場合に、記載してください。</a:t>
          </a:r>
          <a:endParaRPr kumimoji="1" lang="en-US" altLang="ja-JP" sz="1100" b="0">
            <a:solidFill>
              <a:srgbClr val="FF0000"/>
            </a:solidFill>
            <a:effectLst/>
            <a:latin typeface="+mn-lt"/>
            <a:ea typeface="+mn-ea"/>
            <a:cs typeface="+mn-cs"/>
          </a:endParaRPr>
        </a:p>
        <a:p>
          <a:r>
            <a:rPr lang="ja-JP" altLang="en-US" b="0">
              <a:solidFill>
                <a:srgbClr val="FF0000"/>
              </a:solidFill>
              <a:effectLst/>
            </a:rPr>
            <a:t>（面的整備事業の場合は</a:t>
          </a:r>
          <a:r>
            <a:rPr lang="en-US" altLang="ja-JP" b="0">
              <a:solidFill>
                <a:srgbClr val="FF0000"/>
              </a:solidFill>
              <a:effectLst/>
            </a:rPr>
            <a:t>『</a:t>
          </a:r>
          <a:r>
            <a:rPr lang="ja-JP" altLang="en-US" b="0">
              <a:solidFill>
                <a:srgbClr val="FF0000"/>
              </a:solidFill>
              <a:effectLst/>
            </a:rPr>
            <a:t>－（ハイフォン）</a:t>
          </a:r>
          <a:r>
            <a:rPr lang="en-US" altLang="ja-JP" b="0">
              <a:solidFill>
                <a:srgbClr val="FF0000"/>
              </a:solidFill>
              <a:effectLst/>
            </a:rPr>
            <a:t>』</a:t>
          </a:r>
          <a:r>
            <a:rPr lang="ja-JP" altLang="en-US" b="0">
              <a:solidFill>
                <a:srgbClr val="FF0000"/>
              </a:solidFill>
              <a:effectLst/>
            </a:rPr>
            <a:t>）</a:t>
          </a:r>
          <a:endParaRPr lang="en-US" altLang="ja-JP" b="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365311</xdr:colOff>
      <xdr:row>10</xdr:row>
      <xdr:rowOff>47625</xdr:rowOff>
    </xdr:from>
    <xdr:to>
      <xdr:col>5</xdr:col>
      <xdr:colOff>1657350</xdr:colOff>
      <xdr:row>13</xdr:row>
      <xdr:rowOff>200026</xdr:rowOff>
    </xdr:to>
    <xdr:sp macro="" textlink="">
      <xdr:nvSpPr>
        <xdr:cNvPr id="3" name="角丸四角形吹き出し 2"/>
        <xdr:cNvSpPr/>
      </xdr:nvSpPr>
      <xdr:spPr>
        <a:xfrm>
          <a:off x="2708461" y="5457825"/>
          <a:ext cx="3787589" cy="1104901"/>
        </a:xfrm>
        <a:prstGeom prst="wedgeRoundRectCallout">
          <a:avLst>
            <a:gd name="adj1" fmla="val -53848"/>
            <a:gd name="adj2" fmla="val -3956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257175</xdr:colOff>
      <xdr:row>3</xdr:row>
      <xdr:rowOff>863600</xdr:rowOff>
    </xdr:from>
    <xdr:to>
      <xdr:col>14</xdr:col>
      <xdr:colOff>276860</xdr:colOff>
      <xdr:row>3</xdr:row>
      <xdr:rowOff>877570</xdr:rowOff>
    </xdr:to>
    <xdr:cxnSp macro="">
      <xdr:nvCxnSpPr>
        <xdr:cNvPr id="2" name="カギ線コネクタ 1"/>
        <xdr:cNvCxnSpPr/>
      </xdr:nvCxnSpPr>
      <xdr:spPr>
        <a:xfrm flipV="1">
          <a:off x="10563225" y="1597025"/>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152400</xdr:colOff>
      <xdr:row>30</xdr:row>
      <xdr:rowOff>0</xdr:rowOff>
    </xdr:from>
    <xdr:ext cx="179070" cy="265430"/>
    <xdr:sp macro="" textlink="">
      <xdr:nvSpPr>
        <xdr:cNvPr id="3" name="テキスト ボックス 2"/>
        <xdr:cNvSpPr txBox="1"/>
      </xdr:nvSpPr>
      <xdr:spPr>
        <a:xfrm>
          <a:off x="7715250" y="101155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152400</xdr:colOff>
      <xdr:row>7</xdr:row>
      <xdr:rowOff>0</xdr:rowOff>
    </xdr:from>
    <xdr:ext cx="179070" cy="265430"/>
    <xdr:sp macro="" textlink="">
      <xdr:nvSpPr>
        <xdr:cNvPr id="130" name="テキスト ボックス 129"/>
        <xdr:cNvSpPr txBox="1"/>
      </xdr:nvSpPr>
      <xdr:spPr>
        <a:xfrm>
          <a:off x="7715250" y="61722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302895</xdr:colOff>
      <xdr:row>9</xdr:row>
      <xdr:rowOff>158750</xdr:rowOff>
    </xdr:from>
    <xdr:to>
      <xdr:col>4</xdr:col>
      <xdr:colOff>586740</xdr:colOff>
      <xdr:row>20</xdr:row>
      <xdr:rowOff>2540</xdr:rowOff>
    </xdr:to>
    <xdr:sp macro="" textlink="">
      <xdr:nvSpPr>
        <xdr:cNvPr id="131" name="四角形 29"/>
        <xdr:cNvSpPr/>
      </xdr:nvSpPr>
      <xdr:spPr>
        <a:xfrm>
          <a:off x="455295" y="6673850"/>
          <a:ext cx="227457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4</xdr:col>
      <xdr:colOff>1029970</xdr:colOff>
      <xdr:row>10</xdr:row>
      <xdr:rowOff>0</xdr:rowOff>
    </xdr:from>
    <xdr:to>
      <xdr:col>6</xdr:col>
      <xdr:colOff>1312545</xdr:colOff>
      <xdr:row>20</xdr:row>
      <xdr:rowOff>15240</xdr:rowOff>
    </xdr:to>
    <xdr:sp macro="" textlink="">
      <xdr:nvSpPr>
        <xdr:cNvPr id="132" name="四角形 30"/>
        <xdr:cNvSpPr/>
      </xdr:nvSpPr>
      <xdr:spPr>
        <a:xfrm>
          <a:off x="3173095" y="6686550"/>
          <a:ext cx="227330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1</xdr:col>
      <xdr:colOff>63500</xdr:colOff>
      <xdr:row>8</xdr:row>
      <xdr:rowOff>73660</xdr:rowOff>
    </xdr:from>
    <xdr:to>
      <xdr:col>1</xdr:col>
      <xdr:colOff>470535</xdr:colOff>
      <xdr:row>11</xdr:row>
      <xdr:rowOff>22225</xdr:rowOff>
    </xdr:to>
    <xdr:sp macro="" textlink="">
      <xdr:nvSpPr>
        <xdr:cNvPr id="133" name="四角形 34"/>
        <xdr:cNvSpPr/>
      </xdr:nvSpPr>
      <xdr:spPr>
        <a:xfrm>
          <a:off x="215900" y="6417310"/>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8</xdr:row>
      <xdr:rowOff>98425</xdr:rowOff>
    </xdr:from>
    <xdr:to>
      <xdr:col>4</xdr:col>
      <xdr:colOff>1182370</xdr:colOff>
      <xdr:row>11</xdr:row>
      <xdr:rowOff>46355</xdr:rowOff>
    </xdr:to>
    <xdr:sp macro="" textlink="">
      <xdr:nvSpPr>
        <xdr:cNvPr id="134" name="四角形 35"/>
        <xdr:cNvSpPr/>
      </xdr:nvSpPr>
      <xdr:spPr>
        <a:xfrm>
          <a:off x="2917825" y="6442075"/>
          <a:ext cx="407670" cy="46228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1</xdr:col>
      <xdr:colOff>0</xdr:colOff>
      <xdr:row>3</xdr:row>
      <xdr:rowOff>0</xdr:rowOff>
    </xdr:from>
    <xdr:to>
      <xdr:col>8</xdr:col>
      <xdr:colOff>100850</xdr:colOff>
      <xdr:row>5</xdr:row>
      <xdr:rowOff>1595739</xdr:rowOff>
    </xdr:to>
    <xdr:grpSp>
      <xdr:nvGrpSpPr>
        <xdr:cNvPr id="135" name="グループ化 134"/>
        <xdr:cNvGrpSpPr/>
      </xdr:nvGrpSpPr>
      <xdr:grpSpPr>
        <a:xfrm>
          <a:off x="154781" y="726281"/>
          <a:ext cx="6137319" cy="5119989"/>
          <a:chOff x="1300957" y="9756348"/>
          <a:chExt cx="6668293" cy="4055880"/>
        </a:xfrm>
      </xdr:grpSpPr>
      <xdr:sp macro="" textlink="">
        <xdr:nvSpPr>
          <xdr:cNvPr id="136" name="星 5 135"/>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37" name="星 5 136"/>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38" name="星 5 137"/>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39" name="星 5 138"/>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40" name="星 5 139"/>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41" name="星 5 140"/>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42" name="図 141"/>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143"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144" name="図 143"/>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145" name="図 144"/>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146" name="図 145"/>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147" name="図 146"/>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148" name="図 147"/>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149" name="図 148"/>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150" name="図 149"/>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151" name="図 150"/>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152" name="図 151"/>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153" name="図 152"/>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154" name="図 153"/>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155" name="図 154"/>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156" name="星 5 155"/>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7" name="星 5 156"/>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8" name="星 5 157"/>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59" name="図 158"/>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160" name="直線矢印コネクタ 159"/>
          <xdr:cNvCxnSpPr/>
        </xdr:nvCxnSpPr>
        <xdr:spPr>
          <a:xfrm flipH="1" flipV="1">
            <a:off x="5645151" y="12323752"/>
            <a:ext cx="2324099" cy="9525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61" name="直線矢印コネクタ 160"/>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62" name="円/楕円 457"/>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63" name="図 162"/>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164" name="図 163"/>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165" name="図 164"/>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166" name="図 165"/>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167" name="図 166"/>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168" name="図 167"/>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169" name="図 168"/>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170" name="図 169"/>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171" name="図 170"/>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172" name="図 171"/>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173" name="図 172"/>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174" name="円/楕円 190"/>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175" name="グループ化 174"/>
          <xdr:cNvGrpSpPr/>
        </xdr:nvGrpSpPr>
        <xdr:grpSpPr>
          <a:xfrm>
            <a:off x="1328292" y="9851870"/>
            <a:ext cx="6570007" cy="3960358"/>
            <a:chOff x="1285480" y="7199161"/>
            <a:chExt cx="6570008" cy="3960362"/>
          </a:xfrm>
        </xdr:grpSpPr>
        <xdr:grpSp>
          <xdr:nvGrpSpPr>
            <xdr:cNvPr id="214" name="グループ化 213"/>
            <xdr:cNvGrpSpPr/>
          </xdr:nvGrpSpPr>
          <xdr:grpSpPr>
            <a:xfrm>
              <a:off x="1285480" y="7199161"/>
              <a:ext cx="6570008" cy="3960362"/>
              <a:chOff x="1285480" y="7199161"/>
              <a:chExt cx="6570008" cy="3960362"/>
            </a:xfrm>
          </xdr:grpSpPr>
          <xdr:grpSp>
            <xdr:nvGrpSpPr>
              <xdr:cNvPr id="232" name="グループ化 231"/>
              <xdr:cNvGrpSpPr>
                <a:grpSpLocks noChangeAspect="1"/>
              </xdr:cNvGrpSpPr>
            </xdr:nvGrpSpPr>
            <xdr:grpSpPr>
              <a:xfrm>
                <a:off x="1285480" y="7215958"/>
                <a:ext cx="6417497" cy="3875559"/>
                <a:chOff x="1" y="12897"/>
                <a:chExt cx="5829804" cy="4578001"/>
              </a:xfrm>
            </xdr:grpSpPr>
            <xdr:pic>
              <xdr:nvPicPr>
                <xdr:cNvPr id="234" name="図 233"/>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235" name="テキスト ボックス 318"/>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236" name="テキスト ボックス 319"/>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237" name="テキスト ボックス 320"/>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238" name="テキスト ボックス 321"/>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239" name="テキスト ボックス 322"/>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240" name="テキスト ボックス 323"/>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241" name="テキスト ボックス 324"/>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242" name="テキスト ボックス 325"/>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243" name="テキスト ボックス 326"/>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244" name="テキスト ボックス 327"/>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245" name="テキスト ボックス 328"/>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233" name="フリーフォーム 232"/>
              <xdr:cNvSpPr/>
            </xdr:nvSpPr>
            <xdr:spPr>
              <a:xfrm>
                <a:off x="1294031" y="7199161"/>
                <a:ext cx="6561457" cy="3960362"/>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grpSp>
          <xdr:nvGrpSpPr>
            <xdr:cNvPr id="215" name="グループ化 214"/>
            <xdr:cNvGrpSpPr>
              <a:grpSpLocks noChangeAspect="1"/>
            </xdr:cNvGrpSpPr>
          </xdr:nvGrpSpPr>
          <xdr:grpSpPr>
            <a:xfrm>
              <a:off x="2045394" y="7219481"/>
              <a:ext cx="5791677" cy="3873651"/>
              <a:chOff x="700980" y="20320"/>
              <a:chExt cx="3386393" cy="2968032"/>
            </a:xfrm>
          </xdr:grpSpPr>
          <xdr:cxnSp macro="">
            <xdr:nvCxnSpPr>
              <xdr:cNvPr id="216" name="直線コネクタ 339"/>
              <xdr:cNvCxnSpPr/>
            </xdr:nvCxnSpPr>
            <xdr:spPr>
              <a:xfrm flipV="1">
                <a:off x="2891730" y="1654224"/>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7" name="直線コネクタ 343"/>
              <xdr:cNvCxnSpPr/>
            </xdr:nvCxnSpPr>
            <xdr:spPr>
              <a:xfrm>
                <a:off x="700980" y="972820"/>
                <a:ext cx="1121018" cy="849923"/>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8" name="直線コネクタ 345"/>
              <xdr:cNvCxnSpPr/>
            </xdr:nvCxnSpPr>
            <xdr:spPr>
              <a:xfrm flipV="1">
                <a:off x="1880614" y="745686"/>
                <a:ext cx="578827" cy="644769"/>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9" name="直線コネクタ 350"/>
              <xdr:cNvCxnSpPr/>
            </xdr:nvCxnSpPr>
            <xdr:spPr>
              <a:xfrm>
                <a:off x="3432457" y="1462262"/>
                <a:ext cx="654916" cy="473624"/>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20" name="直線コネクタ 353"/>
              <xdr:cNvCxnSpPr/>
            </xdr:nvCxnSpPr>
            <xdr:spPr>
              <a:xfrm>
                <a:off x="1506941" y="20320"/>
                <a:ext cx="1912327" cy="142875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1" name="直線コネクタ 357"/>
              <xdr:cNvCxnSpPr/>
            </xdr:nvCxnSpPr>
            <xdr:spPr>
              <a:xfrm flipV="1">
                <a:off x="2100422" y="1449071"/>
                <a:ext cx="1333500" cy="1487367"/>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2" name="直線コネクタ 360"/>
              <xdr:cNvCxnSpPr/>
            </xdr:nvCxnSpPr>
            <xdr:spPr>
              <a:xfrm flipV="1">
                <a:off x="1880614" y="1107427"/>
                <a:ext cx="1063031" cy="12575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3" name="直線コネクタ 362"/>
              <xdr:cNvCxnSpPr/>
            </xdr:nvCxnSpPr>
            <xdr:spPr>
              <a:xfrm>
                <a:off x="2736951" y="1367738"/>
                <a:ext cx="455183" cy="35242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4" name="直線コネクタ 368"/>
              <xdr:cNvCxnSpPr/>
            </xdr:nvCxnSpPr>
            <xdr:spPr>
              <a:xfrm>
                <a:off x="1806432" y="1807354"/>
                <a:ext cx="1588133" cy="118099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5" name="直線コネクタ 370"/>
              <xdr:cNvCxnSpPr/>
            </xdr:nvCxnSpPr>
            <xdr:spPr>
              <a:xfrm>
                <a:off x="839278" y="48892"/>
                <a:ext cx="1847298" cy="1341563"/>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6" name="直線コネクタ 378"/>
              <xdr:cNvCxnSpPr/>
            </xdr:nvCxnSpPr>
            <xdr:spPr>
              <a:xfrm flipV="1">
                <a:off x="3277371" y="1964152"/>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27" name="フリーフォーム 226"/>
              <xdr:cNvSpPr/>
            </xdr:nvSpPr>
            <xdr:spPr>
              <a:xfrm rot="16873781">
                <a:off x="1700619" y="1268439"/>
                <a:ext cx="255591" cy="482649"/>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Lst>
                <a:ahLst/>
                <a:cxnLst>
                  <a:cxn ang="0">
                    <a:pos x="connsiteX0" y="connsiteY0"/>
                  </a:cxn>
                  <a:cxn ang="0">
                    <a:pos x="connsiteX1" y="connsiteY1"/>
                  </a:cxn>
                  <a:cxn ang="0">
                    <a:pos x="connsiteX2" y="connsiteY2"/>
                  </a:cxn>
                </a:cxnLst>
                <a:rect l="l" t="t" r="r" b="b"/>
                <a:pathLst>
                  <a:path w="275209" h="457137">
                    <a:moveTo>
                      <a:pt x="0" y="0"/>
                    </a:moveTo>
                    <a:cubicBezTo>
                      <a:pt x="120267" y="45965"/>
                      <a:pt x="218079" y="69944"/>
                      <a:pt x="266350" y="133782"/>
                    </a:cubicBezTo>
                    <a:cubicBezTo>
                      <a:pt x="307494" y="181460"/>
                      <a:pt x="195511" y="354698"/>
                      <a:pt x="131992" y="457137"/>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cxnSp macro="">
            <xdr:nvCxnSpPr>
              <xdr:cNvPr id="228" name="直線コネクタ 382"/>
              <xdr:cNvCxnSpPr/>
            </xdr:nvCxnSpPr>
            <xdr:spPr>
              <a:xfrm flipV="1">
                <a:off x="1815927" y="1194721"/>
                <a:ext cx="576735" cy="650421"/>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29" name="直線コネクタ 383"/>
              <xdr:cNvCxnSpPr/>
            </xdr:nvCxnSpPr>
            <xdr:spPr>
              <a:xfrm flipV="1">
                <a:off x="933766" y="498664"/>
                <a:ext cx="466621" cy="661518"/>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30" name="直線コネクタ 385"/>
              <xdr:cNvCxnSpPr/>
            </xdr:nvCxnSpPr>
            <xdr:spPr>
              <a:xfrm flipH="1" flipV="1">
                <a:off x="1309951" y="618197"/>
                <a:ext cx="746091" cy="559987"/>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31" name="フリーフォーム 230"/>
              <xdr:cNvSpPr/>
            </xdr:nvSpPr>
            <xdr:spPr>
              <a:xfrm rot="11697599">
                <a:off x="722079" y="1679696"/>
                <a:ext cx="593580" cy="772193"/>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 name="connsiteX0" fmla="*/ 0 w 288756"/>
                  <a:gd name="connsiteY0" fmla="*/ 17130 h 474267"/>
                  <a:gd name="connsiteX1" fmla="*/ 280682 w 288756"/>
                  <a:gd name="connsiteY1" fmla="*/ 21094 h 474267"/>
                  <a:gd name="connsiteX2" fmla="*/ 131992 w 288756"/>
                  <a:gd name="connsiteY2" fmla="*/ 474267 h 474267"/>
                  <a:gd name="connsiteX0" fmla="*/ 0 w 633904"/>
                  <a:gd name="connsiteY0" fmla="*/ 0 h 775614"/>
                  <a:gd name="connsiteX1" fmla="*/ 625830 w 633904"/>
                  <a:gd name="connsiteY1" fmla="*/ 322441 h 775614"/>
                  <a:gd name="connsiteX2" fmla="*/ 477140 w 633904"/>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30642"/>
                  <a:gd name="connsiteY0" fmla="*/ 0 h 748405"/>
                  <a:gd name="connsiteX1" fmla="*/ 629508 w 630642"/>
                  <a:gd name="connsiteY1" fmla="*/ 295232 h 748405"/>
                  <a:gd name="connsiteX2" fmla="*/ 480818 w 630642"/>
                  <a:gd name="connsiteY2" fmla="*/ 748405 h 748405"/>
                  <a:gd name="connsiteX0" fmla="*/ 0 w 630642"/>
                  <a:gd name="connsiteY0" fmla="*/ 0 h 748405"/>
                  <a:gd name="connsiteX1" fmla="*/ 629508 w 630642"/>
                  <a:gd name="connsiteY1" fmla="*/ 295232 h 748405"/>
                  <a:gd name="connsiteX2" fmla="*/ 480818 w 630642"/>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48077"/>
                  <a:gd name="connsiteY0" fmla="*/ 0 h 748405"/>
                  <a:gd name="connsiteX1" fmla="*/ 629508 w 648077"/>
                  <a:gd name="connsiteY1" fmla="*/ 295232 h 748405"/>
                  <a:gd name="connsiteX2" fmla="*/ 480818 w 648077"/>
                  <a:gd name="connsiteY2" fmla="*/ 748405 h 748405"/>
                  <a:gd name="connsiteX0" fmla="*/ 0 w 634130"/>
                  <a:gd name="connsiteY0" fmla="*/ 0 h 748405"/>
                  <a:gd name="connsiteX1" fmla="*/ 629508 w 634130"/>
                  <a:gd name="connsiteY1" fmla="*/ 295232 h 748405"/>
                  <a:gd name="connsiteX2" fmla="*/ 480818 w 634130"/>
                  <a:gd name="connsiteY2" fmla="*/ 748405 h 748405"/>
                  <a:gd name="connsiteX0" fmla="*/ 0 w 634130"/>
                  <a:gd name="connsiteY0" fmla="*/ 0 h 748405"/>
                  <a:gd name="connsiteX1" fmla="*/ 629508 w 634130"/>
                  <a:gd name="connsiteY1" fmla="*/ 295232 h 748405"/>
                  <a:gd name="connsiteX2" fmla="*/ 480818 w 634130"/>
                  <a:gd name="connsiteY2" fmla="*/ 748405 h 748405"/>
                </a:gdLst>
                <a:ahLst/>
                <a:cxnLst>
                  <a:cxn ang="0">
                    <a:pos x="connsiteX0" y="connsiteY0"/>
                  </a:cxn>
                  <a:cxn ang="0">
                    <a:pos x="connsiteX1" y="connsiteY1"/>
                  </a:cxn>
                  <a:cxn ang="0">
                    <a:pos x="connsiteX2" y="connsiteY2"/>
                  </a:cxn>
                </a:cxnLst>
                <a:rect l="l" t="t" r="r" b="b"/>
                <a:pathLst>
                  <a:path w="634130" h="748405">
                    <a:moveTo>
                      <a:pt x="0" y="0"/>
                    </a:moveTo>
                    <a:cubicBezTo>
                      <a:pt x="120267" y="45965"/>
                      <a:pt x="580478" y="189436"/>
                      <a:pt x="629508" y="295232"/>
                    </a:cubicBezTo>
                    <a:cubicBezTo>
                      <a:pt x="658474" y="361602"/>
                      <a:pt x="544337" y="645966"/>
                      <a:pt x="480818" y="748405"/>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grpSp>
      </xdr:grpSp>
      <xdr:sp macro="" textlink="">
        <xdr:nvSpPr>
          <xdr:cNvPr id="176" name="星 5 175"/>
          <xdr:cNvSpPr/>
        </xdr:nvSpPr>
        <xdr:spPr>
          <a:xfrm>
            <a:off x="1905000" y="9905991"/>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7" name="星 5 176"/>
          <xdr:cNvSpPr/>
        </xdr:nvSpPr>
        <xdr:spPr>
          <a:xfrm>
            <a:off x="5113337" y="12036413"/>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8" name="星 5 177"/>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9" name="星 5 178"/>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80" name="星 5 179"/>
          <xdr:cNvSpPr/>
        </xdr:nvSpPr>
        <xdr:spPr>
          <a:xfrm>
            <a:off x="3362324"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81" name="星 5 180"/>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82" name="図 181"/>
          <xdr:cNvPicPr>
            <a:picLocks noChangeAspect="1"/>
          </xdr:cNvPicPr>
        </xdr:nvPicPr>
        <xdr:blipFill>
          <a:blip xmlns:r="http://schemas.openxmlformats.org/officeDocument/2006/relationships" r:embed="rId1"/>
          <a:stretch>
            <a:fillRect/>
          </a:stretch>
        </xdr:blipFill>
        <xdr:spPr>
          <a:xfrm>
            <a:off x="6497636" y="11322040"/>
            <a:ext cx="163512" cy="165100"/>
          </a:xfrm>
          <a:prstGeom prst="rect">
            <a:avLst/>
          </a:prstGeom>
          <a:ln>
            <a:solidFill>
              <a:srgbClr val="FF0000"/>
            </a:solidFill>
          </a:ln>
        </xdr:spPr>
      </xdr:pic>
      <xdr:sp macro="" textlink="">
        <xdr:nvSpPr>
          <xdr:cNvPr id="183"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184" name="図 183"/>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185" name="図 184"/>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186" name="図 185"/>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187" name="図 186"/>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188" name="図 187"/>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189" name="図 188"/>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190" name="図 189"/>
          <xdr:cNvPicPr>
            <a:picLocks noChangeAspect="1"/>
          </xdr:cNvPicPr>
        </xdr:nvPicPr>
        <xdr:blipFill>
          <a:blip xmlns:r="http://schemas.openxmlformats.org/officeDocument/2006/relationships" r:embed="rId6"/>
          <a:stretch>
            <a:fillRect/>
          </a:stretch>
        </xdr:blipFill>
        <xdr:spPr>
          <a:xfrm>
            <a:off x="7215187" y="12203103"/>
            <a:ext cx="155576" cy="133350"/>
          </a:xfrm>
          <a:prstGeom prst="rect">
            <a:avLst/>
          </a:prstGeom>
          <a:ln>
            <a:solidFill>
              <a:srgbClr val="FF0000"/>
            </a:solidFill>
          </a:ln>
        </xdr:spPr>
      </xdr:pic>
      <xdr:pic>
        <xdr:nvPicPr>
          <xdr:cNvPr id="191" name="図 190"/>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192" name="図 191"/>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193" name="図 192"/>
          <xdr:cNvPicPr>
            <a:picLocks noChangeAspect="1"/>
          </xdr:cNvPicPr>
        </xdr:nvPicPr>
        <xdr:blipFill>
          <a:blip xmlns:r="http://schemas.openxmlformats.org/officeDocument/2006/relationships" r:embed="rId7"/>
          <a:stretch>
            <a:fillRect/>
          </a:stretch>
        </xdr:blipFill>
        <xdr:spPr>
          <a:xfrm>
            <a:off x="3482974" y="12780952"/>
            <a:ext cx="155576" cy="136525"/>
          </a:xfrm>
          <a:prstGeom prst="rect">
            <a:avLst/>
          </a:prstGeom>
          <a:ln>
            <a:solidFill>
              <a:srgbClr val="FF0000"/>
            </a:solidFill>
          </a:ln>
        </xdr:spPr>
      </xdr:pic>
      <xdr:pic>
        <xdr:nvPicPr>
          <xdr:cNvPr id="194" name="図 193"/>
          <xdr:cNvPicPr>
            <a:picLocks noChangeAspect="1"/>
          </xdr:cNvPicPr>
        </xdr:nvPicPr>
        <xdr:blipFill>
          <a:blip xmlns:r="http://schemas.openxmlformats.org/officeDocument/2006/relationships" r:embed="rId6"/>
          <a:stretch>
            <a:fillRect/>
          </a:stretch>
        </xdr:blipFill>
        <xdr:spPr>
          <a:xfrm>
            <a:off x="3362324" y="11560165"/>
            <a:ext cx="153989" cy="133350"/>
          </a:xfrm>
          <a:prstGeom prst="rect">
            <a:avLst/>
          </a:prstGeom>
          <a:ln>
            <a:solidFill>
              <a:srgbClr val="FF0000"/>
            </a:solidFill>
          </a:ln>
        </xdr:spPr>
      </xdr:pic>
      <xdr:pic>
        <xdr:nvPicPr>
          <xdr:cNvPr id="195" name="図 194"/>
          <xdr:cNvPicPr>
            <a:picLocks noChangeAspect="1"/>
          </xdr:cNvPicPr>
        </xdr:nvPicPr>
        <xdr:blipFill>
          <a:blip xmlns:r="http://schemas.openxmlformats.org/officeDocument/2006/relationships" r:embed="rId7"/>
          <a:stretch>
            <a:fillRect/>
          </a:stretch>
        </xdr:blipFill>
        <xdr:spPr>
          <a:xfrm>
            <a:off x="2114130" y="10907216"/>
            <a:ext cx="153988" cy="138111"/>
          </a:xfrm>
          <a:prstGeom prst="rect">
            <a:avLst/>
          </a:prstGeom>
          <a:ln>
            <a:solidFill>
              <a:srgbClr val="FF0000"/>
            </a:solidFill>
          </a:ln>
        </xdr:spPr>
      </xdr:pic>
      <xdr:sp macro="" textlink="">
        <xdr:nvSpPr>
          <xdr:cNvPr id="196" name="星 5 195"/>
          <xdr:cNvSpPr/>
        </xdr:nvSpPr>
        <xdr:spPr>
          <a:xfrm>
            <a:off x="4029074" y="13450877"/>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7" name="星 5 196"/>
          <xdr:cNvSpPr/>
        </xdr:nvSpPr>
        <xdr:spPr>
          <a:xfrm>
            <a:off x="2482850" y="12396778"/>
            <a:ext cx="207963" cy="21272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8" name="星 5 197"/>
          <xdr:cNvSpPr/>
        </xdr:nvSpPr>
        <xdr:spPr>
          <a:xfrm>
            <a:off x="5330824" y="11328391"/>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99" name="図 198"/>
          <xdr:cNvPicPr>
            <a:picLocks noChangeAspect="1"/>
          </xdr:cNvPicPr>
        </xdr:nvPicPr>
        <xdr:blipFill>
          <a:blip xmlns:r="http://schemas.openxmlformats.org/officeDocument/2006/relationships" r:embed="rId6"/>
          <a:stretch>
            <a:fillRect/>
          </a:stretch>
        </xdr:blipFill>
        <xdr:spPr>
          <a:xfrm>
            <a:off x="6643687" y="13228627"/>
            <a:ext cx="153987" cy="130175"/>
          </a:xfrm>
          <a:prstGeom prst="rect">
            <a:avLst/>
          </a:prstGeom>
          <a:ln>
            <a:solidFill>
              <a:srgbClr val="FF0000"/>
            </a:solidFill>
          </a:ln>
        </xdr:spPr>
      </xdr:pic>
      <xdr:cxnSp macro="">
        <xdr:nvCxnSpPr>
          <xdr:cNvPr id="200" name="直線矢印コネクタ 199"/>
          <xdr:cNvCxnSpPr/>
        </xdr:nvCxnSpPr>
        <xdr:spPr>
          <a:xfrm flipH="1" flipV="1">
            <a:off x="5692776" y="11296641"/>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01" name="円/楕円 457"/>
          <xdr:cNvSpPr/>
        </xdr:nvSpPr>
        <xdr:spPr>
          <a:xfrm rot="2245539">
            <a:off x="2729833" y="9756348"/>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202" name="図 201"/>
          <xdr:cNvPicPr>
            <a:picLocks noChangeAspect="1"/>
          </xdr:cNvPicPr>
        </xdr:nvPicPr>
        <xdr:blipFill>
          <a:blip xmlns:r="http://schemas.openxmlformats.org/officeDocument/2006/relationships" r:embed="rId8"/>
          <a:stretch>
            <a:fillRect/>
          </a:stretch>
        </xdr:blipFill>
        <xdr:spPr>
          <a:xfrm>
            <a:off x="2486025" y="10293342"/>
            <a:ext cx="284163" cy="169863"/>
          </a:xfrm>
          <a:prstGeom prst="rect">
            <a:avLst/>
          </a:prstGeom>
          <a:ln>
            <a:noFill/>
          </a:ln>
        </xdr:spPr>
      </xdr:pic>
      <xdr:pic>
        <xdr:nvPicPr>
          <xdr:cNvPr id="203" name="図 202"/>
          <xdr:cNvPicPr>
            <a:picLocks noChangeAspect="1"/>
          </xdr:cNvPicPr>
        </xdr:nvPicPr>
        <xdr:blipFill>
          <a:blip xmlns:r="http://schemas.openxmlformats.org/officeDocument/2006/relationships" r:embed="rId9"/>
          <a:stretch>
            <a:fillRect/>
          </a:stretch>
        </xdr:blipFill>
        <xdr:spPr>
          <a:xfrm>
            <a:off x="3228975" y="9901231"/>
            <a:ext cx="180974" cy="180975"/>
          </a:xfrm>
          <a:prstGeom prst="rect">
            <a:avLst/>
          </a:prstGeom>
          <a:ln w="12700">
            <a:solidFill>
              <a:srgbClr val="FF0000"/>
            </a:solidFill>
          </a:ln>
        </xdr:spPr>
      </xdr:pic>
      <xdr:pic>
        <xdr:nvPicPr>
          <xdr:cNvPr id="204" name="図 203"/>
          <xdr:cNvPicPr>
            <a:picLocks noChangeAspect="1"/>
          </xdr:cNvPicPr>
        </xdr:nvPicPr>
        <xdr:blipFill>
          <a:blip xmlns:r="http://schemas.openxmlformats.org/officeDocument/2006/relationships" r:embed="rId9"/>
          <a:stretch>
            <a:fillRect/>
          </a:stretch>
        </xdr:blipFill>
        <xdr:spPr>
          <a:xfrm>
            <a:off x="2451100" y="10529880"/>
            <a:ext cx="176213" cy="176212"/>
          </a:xfrm>
          <a:prstGeom prst="rect">
            <a:avLst/>
          </a:prstGeom>
          <a:ln w="12700">
            <a:solidFill>
              <a:srgbClr val="FF0000"/>
            </a:solidFill>
          </a:ln>
        </xdr:spPr>
      </xdr:pic>
      <xdr:pic>
        <xdr:nvPicPr>
          <xdr:cNvPr id="205" name="図 204"/>
          <xdr:cNvPicPr>
            <a:picLocks noChangeAspect="1"/>
          </xdr:cNvPicPr>
        </xdr:nvPicPr>
        <xdr:blipFill>
          <a:blip xmlns:r="http://schemas.openxmlformats.org/officeDocument/2006/relationships" r:embed="rId9"/>
          <a:stretch>
            <a:fillRect/>
          </a:stretch>
        </xdr:blipFill>
        <xdr:spPr>
          <a:xfrm>
            <a:off x="2335213" y="11116691"/>
            <a:ext cx="180974" cy="179387"/>
          </a:xfrm>
          <a:prstGeom prst="rect">
            <a:avLst/>
          </a:prstGeom>
          <a:ln w="12700">
            <a:solidFill>
              <a:srgbClr val="FF0000"/>
            </a:solidFill>
          </a:ln>
        </xdr:spPr>
      </xdr:pic>
      <xdr:pic>
        <xdr:nvPicPr>
          <xdr:cNvPr id="206" name="図 205"/>
          <xdr:cNvPicPr>
            <a:picLocks noChangeAspect="1"/>
          </xdr:cNvPicPr>
        </xdr:nvPicPr>
        <xdr:blipFill>
          <a:blip xmlns:r="http://schemas.openxmlformats.org/officeDocument/2006/relationships" r:embed="rId10"/>
          <a:stretch>
            <a:fillRect/>
          </a:stretch>
        </xdr:blipFill>
        <xdr:spPr>
          <a:xfrm>
            <a:off x="5389563" y="10601317"/>
            <a:ext cx="142875" cy="141288"/>
          </a:xfrm>
          <a:prstGeom prst="rect">
            <a:avLst/>
          </a:prstGeom>
        </xdr:spPr>
      </xdr:pic>
      <xdr:pic>
        <xdr:nvPicPr>
          <xdr:cNvPr id="207" name="図 206"/>
          <xdr:cNvPicPr>
            <a:picLocks noChangeAspect="1"/>
          </xdr:cNvPicPr>
        </xdr:nvPicPr>
        <xdr:blipFill>
          <a:blip xmlns:r="http://schemas.openxmlformats.org/officeDocument/2006/relationships" r:embed="rId10"/>
          <a:stretch>
            <a:fillRect/>
          </a:stretch>
        </xdr:blipFill>
        <xdr:spPr>
          <a:xfrm>
            <a:off x="5861049" y="11244254"/>
            <a:ext cx="141288" cy="141287"/>
          </a:xfrm>
          <a:prstGeom prst="rect">
            <a:avLst/>
          </a:prstGeom>
        </xdr:spPr>
      </xdr:pic>
      <xdr:pic>
        <xdr:nvPicPr>
          <xdr:cNvPr id="208" name="図 207"/>
          <xdr:cNvPicPr>
            <a:picLocks noChangeAspect="1"/>
          </xdr:cNvPicPr>
        </xdr:nvPicPr>
        <xdr:blipFill>
          <a:blip xmlns:r="http://schemas.openxmlformats.org/officeDocument/2006/relationships" r:embed="rId10"/>
          <a:stretch>
            <a:fillRect/>
          </a:stretch>
        </xdr:blipFill>
        <xdr:spPr>
          <a:xfrm>
            <a:off x="5008563" y="10741017"/>
            <a:ext cx="142875" cy="141288"/>
          </a:xfrm>
          <a:prstGeom prst="rect">
            <a:avLst/>
          </a:prstGeom>
        </xdr:spPr>
      </xdr:pic>
      <xdr:pic>
        <xdr:nvPicPr>
          <xdr:cNvPr id="209" name="図 208"/>
          <xdr:cNvPicPr>
            <a:picLocks noChangeAspect="1"/>
          </xdr:cNvPicPr>
        </xdr:nvPicPr>
        <xdr:blipFill>
          <a:blip xmlns:r="http://schemas.openxmlformats.org/officeDocument/2006/relationships" r:embed="rId10"/>
          <a:stretch>
            <a:fillRect/>
          </a:stretch>
        </xdr:blipFill>
        <xdr:spPr>
          <a:xfrm>
            <a:off x="2989263" y="10375892"/>
            <a:ext cx="141287" cy="141288"/>
          </a:xfrm>
          <a:prstGeom prst="rect">
            <a:avLst/>
          </a:prstGeom>
          <a:ln>
            <a:solidFill>
              <a:srgbClr val="FF0000"/>
            </a:solidFill>
          </a:ln>
        </xdr:spPr>
      </xdr:pic>
      <xdr:pic>
        <xdr:nvPicPr>
          <xdr:cNvPr id="210" name="図 209"/>
          <xdr:cNvPicPr>
            <a:picLocks noChangeAspect="1"/>
          </xdr:cNvPicPr>
        </xdr:nvPicPr>
        <xdr:blipFill>
          <a:blip xmlns:r="http://schemas.openxmlformats.org/officeDocument/2006/relationships" r:embed="rId10"/>
          <a:stretch>
            <a:fillRect/>
          </a:stretch>
        </xdr:blipFill>
        <xdr:spPr>
          <a:xfrm>
            <a:off x="3911599" y="12301529"/>
            <a:ext cx="141288" cy="141287"/>
          </a:xfrm>
          <a:prstGeom prst="rect">
            <a:avLst/>
          </a:prstGeom>
          <a:ln>
            <a:solidFill>
              <a:srgbClr val="FF0000"/>
            </a:solidFill>
          </a:ln>
        </xdr:spPr>
      </xdr:pic>
      <xdr:pic>
        <xdr:nvPicPr>
          <xdr:cNvPr id="211" name="図 210"/>
          <xdr:cNvPicPr>
            <a:picLocks noChangeAspect="1"/>
          </xdr:cNvPicPr>
        </xdr:nvPicPr>
        <xdr:blipFill>
          <a:blip xmlns:r="http://schemas.openxmlformats.org/officeDocument/2006/relationships" r:embed="rId10"/>
          <a:stretch>
            <a:fillRect/>
          </a:stretch>
        </xdr:blipFill>
        <xdr:spPr>
          <a:xfrm>
            <a:off x="2927350" y="13141313"/>
            <a:ext cx="142875" cy="141288"/>
          </a:xfrm>
          <a:prstGeom prst="rect">
            <a:avLst/>
          </a:prstGeom>
          <a:ln>
            <a:solidFill>
              <a:srgbClr val="FF0000"/>
            </a:solidFill>
          </a:ln>
        </xdr:spPr>
      </xdr:pic>
      <xdr:pic>
        <xdr:nvPicPr>
          <xdr:cNvPr id="212" name="図 211"/>
          <xdr:cNvPicPr>
            <a:picLocks noChangeAspect="1"/>
          </xdr:cNvPicPr>
        </xdr:nvPicPr>
        <xdr:blipFill>
          <a:blip xmlns:r="http://schemas.openxmlformats.org/officeDocument/2006/relationships" r:embed="rId10"/>
          <a:stretch>
            <a:fillRect/>
          </a:stretch>
        </xdr:blipFill>
        <xdr:spPr>
          <a:xfrm>
            <a:off x="2408238" y="10845791"/>
            <a:ext cx="142875" cy="141288"/>
          </a:xfrm>
          <a:prstGeom prst="rect">
            <a:avLst/>
          </a:prstGeom>
          <a:ln>
            <a:solidFill>
              <a:srgbClr val="FF0000"/>
            </a:solidFill>
          </a:ln>
        </xdr:spPr>
      </xdr:pic>
      <xdr:sp macro="" textlink="">
        <xdr:nvSpPr>
          <xdr:cNvPr id="213" name="円/楕円 190"/>
          <xdr:cNvSpPr/>
        </xdr:nvSpPr>
        <xdr:spPr>
          <a:xfrm rot="18982492">
            <a:off x="2289175" y="12828588"/>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xdr:col>
      <xdr:colOff>55479</xdr:colOff>
      <xdr:row>4</xdr:row>
      <xdr:rowOff>1013423</xdr:rowOff>
    </xdr:from>
    <xdr:to>
      <xdr:col>4</xdr:col>
      <xdr:colOff>430810</xdr:colOff>
      <xdr:row>5</xdr:row>
      <xdr:rowOff>1036241</xdr:rowOff>
    </xdr:to>
    <xdr:sp macro="" textlink="">
      <xdr:nvSpPr>
        <xdr:cNvPr id="246" name="角丸四角形 35"/>
        <xdr:cNvSpPr/>
      </xdr:nvSpPr>
      <xdr:spPr>
        <a:xfrm>
          <a:off x="205158" y="3530744"/>
          <a:ext cx="2361973" cy="1791747"/>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609406</xdr:colOff>
      <xdr:row>3</xdr:row>
      <xdr:rowOff>156172</xdr:rowOff>
    </xdr:from>
    <xdr:to>
      <xdr:col>4</xdr:col>
      <xdr:colOff>503461</xdr:colOff>
      <xdr:row>4</xdr:row>
      <xdr:rowOff>332434</xdr:rowOff>
    </xdr:to>
    <xdr:sp macro="" textlink="">
      <xdr:nvSpPr>
        <xdr:cNvPr id="247" name="角丸四角形 36"/>
        <xdr:cNvSpPr/>
      </xdr:nvSpPr>
      <xdr:spPr>
        <a:xfrm>
          <a:off x="759085" y="904565"/>
          <a:ext cx="1880697" cy="1945190"/>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380304</xdr:colOff>
      <xdr:row>3</xdr:row>
      <xdr:rowOff>160194</xdr:rowOff>
    </xdr:from>
    <xdr:to>
      <xdr:col>4</xdr:col>
      <xdr:colOff>1527014</xdr:colOff>
      <xdr:row>3</xdr:row>
      <xdr:rowOff>478878</xdr:rowOff>
    </xdr:to>
    <xdr:sp macro="" textlink="">
      <xdr:nvSpPr>
        <xdr:cNvPr id="248" name="テキスト ボックス 42"/>
        <xdr:cNvSpPr txBox="1"/>
      </xdr:nvSpPr>
      <xdr:spPr>
        <a:xfrm>
          <a:off x="2516625" y="908587"/>
          <a:ext cx="1146710" cy="318684"/>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xdr:from>
      <xdr:col>2</xdr:col>
      <xdr:colOff>544285</xdr:colOff>
      <xdr:row>5</xdr:row>
      <xdr:rowOff>639536</xdr:rowOff>
    </xdr:from>
    <xdr:to>
      <xdr:col>2</xdr:col>
      <xdr:colOff>706242</xdr:colOff>
      <xdr:row>5</xdr:row>
      <xdr:rowOff>862571</xdr:rowOff>
    </xdr:to>
    <xdr:pic>
      <xdr:nvPicPr>
        <xdr:cNvPr id="249" name="図 248"/>
        <xdr:cNvPicPr>
          <a:picLocks noChangeAspect="1"/>
        </xdr:cNvPicPr>
      </xdr:nvPicPr>
      <xdr:blipFill>
        <a:blip xmlns:r="http://schemas.openxmlformats.org/officeDocument/2006/relationships" r:embed="rId9"/>
        <a:stretch>
          <a:fillRect/>
        </a:stretch>
      </xdr:blipFill>
      <xdr:spPr>
        <a:xfrm>
          <a:off x="1455964" y="4925786"/>
          <a:ext cx="161957" cy="223035"/>
        </a:xfrm>
        <a:prstGeom prst="rect">
          <a:avLst/>
        </a:prstGeom>
        <a:ln w="12700">
          <a:solidFill>
            <a:srgbClr val="FF0000"/>
          </a:solidFill>
        </a:ln>
      </xdr:spPr>
    </xdr:pic>
    <xdr:clientData/>
  </xdr:twoCellAnchor>
  <xdr:twoCellAnchor>
    <xdr:from>
      <xdr:col>2</xdr:col>
      <xdr:colOff>13607</xdr:colOff>
      <xdr:row>4</xdr:row>
      <xdr:rowOff>802822</xdr:rowOff>
    </xdr:from>
    <xdr:to>
      <xdr:col>4</xdr:col>
      <xdr:colOff>1285373</xdr:colOff>
      <xdr:row>5</xdr:row>
      <xdr:rowOff>984803</xdr:rowOff>
    </xdr:to>
    <xdr:cxnSp macro="">
      <xdr:nvCxnSpPr>
        <xdr:cNvPr id="250" name="直線コネクタ 368"/>
        <xdr:cNvCxnSpPr/>
      </xdr:nvCxnSpPr>
      <xdr:spPr>
        <a:xfrm>
          <a:off x="925286" y="3320143"/>
          <a:ext cx="2496408" cy="19509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lientData/>
  </xdr:twoCellAnchor>
  <xdr:twoCellAnchor>
    <xdr:from>
      <xdr:col>1</xdr:col>
      <xdr:colOff>282408</xdr:colOff>
      <xdr:row>4</xdr:row>
      <xdr:rowOff>687039</xdr:rowOff>
    </xdr:from>
    <xdr:to>
      <xdr:col>2</xdr:col>
      <xdr:colOff>683739</xdr:colOff>
      <xdr:row>4</xdr:row>
      <xdr:rowOff>978012</xdr:rowOff>
    </xdr:to>
    <xdr:sp macro="" textlink="">
      <xdr:nvSpPr>
        <xdr:cNvPr id="251" name="テキスト ボックス 41"/>
        <xdr:cNvSpPr txBox="1"/>
      </xdr:nvSpPr>
      <xdr:spPr>
        <a:xfrm>
          <a:off x="432087" y="3204360"/>
          <a:ext cx="1163331" cy="2909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2</xdr:col>
      <xdr:colOff>353786</xdr:colOff>
      <xdr:row>4</xdr:row>
      <xdr:rowOff>1143001</xdr:rowOff>
    </xdr:from>
    <xdr:to>
      <xdr:col>2</xdr:col>
      <xdr:colOff>515743</xdr:colOff>
      <xdr:row>4</xdr:row>
      <xdr:rowOff>1366036</xdr:rowOff>
    </xdr:to>
    <xdr:pic>
      <xdr:nvPicPr>
        <xdr:cNvPr id="252" name="図 251"/>
        <xdr:cNvPicPr>
          <a:picLocks noChangeAspect="1"/>
        </xdr:cNvPicPr>
      </xdr:nvPicPr>
      <xdr:blipFill>
        <a:blip xmlns:r="http://schemas.openxmlformats.org/officeDocument/2006/relationships" r:embed="rId9"/>
        <a:stretch>
          <a:fillRect/>
        </a:stretch>
      </xdr:blipFill>
      <xdr:spPr>
        <a:xfrm>
          <a:off x="1265465" y="3660322"/>
          <a:ext cx="161957" cy="223035"/>
        </a:xfrm>
        <a:prstGeom prst="rect">
          <a:avLst/>
        </a:prstGeom>
        <a:ln w="12700">
          <a:solidFill>
            <a:srgbClr val="FF0000"/>
          </a:solidFill>
        </a:ln>
      </xdr:spPr>
    </xdr:pic>
    <xdr:clientData/>
  </xdr:twoCellAnchor>
  <xdr:twoCellAnchor>
    <xdr:from>
      <xdr:col>2</xdr:col>
      <xdr:colOff>1138646</xdr:colOff>
      <xdr:row>3</xdr:row>
      <xdr:rowOff>248285</xdr:rowOff>
    </xdr:from>
    <xdr:to>
      <xdr:col>4</xdr:col>
      <xdr:colOff>317592</xdr:colOff>
      <xdr:row>3</xdr:row>
      <xdr:rowOff>711200</xdr:rowOff>
    </xdr:to>
    <xdr:sp macro="" textlink="">
      <xdr:nvSpPr>
        <xdr:cNvPr id="253" name="四角形 24"/>
        <xdr:cNvSpPr/>
      </xdr:nvSpPr>
      <xdr:spPr>
        <a:xfrm>
          <a:off x="2050325" y="996678"/>
          <a:ext cx="403588"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1</xdr:col>
      <xdr:colOff>734786</xdr:colOff>
      <xdr:row>3</xdr:row>
      <xdr:rowOff>762000</xdr:rowOff>
    </xdr:from>
    <xdr:to>
      <xdr:col>2</xdr:col>
      <xdr:colOff>376374</xdr:colOff>
      <xdr:row>3</xdr:row>
      <xdr:rowOff>1224915</xdr:rowOff>
    </xdr:to>
    <xdr:sp macro="" textlink="">
      <xdr:nvSpPr>
        <xdr:cNvPr id="254" name="四角形 24"/>
        <xdr:cNvSpPr/>
      </xdr:nvSpPr>
      <xdr:spPr>
        <a:xfrm>
          <a:off x="884465" y="1510393"/>
          <a:ext cx="403588"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1</xdr:col>
      <xdr:colOff>642257</xdr:colOff>
      <xdr:row>4</xdr:row>
      <xdr:rowOff>16330</xdr:rowOff>
    </xdr:from>
    <xdr:to>
      <xdr:col>2</xdr:col>
      <xdr:colOff>283845</xdr:colOff>
      <xdr:row>4</xdr:row>
      <xdr:rowOff>479245</xdr:rowOff>
    </xdr:to>
    <xdr:sp macro="" textlink="">
      <xdr:nvSpPr>
        <xdr:cNvPr id="255" name="四角形 24"/>
        <xdr:cNvSpPr/>
      </xdr:nvSpPr>
      <xdr:spPr>
        <a:xfrm>
          <a:off x="791936" y="2533651"/>
          <a:ext cx="403588"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③</a:t>
          </a:r>
        </a:p>
      </xdr:txBody>
    </xdr:sp>
    <xdr:clientData/>
  </xdr:twoCellAnchor>
  <xdr:twoCellAnchor>
    <xdr:from>
      <xdr:col>2</xdr:col>
      <xdr:colOff>545336</xdr:colOff>
      <xdr:row>4</xdr:row>
      <xdr:rowOff>1054245</xdr:rowOff>
    </xdr:from>
    <xdr:to>
      <xdr:col>2</xdr:col>
      <xdr:colOff>948924</xdr:colOff>
      <xdr:row>4</xdr:row>
      <xdr:rowOff>1517160</xdr:rowOff>
    </xdr:to>
    <xdr:sp macro="" textlink="">
      <xdr:nvSpPr>
        <xdr:cNvPr id="256" name="四角形 24"/>
        <xdr:cNvSpPr/>
      </xdr:nvSpPr>
      <xdr:spPr>
        <a:xfrm>
          <a:off x="1457015" y="3571566"/>
          <a:ext cx="403588"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④</a:t>
          </a:r>
        </a:p>
      </xdr:txBody>
    </xdr:sp>
    <xdr:clientData/>
  </xdr:twoCellAnchor>
  <xdr:twoCellAnchor>
    <xdr:from>
      <xdr:col>2</xdr:col>
      <xdr:colOff>248700</xdr:colOff>
      <xdr:row>5</xdr:row>
      <xdr:rowOff>662359</xdr:rowOff>
    </xdr:from>
    <xdr:to>
      <xdr:col>2</xdr:col>
      <xdr:colOff>652288</xdr:colOff>
      <xdr:row>5</xdr:row>
      <xdr:rowOff>1125274</xdr:rowOff>
    </xdr:to>
    <xdr:sp macro="" textlink="">
      <xdr:nvSpPr>
        <xdr:cNvPr id="257" name="四角形 24"/>
        <xdr:cNvSpPr/>
      </xdr:nvSpPr>
      <xdr:spPr>
        <a:xfrm>
          <a:off x="1160379" y="4948609"/>
          <a:ext cx="403588"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⑤</a:t>
          </a:r>
        </a:p>
      </xdr:txBody>
    </xdr:sp>
    <xdr:clientData/>
  </xdr:twoCellAnchor>
  <xdr:twoCellAnchor>
    <xdr:from>
      <xdr:col>4</xdr:col>
      <xdr:colOff>627925</xdr:colOff>
      <xdr:row>5</xdr:row>
      <xdr:rowOff>288926</xdr:rowOff>
    </xdr:from>
    <xdr:to>
      <xdr:col>6</xdr:col>
      <xdr:colOff>789216</xdr:colOff>
      <xdr:row>5</xdr:row>
      <xdr:rowOff>1306286</xdr:rowOff>
    </xdr:to>
    <xdr:sp macro="" textlink="">
      <xdr:nvSpPr>
        <xdr:cNvPr id="258" name="角丸四角形吹き出し 257"/>
        <xdr:cNvSpPr/>
      </xdr:nvSpPr>
      <xdr:spPr>
        <a:xfrm>
          <a:off x="2764246" y="4575176"/>
          <a:ext cx="2147934" cy="1017360"/>
        </a:xfrm>
        <a:prstGeom prst="wedgeRoundRectCallout">
          <a:avLst>
            <a:gd name="adj1" fmla="val -71912"/>
            <a:gd name="adj2" fmla="val -3309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rgbClr val="FF0000"/>
              </a:solidFill>
              <a:effectLst/>
              <a:latin typeface="+mn-lt"/>
              <a:ea typeface="+mn-ea"/>
              <a:cs typeface="+mn-cs"/>
            </a:rPr>
            <a:t>ゴミ箱</a:t>
          </a:r>
          <a:r>
            <a:rPr kumimoji="1" lang="ja-JP" altLang="ja-JP" sz="1100" b="0">
              <a:solidFill>
                <a:srgbClr val="FF0000"/>
              </a:solidFill>
              <a:effectLst/>
              <a:latin typeface="+mn-lt"/>
              <a:ea typeface="+mn-ea"/>
              <a:cs typeface="+mn-cs"/>
            </a:rPr>
            <a:t>の新設、改修、既設含めて、周遊に資することがわかるように、設置位置を示してください。</a:t>
          </a:r>
          <a:endParaRPr lang="ja-JP" altLang="ja-JP" b="0">
            <a:solidFill>
              <a:srgbClr val="FF0000"/>
            </a:solidFill>
            <a:effectLst/>
          </a:endParaRPr>
        </a:p>
      </xdr:txBody>
    </xdr:sp>
    <xdr:clientData/>
  </xdr:twoCellAnchor>
  <xdr:twoCellAnchor>
    <xdr:from>
      <xdr:col>6</xdr:col>
      <xdr:colOff>122465</xdr:colOff>
      <xdr:row>3</xdr:row>
      <xdr:rowOff>966108</xdr:rowOff>
    </xdr:from>
    <xdr:to>
      <xdr:col>6</xdr:col>
      <xdr:colOff>602569</xdr:colOff>
      <xdr:row>3</xdr:row>
      <xdr:rowOff>1298648</xdr:rowOff>
    </xdr:to>
    <xdr:sp macro="" textlink="">
      <xdr:nvSpPr>
        <xdr:cNvPr id="259" name="角丸四角形 43"/>
        <xdr:cNvSpPr/>
      </xdr:nvSpPr>
      <xdr:spPr>
        <a:xfrm>
          <a:off x="4245429" y="1714501"/>
          <a:ext cx="480104" cy="332540"/>
        </a:xfrm>
        <a:prstGeom prst="roundRect">
          <a:avLst/>
        </a:prstGeom>
        <a:solidFill>
          <a:schemeClr val="bg2"/>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66675</xdr:colOff>
      <xdr:row>0</xdr:row>
      <xdr:rowOff>54610</xdr:rowOff>
    </xdr:from>
    <xdr:to>
      <xdr:col>10</xdr:col>
      <xdr:colOff>94615</xdr:colOff>
      <xdr:row>3</xdr:row>
      <xdr:rowOff>74295</xdr:rowOff>
    </xdr:to>
    <xdr:sp macro="" textlink="">
      <xdr:nvSpPr>
        <xdr:cNvPr id="2" name="角丸四角形 1"/>
        <xdr:cNvSpPr/>
      </xdr:nvSpPr>
      <xdr:spPr>
        <a:xfrm>
          <a:off x="3838575" y="54610"/>
          <a:ext cx="2571115" cy="61023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種類の違うゴミ箱を設置する場合は、それぞれ作成してください。</a:t>
          </a:r>
        </a:p>
      </xdr:txBody>
    </xdr:sp>
    <xdr:clientData/>
  </xdr:twoCellAnchor>
  <xdr:twoCellAnchor>
    <xdr:from>
      <xdr:col>3</xdr:col>
      <xdr:colOff>438150</xdr:colOff>
      <xdr:row>17</xdr:row>
      <xdr:rowOff>314325</xdr:rowOff>
    </xdr:from>
    <xdr:to>
      <xdr:col>8</xdr:col>
      <xdr:colOff>75565</xdr:colOff>
      <xdr:row>20</xdr:row>
      <xdr:rowOff>132715</xdr:rowOff>
    </xdr:to>
    <xdr:sp macro="" textlink="">
      <xdr:nvSpPr>
        <xdr:cNvPr id="9" name="角丸四角形吹き出し 8"/>
        <xdr:cNvSpPr/>
      </xdr:nvSpPr>
      <xdr:spPr>
        <a:xfrm>
          <a:off x="1657350" y="6236970"/>
          <a:ext cx="3247390" cy="1104265"/>
        </a:xfrm>
        <a:prstGeom prst="wedgeRoundRectCallout">
          <a:avLst>
            <a:gd name="adj1" fmla="val -4694"/>
            <a:gd name="adj2" fmla="val -658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以下の内容が確認できる物を添付してください。</a:t>
          </a:r>
          <a:endParaRPr kumimoji="1" lang="en-US" altLang="ja-JP" sz="1100">
            <a:solidFill>
              <a:srgbClr val="FF0000"/>
            </a:solidFill>
          </a:endParaRPr>
        </a:p>
        <a:p>
          <a:pPr algn="l"/>
          <a:r>
            <a:rPr kumimoji="1" lang="ja-JP" altLang="en-US" sz="1100">
              <a:solidFill>
                <a:srgbClr val="FF0000"/>
              </a:solidFill>
            </a:rPr>
            <a:t>・ゴミ箱のイメージがわかるもの</a:t>
          </a:r>
          <a:endParaRPr kumimoji="1" lang="en-US" altLang="ja-JP" sz="1100">
            <a:solidFill>
              <a:srgbClr val="FF0000"/>
            </a:solidFill>
          </a:endParaRPr>
        </a:p>
        <a:p>
          <a:pPr algn="l"/>
          <a:r>
            <a:rPr kumimoji="1" lang="ja-JP" altLang="en-US" sz="1100">
              <a:solidFill>
                <a:srgbClr val="FF0000"/>
              </a:solidFill>
            </a:rPr>
            <a:t>・機能がわかるもの　等</a:t>
          </a:r>
          <a:endParaRPr kumimoji="1" lang="en-US" altLang="ja-JP"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2228850</xdr:colOff>
      <xdr:row>4</xdr:row>
      <xdr:rowOff>395605</xdr:rowOff>
    </xdr:from>
    <xdr:to>
      <xdr:col>4</xdr:col>
      <xdr:colOff>584835</xdr:colOff>
      <xdr:row>5</xdr:row>
      <xdr:rowOff>681990</xdr:rowOff>
    </xdr:to>
    <xdr:sp macro="" textlink="">
      <xdr:nvSpPr>
        <xdr:cNvPr id="2" name="角丸四角形吹き出し 1"/>
        <xdr:cNvSpPr/>
      </xdr:nvSpPr>
      <xdr:spPr>
        <a:xfrm>
          <a:off x="4352925" y="1510030"/>
          <a:ext cx="1975485" cy="800735"/>
        </a:xfrm>
        <a:prstGeom prst="wedgeRoundRectCallout">
          <a:avLst>
            <a:gd name="adj1" fmla="val 25647"/>
            <a:gd name="adj2" fmla="val -11058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発信および導入する媒体に「○」を入れてください。</a:t>
          </a:r>
        </a:p>
      </xdr:txBody>
    </xdr:sp>
    <xdr:clientData/>
  </xdr:twoCellAnchor>
  <xdr:twoCellAnchor>
    <xdr:from>
      <xdr:col>2</xdr:col>
      <xdr:colOff>276225</xdr:colOff>
      <xdr:row>8</xdr:row>
      <xdr:rowOff>2181224</xdr:rowOff>
    </xdr:from>
    <xdr:to>
      <xdr:col>4</xdr:col>
      <xdr:colOff>8890</xdr:colOff>
      <xdr:row>8</xdr:row>
      <xdr:rowOff>2857499</xdr:rowOff>
    </xdr:to>
    <xdr:sp macro="" textlink="">
      <xdr:nvSpPr>
        <xdr:cNvPr id="3" name="角丸四角形吹き出し 7"/>
        <xdr:cNvSpPr/>
      </xdr:nvSpPr>
      <xdr:spPr>
        <a:xfrm>
          <a:off x="1314450" y="5695949"/>
          <a:ext cx="4438015" cy="676275"/>
        </a:xfrm>
        <a:prstGeom prst="wedgeRoundRectCallout">
          <a:avLst>
            <a:gd name="adj1" fmla="val -6580"/>
            <a:gd name="adj2" fmla="val -78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各デザイン案を添付してください。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348615</xdr:colOff>
      <xdr:row>19</xdr:row>
      <xdr:rowOff>171450</xdr:rowOff>
    </xdr:from>
    <xdr:to>
      <xdr:col>4</xdr:col>
      <xdr:colOff>2588260</xdr:colOff>
      <xdr:row>21</xdr:row>
      <xdr:rowOff>205105</xdr:rowOff>
    </xdr:to>
    <xdr:sp macro="" textlink="">
      <xdr:nvSpPr>
        <xdr:cNvPr id="2" name="角丸四角形吹き出し 1"/>
        <xdr:cNvSpPr/>
      </xdr:nvSpPr>
      <xdr:spPr>
        <a:xfrm>
          <a:off x="1720215" y="3429000"/>
          <a:ext cx="1706245" cy="338455"/>
        </a:xfrm>
        <a:prstGeom prst="wedgeRoundRectCallout">
          <a:avLst>
            <a:gd name="adj1" fmla="val -53900"/>
            <a:gd name="adj2" fmla="val -10004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twoCellAnchor>
    <xdr:from>
      <xdr:col>1</xdr:col>
      <xdr:colOff>752475</xdr:colOff>
      <xdr:row>11</xdr:row>
      <xdr:rowOff>190500</xdr:rowOff>
    </xdr:from>
    <xdr:to>
      <xdr:col>4</xdr:col>
      <xdr:colOff>1569085</xdr:colOff>
      <xdr:row>15</xdr:row>
      <xdr:rowOff>53975</xdr:rowOff>
    </xdr:to>
    <xdr:sp macro="" textlink="">
      <xdr:nvSpPr>
        <xdr:cNvPr id="3" name="角丸四角形吹き出し 2"/>
        <xdr:cNvSpPr/>
      </xdr:nvSpPr>
      <xdr:spPr>
        <a:xfrm>
          <a:off x="1371600" y="2057400"/>
          <a:ext cx="2054860" cy="568325"/>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17&#22806;&#22269;&#20154;&#35251;&#20809;&#26696;&#20869;&#25152;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別紙12"/>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5" sqref="B5"/>
    </sheetView>
  </sheetViews>
  <sheetFormatPr defaultRowHeight="13.5" x14ac:dyDescent="0.15"/>
  <cols>
    <col min="1" max="2" width="45.125" customWidth="1"/>
  </cols>
  <sheetData>
    <row r="1" spans="1:2" x14ac:dyDescent="0.15">
      <c r="A1" s="35" t="s">
        <v>66</v>
      </c>
    </row>
    <row r="2" spans="1:2" x14ac:dyDescent="0.15">
      <c r="A2" s="54" t="s">
        <v>65</v>
      </c>
      <c r="B2" s="56" t="s">
        <v>67</v>
      </c>
    </row>
    <row r="3" spans="1:2" x14ac:dyDescent="0.15">
      <c r="A3" s="55"/>
      <c r="B3" s="55"/>
    </row>
    <row r="4" spans="1:2" x14ac:dyDescent="0.15">
      <c r="A4" s="55" t="s">
        <v>122</v>
      </c>
      <c r="B4" s="55" t="s">
        <v>123</v>
      </c>
    </row>
    <row r="5" spans="1:2" x14ac:dyDescent="0.15">
      <c r="A5" s="57" t="s">
        <v>116</v>
      </c>
      <c r="B5" s="57" t="s">
        <v>117</v>
      </c>
    </row>
    <row r="6" spans="1:2" x14ac:dyDescent="0.15">
      <c r="A6" s="70" t="s">
        <v>118</v>
      </c>
      <c r="B6" s="70" t="s">
        <v>120</v>
      </c>
    </row>
    <row r="7" spans="1:2" x14ac:dyDescent="0.15">
      <c r="A7" s="70" t="s">
        <v>119</v>
      </c>
      <c r="B7" s="70" t="s">
        <v>121</v>
      </c>
    </row>
    <row r="11" spans="1:2" x14ac:dyDescent="0.15">
      <c r="A11" t="s">
        <v>38</v>
      </c>
    </row>
    <row r="12" spans="1:2" x14ac:dyDescent="0.15">
      <c r="A12" s="58" t="s">
        <v>77</v>
      </c>
    </row>
    <row r="13" spans="1:2" x14ac:dyDescent="0.15">
      <c r="A13" s="57"/>
    </row>
    <row r="14" spans="1:2" x14ac:dyDescent="0.15">
      <c r="A14" s="57" t="s">
        <v>75</v>
      </c>
    </row>
    <row r="15" spans="1:2" x14ac:dyDescent="0.15">
      <c r="A15" s="57" t="s">
        <v>76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view="pageBreakPreview" topLeftCell="A7" zoomScaleSheetLayoutView="100" workbookViewId="0">
      <selection activeCell="E25" sqref="E25:M25"/>
    </sheetView>
  </sheetViews>
  <sheetFormatPr defaultRowHeight="13.5" x14ac:dyDescent="0.15"/>
  <cols>
    <col min="1" max="1" width="3.875" style="1" customWidth="1"/>
    <col min="2" max="4" width="9" style="1" customWidth="1"/>
    <col min="5" max="6" width="12.125" style="1" customWidth="1"/>
    <col min="7" max="7" width="9" style="1" customWidth="1"/>
    <col min="8" max="14" width="3.5" style="1" customWidth="1"/>
    <col min="15" max="15" width="9" style="1" customWidth="1"/>
    <col min="16" max="16384" width="9" style="1"/>
  </cols>
  <sheetData>
    <row r="1" spans="1:14" s="2" customFormat="1" ht="14.25" customHeight="1" x14ac:dyDescent="0.15">
      <c r="A1" s="2" t="s">
        <v>29</v>
      </c>
    </row>
    <row r="2" spans="1:14" s="2" customFormat="1" ht="14.25" customHeight="1" x14ac:dyDescent="0.15"/>
    <row r="3" spans="1:14" s="2" customFormat="1" ht="14.25" customHeight="1" x14ac:dyDescent="0.15">
      <c r="I3" s="64" t="s">
        <v>47</v>
      </c>
      <c r="J3" s="2" t="s">
        <v>100</v>
      </c>
      <c r="K3" s="65" t="s">
        <v>49</v>
      </c>
      <c r="L3" s="2" t="s">
        <v>101</v>
      </c>
      <c r="M3" s="65" t="s">
        <v>49</v>
      </c>
      <c r="N3" s="4" t="s">
        <v>102</v>
      </c>
    </row>
    <row r="4" spans="1:14" s="2" customFormat="1" ht="14.25" customHeight="1" x14ac:dyDescent="0.15"/>
    <row r="5" spans="1:14" s="2" customFormat="1" ht="14.25" customHeight="1" x14ac:dyDescent="0.15"/>
    <row r="6" spans="1:14" s="2" customFormat="1" ht="14.25" customHeight="1" x14ac:dyDescent="0.15">
      <c r="A6" s="2" t="s">
        <v>23</v>
      </c>
    </row>
    <row r="7" spans="1:14" s="2" customFormat="1" ht="14.25" customHeight="1" x14ac:dyDescent="0.15"/>
    <row r="8" spans="1:14" s="2" customFormat="1" ht="14.25" customHeight="1" x14ac:dyDescent="0.15"/>
    <row r="9" spans="1:14" s="2" customFormat="1" ht="14.25" customHeight="1" x14ac:dyDescent="0.15"/>
    <row r="10" spans="1:14" s="2" customFormat="1" ht="14.25" customHeight="1" x14ac:dyDescent="0.15">
      <c r="F10" s="2" t="s">
        <v>30</v>
      </c>
    </row>
    <row r="11" spans="1:14" s="2" customFormat="1" ht="18" customHeight="1" x14ac:dyDescent="0.15">
      <c r="F11" s="104" t="s">
        <v>37</v>
      </c>
      <c r="G11" s="104"/>
      <c r="H11" s="104"/>
      <c r="I11" s="104"/>
      <c r="J11" s="104"/>
      <c r="K11" s="104"/>
      <c r="L11" s="104"/>
      <c r="M11" s="104"/>
      <c r="N11" s="104"/>
    </row>
    <row r="12" spans="1:14" s="2" customFormat="1" ht="14.25" customHeight="1" x14ac:dyDescent="0.15">
      <c r="F12" s="2" t="s">
        <v>24</v>
      </c>
    </row>
    <row r="13" spans="1:14" s="2" customFormat="1" ht="18" customHeight="1" x14ac:dyDescent="0.15">
      <c r="F13" s="104" t="s">
        <v>103</v>
      </c>
      <c r="G13" s="104"/>
      <c r="H13" s="104"/>
      <c r="I13" s="104"/>
      <c r="J13" s="104"/>
      <c r="K13" s="104"/>
      <c r="L13" s="104"/>
      <c r="M13" s="104"/>
      <c r="N13" s="104"/>
    </row>
    <row r="14" spans="1:14" s="2" customFormat="1" ht="14.25" customHeight="1" x14ac:dyDescent="0.15"/>
    <row r="15" spans="1:14" s="2" customFormat="1" ht="14.25" customHeight="1" x14ac:dyDescent="0.15"/>
    <row r="16" spans="1:14" s="2" customFormat="1" ht="14.25" customHeight="1" x14ac:dyDescent="0.15"/>
    <row r="17" spans="1:14" s="2" customFormat="1" ht="14.25" customHeight="1" x14ac:dyDescent="0.15">
      <c r="A17" s="105" t="s">
        <v>104</v>
      </c>
      <c r="B17" s="105"/>
      <c r="C17" s="105"/>
      <c r="D17" s="105"/>
      <c r="E17" s="105"/>
      <c r="F17" s="105"/>
      <c r="G17" s="105"/>
      <c r="H17" s="105"/>
      <c r="I17" s="105"/>
      <c r="J17" s="105"/>
      <c r="K17" s="105"/>
      <c r="L17" s="105"/>
      <c r="M17" s="105"/>
      <c r="N17" s="105"/>
    </row>
    <row r="18" spans="1:14" s="2" customFormat="1" ht="14.25" customHeight="1" x14ac:dyDescent="0.15">
      <c r="A18" s="106" t="s">
        <v>105</v>
      </c>
      <c r="B18" s="107"/>
      <c r="C18" s="107"/>
      <c r="D18" s="107"/>
      <c r="E18" s="107"/>
      <c r="F18" s="107"/>
      <c r="G18" s="107"/>
      <c r="H18" s="107"/>
      <c r="I18" s="107"/>
      <c r="J18" s="107"/>
      <c r="K18" s="107"/>
      <c r="L18" s="107"/>
      <c r="M18" s="107"/>
      <c r="N18" s="107"/>
    </row>
    <row r="19" spans="1:14" s="2" customFormat="1" ht="14.25" customHeight="1" x14ac:dyDescent="0.15">
      <c r="A19" s="3"/>
      <c r="B19" s="3"/>
      <c r="C19" s="3"/>
      <c r="D19" s="3"/>
      <c r="E19" s="3"/>
      <c r="F19" s="3"/>
      <c r="G19" s="3"/>
      <c r="H19" s="3"/>
      <c r="I19" s="3"/>
      <c r="J19" s="3"/>
      <c r="K19" s="3"/>
      <c r="L19" s="3"/>
      <c r="M19" s="3"/>
      <c r="N19" s="3"/>
    </row>
    <row r="20" spans="1:14" s="2" customFormat="1" ht="14.25" customHeight="1" x14ac:dyDescent="0.15"/>
    <row r="21" spans="1:14" s="2" customFormat="1" ht="14.25" customHeight="1" x14ac:dyDescent="0.15">
      <c r="A21" s="108" t="s">
        <v>106</v>
      </c>
      <c r="B21" s="108"/>
      <c r="C21" s="108"/>
      <c r="D21" s="108"/>
      <c r="E21" s="108"/>
      <c r="F21" s="108"/>
      <c r="G21" s="108"/>
      <c r="H21" s="108"/>
      <c r="I21" s="108"/>
      <c r="J21" s="108"/>
      <c r="K21" s="108"/>
      <c r="L21" s="108"/>
      <c r="M21" s="108"/>
      <c r="N21" s="108"/>
    </row>
    <row r="22" spans="1:14" s="2" customFormat="1" ht="14.25" customHeight="1" x14ac:dyDescent="0.15">
      <c r="A22" s="108"/>
      <c r="B22" s="108"/>
      <c r="C22" s="108"/>
      <c r="D22" s="108"/>
      <c r="E22" s="108"/>
      <c r="F22" s="108"/>
      <c r="G22" s="108"/>
      <c r="H22" s="108"/>
      <c r="I22" s="108"/>
      <c r="J22" s="108"/>
      <c r="K22" s="108"/>
      <c r="L22" s="108"/>
      <c r="M22" s="108"/>
      <c r="N22" s="108"/>
    </row>
    <row r="23" spans="1:14" s="2" customFormat="1" ht="14.25" customHeight="1" x14ac:dyDescent="0.15">
      <c r="A23" s="108"/>
      <c r="B23" s="108"/>
      <c r="C23" s="108"/>
      <c r="D23" s="108"/>
      <c r="E23" s="108"/>
      <c r="F23" s="108"/>
      <c r="G23" s="108"/>
      <c r="H23" s="108"/>
      <c r="I23" s="108"/>
      <c r="J23" s="108"/>
      <c r="K23" s="108"/>
      <c r="L23" s="108"/>
      <c r="M23" s="108"/>
      <c r="N23" s="108"/>
    </row>
    <row r="24" spans="1:14" s="2" customFormat="1" ht="28.5" customHeight="1" x14ac:dyDescent="0.15">
      <c r="A24" s="66"/>
      <c r="B24" s="66"/>
      <c r="C24" s="66"/>
      <c r="D24" s="66"/>
      <c r="E24" s="66"/>
      <c r="F24" s="66"/>
      <c r="G24" s="66"/>
      <c r="H24" s="66"/>
      <c r="I24" s="66"/>
      <c r="J24" s="66"/>
      <c r="K24" s="66"/>
      <c r="L24" s="66"/>
      <c r="M24" s="66"/>
      <c r="N24" s="66"/>
    </row>
    <row r="25" spans="1:14" s="2" customFormat="1" ht="28.5" customHeight="1" x14ac:dyDescent="0.15">
      <c r="A25" s="66"/>
      <c r="B25" s="109" t="s">
        <v>107</v>
      </c>
      <c r="C25" s="109"/>
      <c r="D25" s="109"/>
      <c r="E25" s="110" t="s">
        <v>109</v>
      </c>
      <c r="F25" s="111"/>
      <c r="G25" s="111"/>
      <c r="H25" s="111"/>
      <c r="I25" s="111"/>
      <c r="J25" s="111"/>
      <c r="K25" s="111"/>
      <c r="L25" s="111"/>
      <c r="M25" s="112"/>
      <c r="N25" s="66"/>
    </row>
    <row r="26" spans="1:14" ht="28.5" customHeight="1" x14ac:dyDescent="0.15">
      <c r="B26" s="100" t="s">
        <v>108</v>
      </c>
      <c r="C26" s="100"/>
      <c r="D26" s="100"/>
      <c r="E26" s="101" t="s">
        <v>31</v>
      </c>
      <c r="F26" s="102"/>
      <c r="G26" s="102"/>
      <c r="H26" s="102"/>
      <c r="I26" s="102"/>
      <c r="J26" s="102"/>
      <c r="K26" s="102"/>
      <c r="L26" s="102"/>
      <c r="M26" s="103"/>
    </row>
    <row r="27" spans="1:14" ht="28.5" customHeight="1" x14ac:dyDescent="0.15">
      <c r="B27" s="96" t="s">
        <v>132</v>
      </c>
      <c r="C27" s="96"/>
      <c r="D27" s="96"/>
      <c r="E27" s="97" t="s">
        <v>133</v>
      </c>
      <c r="F27" s="98"/>
      <c r="G27" s="98"/>
      <c r="H27" s="98"/>
      <c r="I27" s="98"/>
      <c r="J27" s="98"/>
      <c r="K27" s="98"/>
      <c r="L27" s="98"/>
      <c r="M27" s="99"/>
    </row>
    <row r="28" spans="1:14" s="2" customFormat="1" ht="14.25" x14ac:dyDescent="0.15"/>
  </sheetData>
  <mergeCells count="11">
    <mergeCell ref="B27:D27"/>
    <mergeCell ref="E27:M27"/>
    <mergeCell ref="B26:D26"/>
    <mergeCell ref="E26:M26"/>
    <mergeCell ref="F11:N11"/>
    <mergeCell ref="F13:N13"/>
    <mergeCell ref="A17:N17"/>
    <mergeCell ref="A18:N18"/>
    <mergeCell ref="A21:N23"/>
    <mergeCell ref="B25:D25"/>
    <mergeCell ref="E25:M25"/>
  </mergeCells>
  <phoneticPr fontId="29"/>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8"/>
  <sheetViews>
    <sheetView view="pageBreakPreview" topLeftCell="A4" zoomScaleSheetLayoutView="100" workbookViewId="0">
      <selection activeCell="A9" sqref="A9:B9"/>
    </sheetView>
  </sheetViews>
  <sheetFormatPr defaultRowHeight="13.5" x14ac:dyDescent="0.15"/>
  <cols>
    <col min="1" max="1" width="22.625" style="1" customWidth="1"/>
    <col min="2" max="2" width="8.125" style="1" customWidth="1"/>
    <col min="3" max="3" width="5.25" style="1" bestFit="1" customWidth="1"/>
    <col min="4" max="4" width="22.5" style="1" customWidth="1"/>
    <col min="5" max="5" width="5" style="1" customWidth="1"/>
    <col min="6" max="6" width="22.5" style="1" customWidth="1"/>
    <col min="7" max="7" width="9" style="1" customWidth="1"/>
    <col min="8" max="8" width="41.75" style="1" customWidth="1"/>
    <col min="9" max="9" width="9" style="1" customWidth="1"/>
    <col min="10" max="16384" width="9" style="1"/>
  </cols>
  <sheetData>
    <row r="1" spans="1:6" x14ac:dyDescent="0.15">
      <c r="A1" s="5" t="s">
        <v>82</v>
      </c>
      <c r="B1" s="5"/>
      <c r="C1" s="5"/>
      <c r="D1" s="5"/>
      <c r="E1" s="5"/>
    </row>
    <row r="3" spans="1:6" x14ac:dyDescent="0.15">
      <c r="A3" s="69" t="s">
        <v>8</v>
      </c>
      <c r="B3" s="7" t="str">
        <f>T(要望書様式!E26)</f>
        <v>○○市</v>
      </c>
      <c r="C3" s="7"/>
      <c r="D3" s="7"/>
      <c r="E3" s="7"/>
      <c r="F3" s="7"/>
    </row>
    <row r="5" spans="1:6" ht="26.25" customHeight="1" x14ac:dyDescent="0.15">
      <c r="A5" s="113" t="s">
        <v>79</v>
      </c>
      <c r="B5" s="114"/>
      <c r="C5" s="114"/>
      <c r="D5" s="114"/>
      <c r="E5" s="114"/>
      <c r="F5" s="115"/>
    </row>
    <row r="6" spans="1:6" ht="39" customHeight="1" x14ac:dyDescent="0.15">
      <c r="A6" s="116" t="s">
        <v>85</v>
      </c>
      <c r="B6" s="117"/>
      <c r="C6" s="118" t="s">
        <v>86</v>
      </c>
      <c r="D6" s="119"/>
      <c r="E6" s="119"/>
      <c r="F6" s="120"/>
    </row>
    <row r="7" spans="1:6" ht="39" customHeight="1" x14ac:dyDescent="0.15">
      <c r="A7" s="121" t="s">
        <v>41</v>
      </c>
      <c r="B7" s="117"/>
      <c r="C7" s="118" t="s">
        <v>50</v>
      </c>
      <c r="D7" s="119"/>
      <c r="E7" s="119"/>
      <c r="F7" s="120"/>
    </row>
    <row r="8" spans="1:6" ht="120" customHeight="1" x14ac:dyDescent="0.15">
      <c r="A8" s="116" t="s">
        <v>3</v>
      </c>
      <c r="B8" s="122"/>
      <c r="C8" s="123" t="s">
        <v>51</v>
      </c>
      <c r="D8" s="124"/>
      <c r="E8" s="124"/>
      <c r="F8" s="125"/>
    </row>
    <row r="9" spans="1:6" ht="120" customHeight="1" x14ac:dyDescent="0.15">
      <c r="A9" s="116" t="s">
        <v>83</v>
      </c>
      <c r="B9" s="122"/>
      <c r="C9" s="123" t="s">
        <v>69</v>
      </c>
      <c r="D9" s="124"/>
      <c r="E9" s="124"/>
      <c r="F9" s="125"/>
    </row>
    <row r="10" spans="1:6" ht="27.95" customHeight="1" x14ac:dyDescent="0.15">
      <c r="A10" s="126" t="s">
        <v>87</v>
      </c>
      <c r="B10" s="59" t="s">
        <v>88</v>
      </c>
      <c r="C10" s="129" t="s">
        <v>98</v>
      </c>
      <c r="D10" s="130"/>
      <c r="E10" s="130"/>
      <c r="F10" s="131"/>
    </row>
    <row r="11" spans="1:6" ht="27.95" customHeight="1" x14ac:dyDescent="0.15">
      <c r="A11" s="127"/>
      <c r="B11" s="59" t="s">
        <v>89</v>
      </c>
      <c r="C11" s="129" t="s">
        <v>91</v>
      </c>
      <c r="D11" s="130"/>
      <c r="E11" s="130"/>
      <c r="F11" s="131"/>
    </row>
    <row r="12" spans="1:6" ht="27.95" customHeight="1" x14ac:dyDescent="0.15">
      <c r="A12" s="128"/>
      <c r="B12" s="59" t="s">
        <v>90</v>
      </c>
      <c r="C12" s="129" t="s">
        <v>91</v>
      </c>
      <c r="D12" s="130"/>
      <c r="E12" s="130"/>
      <c r="F12" s="131"/>
    </row>
    <row r="13" spans="1:6" ht="20.100000000000001" customHeight="1" x14ac:dyDescent="0.15">
      <c r="A13" s="6"/>
      <c r="B13" s="6"/>
      <c r="C13" s="6"/>
      <c r="D13" s="6"/>
      <c r="E13" s="6"/>
      <c r="F13" s="6"/>
    </row>
    <row r="14" spans="1:6" ht="19.5" customHeight="1" x14ac:dyDescent="0.15">
      <c r="A14" s="113" t="s">
        <v>93</v>
      </c>
      <c r="B14" s="114"/>
      <c r="C14" s="114"/>
      <c r="D14" s="114"/>
      <c r="E14" s="114"/>
      <c r="F14" s="115"/>
    </row>
    <row r="15" spans="1:6" ht="19.5" customHeight="1" x14ac:dyDescent="0.15">
      <c r="A15" s="121" t="s">
        <v>94</v>
      </c>
      <c r="B15" s="117"/>
      <c r="C15" s="132" t="s">
        <v>31</v>
      </c>
      <c r="D15" s="133"/>
      <c r="E15" s="133"/>
      <c r="F15" s="134"/>
    </row>
    <row r="16" spans="1:6" ht="19.5" customHeight="1" x14ac:dyDescent="0.15">
      <c r="A16" s="121" t="s">
        <v>70</v>
      </c>
      <c r="B16" s="117"/>
      <c r="C16" s="132" t="s">
        <v>71</v>
      </c>
      <c r="D16" s="133"/>
      <c r="E16" s="133"/>
      <c r="F16" s="134"/>
    </row>
    <row r="17" spans="1:7" ht="19.5" customHeight="1" x14ac:dyDescent="0.15">
      <c r="A17" s="121" t="s">
        <v>95</v>
      </c>
      <c r="B17" s="117"/>
      <c r="C17" s="135" t="s">
        <v>96</v>
      </c>
      <c r="D17" s="136"/>
      <c r="E17" s="136"/>
      <c r="F17" s="137"/>
    </row>
    <row r="18" spans="1:7" ht="19.5" customHeight="1" x14ac:dyDescent="0.15">
      <c r="A18" s="121" t="s">
        <v>0</v>
      </c>
      <c r="B18" s="117"/>
      <c r="C18" s="132" t="s">
        <v>52</v>
      </c>
      <c r="D18" s="133"/>
      <c r="E18" s="133"/>
      <c r="F18" s="134"/>
    </row>
    <row r="19" spans="1:7" ht="19.5" customHeight="1" x14ac:dyDescent="0.15">
      <c r="A19" s="121" t="s">
        <v>97</v>
      </c>
      <c r="B19" s="117"/>
      <c r="C19" s="132" t="s">
        <v>54</v>
      </c>
      <c r="D19" s="133"/>
      <c r="E19" s="133"/>
      <c r="F19" s="134"/>
    </row>
    <row r="20" spans="1:7" ht="19.5" customHeight="1" x14ac:dyDescent="0.15">
      <c r="A20" s="121" t="s">
        <v>6</v>
      </c>
      <c r="B20" s="117"/>
      <c r="C20" s="51" t="s">
        <v>44</v>
      </c>
      <c r="D20" s="60" t="s">
        <v>55</v>
      </c>
      <c r="E20" s="51" t="s">
        <v>45</v>
      </c>
      <c r="F20" s="61" t="s">
        <v>55</v>
      </c>
    </row>
    <row r="21" spans="1:7" ht="19.5" customHeight="1" x14ac:dyDescent="0.15">
      <c r="A21" s="121" t="s">
        <v>2</v>
      </c>
      <c r="B21" s="117"/>
      <c r="C21" s="132" t="s">
        <v>56</v>
      </c>
      <c r="D21" s="133"/>
      <c r="E21" s="133"/>
      <c r="F21" s="134"/>
    </row>
    <row r="22" spans="1:7" ht="23.25" customHeight="1" x14ac:dyDescent="0.15">
      <c r="B22" s="8"/>
      <c r="C22" s="8"/>
      <c r="D22" s="8"/>
      <c r="E22" s="8"/>
      <c r="F22" s="8"/>
    </row>
    <row r="23" spans="1:7" ht="23.25" customHeight="1" x14ac:dyDescent="0.15">
      <c r="B23" s="8"/>
      <c r="C23" s="8"/>
      <c r="D23" s="8"/>
      <c r="E23" s="8"/>
      <c r="F23" s="8"/>
      <c r="G23" s="8"/>
    </row>
    <row r="24" spans="1:7" ht="23.25" customHeight="1" x14ac:dyDescent="0.15">
      <c r="B24" s="8"/>
      <c r="C24" s="8"/>
      <c r="D24" s="8"/>
      <c r="E24" s="8"/>
      <c r="F24" s="8"/>
      <c r="G24" s="8"/>
    </row>
    <row r="25" spans="1:7" ht="22.5" customHeight="1" x14ac:dyDescent="0.15">
      <c r="B25" s="8"/>
      <c r="C25" s="8"/>
      <c r="D25" s="8"/>
      <c r="E25" s="8"/>
      <c r="F25" s="8"/>
      <c r="G25" s="8"/>
    </row>
    <row r="26" spans="1:7" ht="22.5" customHeight="1" x14ac:dyDescent="0.15">
      <c r="B26" s="8"/>
      <c r="C26" s="8"/>
      <c r="D26" s="8"/>
      <c r="E26" s="8"/>
      <c r="F26" s="8"/>
      <c r="G26" s="8"/>
    </row>
    <row r="27" spans="1:7" ht="22.5" customHeight="1" x14ac:dyDescent="0.15">
      <c r="B27" s="8"/>
      <c r="C27" s="8"/>
      <c r="D27" s="8"/>
      <c r="E27" s="8"/>
      <c r="F27" s="8"/>
      <c r="G27" s="8"/>
    </row>
    <row r="28" spans="1:7" ht="22.5" customHeight="1" x14ac:dyDescent="0.15">
      <c r="B28" s="8"/>
      <c r="C28" s="8"/>
      <c r="D28" s="8"/>
      <c r="E28" s="8"/>
      <c r="F28" s="8"/>
      <c r="G28" s="8"/>
    </row>
  </sheetData>
  <mergeCells count="27">
    <mergeCell ref="A21:B21"/>
    <mergeCell ref="C21:F21"/>
    <mergeCell ref="A18:B18"/>
    <mergeCell ref="C18:F18"/>
    <mergeCell ref="A19:B19"/>
    <mergeCell ref="C19:F19"/>
    <mergeCell ref="A20:B20"/>
    <mergeCell ref="A15:B15"/>
    <mergeCell ref="C15:F15"/>
    <mergeCell ref="A16:B16"/>
    <mergeCell ref="C16:F16"/>
    <mergeCell ref="A17:B17"/>
    <mergeCell ref="C17:F17"/>
    <mergeCell ref="A8:B8"/>
    <mergeCell ref="C8:F8"/>
    <mergeCell ref="A9:B9"/>
    <mergeCell ref="C9:F9"/>
    <mergeCell ref="A14:F14"/>
    <mergeCell ref="A10:A12"/>
    <mergeCell ref="C10:F10"/>
    <mergeCell ref="C11:F11"/>
    <mergeCell ref="C12:F12"/>
    <mergeCell ref="A5:F5"/>
    <mergeCell ref="A6:B6"/>
    <mergeCell ref="C6:F6"/>
    <mergeCell ref="A7:B7"/>
    <mergeCell ref="C7:F7"/>
  </mergeCells>
  <phoneticPr fontId="2"/>
  <dataValidations count="1">
    <dataValidation type="list" showInputMessage="1" showErrorMessage="1" sqref="C17:F17">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fitToWidth="0" fitToHeight="0" orientation="portrait" cellComments="asDisplayed"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54"/>
  <sheetViews>
    <sheetView view="pageBreakPreview" zoomScaleSheetLayoutView="100" workbookViewId="0">
      <pane xSplit="5" ySplit="6" topLeftCell="F7" activePane="bottomRight" state="frozen"/>
      <selection pane="topRight"/>
      <selection pane="bottomLeft"/>
      <selection pane="bottomRight" activeCell="E15" sqref="E15:E22"/>
    </sheetView>
  </sheetViews>
  <sheetFormatPr defaultRowHeight="13.5" x14ac:dyDescent="0.15"/>
  <cols>
    <col min="1" max="1" width="4.625" customWidth="1"/>
    <col min="2" max="2" width="18.625" style="1" customWidth="1"/>
    <col min="3" max="6" width="15.625" style="1" customWidth="1"/>
    <col min="7" max="7" width="5.625" style="1" customWidth="1"/>
    <col min="8" max="11" width="15.625" style="1" customWidth="1"/>
    <col min="12" max="12" width="15.25" customWidth="1"/>
  </cols>
  <sheetData>
    <row r="1" spans="1:12" x14ac:dyDescent="0.15">
      <c r="A1" s="12" t="s">
        <v>19</v>
      </c>
    </row>
    <row r="3" spans="1:12" x14ac:dyDescent="0.15">
      <c r="A3" s="13" t="s">
        <v>8</v>
      </c>
      <c r="B3" s="13"/>
      <c r="C3" s="138" t="str">
        <f>IF(別紙１!B3=0,"",別紙１!B3)</f>
        <v>○○市</v>
      </c>
      <c r="D3" s="138"/>
      <c r="F3" s="92" t="s">
        <v>134</v>
      </c>
      <c r="G3" s="152" t="str">
        <f>T(要望書様式!E27)</f>
        <v>－</v>
      </c>
      <c r="H3" s="153"/>
      <c r="L3" s="1"/>
    </row>
    <row r="4" spans="1:12" s="9" customFormat="1" ht="14.25" customHeight="1" x14ac:dyDescent="0.15">
      <c r="A4" s="14"/>
      <c r="B4" s="18"/>
      <c r="C4" s="18"/>
      <c r="D4" s="18"/>
      <c r="E4" s="14"/>
      <c r="F4" s="20"/>
      <c r="G4" s="26"/>
      <c r="H4" s="26"/>
      <c r="I4" s="14"/>
      <c r="J4" s="18"/>
      <c r="K4" s="32" t="s">
        <v>20</v>
      </c>
    </row>
    <row r="5" spans="1:12" s="10" customFormat="1" ht="12.95" customHeight="1" x14ac:dyDescent="0.15">
      <c r="A5" s="15"/>
      <c r="B5" s="156" t="s">
        <v>36</v>
      </c>
      <c r="C5" s="158" t="s">
        <v>4</v>
      </c>
      <c r="D5" s="158" t="s">
        <v>9</v>
      </c>
      <c r="E5" s="160" t="s">
        <v>32</v>
      </c>
      <c r="F5" s="161" t="s">
        <v>10</v>
      </c>
      <c r="G5" s="139" t="s">
        <v>7</v>
      </c>
      <c r="H5" s="140"/>
      <c r="I5" s="170" t="s">
        <v>11</v>
      </c>
      <c r="J5" s="158" t="s">
        <v>5</v>
      </c>
      <c r="K5" s="160" t="s">
        <v>12</v>
      </c>
      <c r="L5" s="173" t="s">
        <v>34</v>
      </c>
    </row>
    <row r="6" spans="1:12" s="10" customFormat="1" ht="12.95" customHeight="1" x14ac:dyDescent="0.15">
      <c r="A6" s="16"/>
      <c r="B6" s="157"/>
      <c r="C6" s="159"/>
      <c r="D6" s="159"/>
      <c r="E6" s="159"/>
      <c r="F6" s="162"/>
      <c r="G6" s="27" t="s">
        <v>15</v>
      </c>
      <c r="H6" s="29" t="s">
        <v>16</v>
      </c>
      <c r="I6" s="171"/>
      <c r="J6" s="172"/>
      <c r="K6" s="172"/>
      <c r="L6" s="173"/>
    </row>
    <row r="7" spans="1:12" s="10" customFormat="1" ht="15" customHeight="1" x14ac:dyDescent="0.15">
      <c r="A7" s="184">
        <v>1</v>
      </c>
      <c r="B7" s="181" t="s">
        <v>122</v>
      </c>
      <c r="C7" s="181" t="s">
        <v>123</v>
      </c>
      <c r="D7" s="181" t="s">
        <v>92</v>
      </c>
      <c r="E7" s="181" t="s">
        <v>99</v>
      </c>
      <c r="F7" s="163" t="s">
        <v>13</v>
      </c>
      <c r="G7" s="141">
        <f>SUBTOTAL(9,H8:H14)</f>
        <v>16000000</v>
      </c>
      <c r="H7" s="142"/>
      <c r="I7" s="175">
        <v>16000000</v>
      </c>
      <c r="J7" s="178">
        <v>8000000</v>
      </c>
      <c r="K7" s="181" t="s">
        <v>57</v>
      </c>
      <c r="L7" s="173" t="str">
        <f>IF(J7&gt;I7/2,"×","○")</f>
        <v>○</v>
      </c>
    </row>
    <row r="8" spans="1:12" s="9" customFormat="1" ht="12.95" customHeight="1" x14ac:dyDescent="0.15">
      <c r="A8" s="185"/>
      <c r="B8" s="182"/>
      <c r="C8" s="182"/>
      <c r="D8" s="182"/>
      <c r="E8" s="186"/>
      <c r="F8" s="164"/>
      <c r="G8" s="150" t="s">
        <v>18</v>
      </c>
      <c r="H8" s="174">
        <v>8000000</v>
      </c>
      <c r="I8" s="176"/>
      <c r="J8" s="179"/>
      <c r="K8" s="182"/>
      <c r="L8" s="173"/>
    </row>
    <row r="9" spans="1:12" s="9" customFormat="1" ht="12.95" customHeight="1" x14ac:dyDescent="0.15">
      <c r="A9" s="185"/>
      <c r="B9" s="182"/>
      <c r="C9" s="182"/>
      <c r="D9" s="182"/>
      <c r="E9" s="186"/>
      <c r="F9" s="21">
        <v>45139</v>
      </c>
      <c r="G9" s="145"/>
      <c r="H9" s="146"/>
      <c r="I9" s="176"/>
      <c r="J9" s="179"/>
      <c r="K9" s="182"/>
      <c r="L9" s="173"/>
    </row>
    <row r="10" spans="1:12" s="9" customFormat="1" ht="12.95" customHeight="1" x14ac:dyDescent="0.15">
      <c r="A10" s="185"/>
      <c r="B10" s="182"/>
      <c r="C10" s="182"/>
      <c r="D10" s="182"/>
      <c r="E10" s="186"/>
      <c r="F10" s="22"/>
      <c r="G10" s="145" t="s">
        <v>35</v>
      </c>
      <c r="H10" s="146">
        <v>8000000</v>
      </c>
      <c r="I10" s="176"/>
      <c r="J10" s="179"/>
      <c r="K10" s="182"/>
      <c r="L10" s="173"/>
    </row>
    <row r="11" spans="1:12" s="9" customFormat="1" ht="12.95" customHeight="1" x14ac:dyDescent="0.15">
      <c r="A11" s="185"/>
      <c r="B11" s="182"/>
      <c r="C11" s="182"/>
      <c r="D11" s="182"/>
      <c r="E11" s="186"/>
      <c r="F11" s="23" t="s">
        <v>1</v>
      </c>
      <c r="G11" s="145"/>
      <c r="H11" s="146"/>
      <c r="I11" s="176"/>
      <c r="J11" s="179"/>
      <c r="K11" s="182"/>
      <c r="L11" s="173"/>
    </row>
    <row r="12" spans="1:12" s="9" customFormat="1" ht="15" customHeight="1" x14ac:dyDescent="0.15">
      <c r="A12" s="185"/>
      <c r="B12" s="182"/>
      <c r="C12" s="182"/>
      <c r="D12" s="182"/>
      <c r="E12" s="186"/>
      <c r="F12" s="21">
        <v>45260</v>
      </c>
      <c r="G12" s="145"/>
      <c r="H12" s="148"/>
      <c r="I12" s="176"/>
      <c r="J12" s="179"/>
      <c r="K12" s="182"/>
      <c r="L12" s="173"/>
    </row>
    <row r="13" spans="1:12" s="9" customFormat="1" ht="15" customHeight="1" x14ac:dyDescent="0.15">
      <c r="A13" s="185"/>
      <c r="B13" s="182"/>
      <c r="C13" s="182"/>
      <c r="D13" s="182"/>
      <c r="E13" s="186"/>
      <c r="F13" s="23"/>
      <c r="G13" s="145"/>
      <c r="H13" s="148"/>
      <c r="I13" s="176"/>
      <c r="J13" s="179"/>
      <c r="K13" s="182"/>
      <c r="L13" s="173"/>
    </row>
    <row r="14" spans="1:12" s="9" customFormat="1" ht="17.100000000000001" customHeight="1" x14ac:dyDescent="0.15">
      <c r="A14" s="172"/>
      <c r="B14" s="183"/>
      <c r="C14" s="183"/>
      <c r="D14" s="183"/>
      <c r="E14" s="187"/>
      <c r="F14" s="24"/>
      <c r="G14" s="147"/>
      <c r="H14" s="149"/>
      <c r="I14" s="177"/>
      <c r="J14" s="180"/>
      <c r="K14" s="183"/>
      <c r="L14" s="173"/>
    </row>
    <row r="15" spans="1:12" s="10" customFormat="1" ht="15" customHeight="1" x14ac:dyDescent="0.15">
      <c r="A15" s="184">
        <v>2</v>
      </c>
      <c r="B15" s="181"/>
      <c r="C15" s="181"/>
      <c r="D15" s="165"/>
      <c r="E15" s="165"/>
      <c r="F15" s="163" t="s">
        <v>13</v>
      </c>
      <c r="G15" s="143">
        <f>SUBTOTAL(9,H16:H22)</f>
        <v>0</v>
      </c>
      <c r="H15" s="144"/>
      <c r="I15" s="188"/>
      <c r="J15" s="191"/>
      <c r="K15" s="165"/>
      <c r="L15" s="173" t="str">
        <f>IF(J15&gt;I15/2,"×","○")</f>
        <v>○</v>
      </c>
    </row>
    <row r="16" spans="1:12" s="9" customFormat="1" ht="12.95" customHeight="1" x14ac:dyDescent="0.15">
      <c r="A16" s="194"/>
      <c r="B16" s="182"/>
      <c r="C16" s="182"/>
      <c r="D16" s="166"/>
      <c r="E16" s="168"/>
      <c r="F16" s="164"/>
      <c r="G16" s="150" t="s">
        <v>18</v>
      </c>
      <c r="H16" s="151"/>
      <c r="I16" s="189"/>
      <c r="J16" s="192"/>
      <c r="K16" s="166"/>
      <c r="L16" s="173"/>
    </row>
    <row r="17" spans="1:12" s="9" customFormat="1" ht="12.95" customHeight="1" x14ac:dyDescent="0.15">
      <c r="A17" s="194"/>
      <c r="B17" s="182"/>
      <c r="C17" s="182"/>
      <c r="D17" s="166"/>
      <c r="E17" s="168"/>
      <c r="F17" s="25"/>
      <c r="G17" s="145"/>
      <c r="H17" s="148"/>
      <c r="I17" s="189"/>
      <c r="J17" s="192"/>
      <c r="K17" s="166"/>
      <c r="L17" s="173"/>
    </row>
    <row r="18" spans="1:12" s="9" customFormat="1" ht="12.95" customHeight="1" x14ac:dyDescent="0.15">
      <c r="A18" s="194"/>
      <c r="B18" s="182"/>
      <c r="C18" s="182"/>
      <c r="D18" s="166"/>
      <c r="E18" s="168"/>
      <c r="F18" s="22"/>
      <c r="G18" s="145" t="s">
        <v>35</v>
      </c>
      <c r="H18" s="148"/>
      <c r="I18" s="189"/>
      <c r="J18" s="192"/>
      <c r="K18" s="166"/>
      <c r="L18" s="173"/>
    </row>
    <row r="19" spans="1:12" s="9" customFormat="1" ht="12.95" customHeight="1" x14ac:dyDescent="0.15">
      <c r="A19" s="194"/>
      <c r="B19" s="182"/>
      <c r="C19" s="182"/>
      <c r="D19" s="166"/>
      <c r="E19" s="168"/>
      <c r="F19" s="23" t="s">
        <v>1</v>
      </c>
      <c r="G19" s="145"/>
      <c r="H19" s="148"/>
      <c r="I19" s="189"/>
      <c r="J19" s="192"/>
      <c r="K19" s="166"/>
      <c r="L19" s="173"/>
    </row>
    <row r="20" spans="1:12" s="9" customFormat="1" ht="15" customHeight="1" x14ac:dyDescent="0.15">
      <c r="A20" s="194"/>
      <c r="B20" s="182"/>
      <c r="C20" s="182"/>
      <c r="D20" s="166"/>
      <c r="E20" s="168"/>
      <c r="F20" s="25"/>
      <c r="G20" s="145"/>
      <c r="H20" s="148"/>
      <c r="I20" s="189"/>
      <c r="J20" s="192"/>
      <c r="K20" s="166"/>
      <c r="L20" s="173"/>
    </row>
    <row r="21" spans="1:12" s="9" customFormat="1" ht="15" customHeight="1" x14ac:dyDescent="0.15">
      <c r="A21" s="194"/>
      <c r="B21" s="182"/>
      <c r="C21" s="182"/>
      <c r="D21" s="166"/>
      <c r="E21" s="168"/>
      <c r="F21" s="23"/>
      <c r="G21" s="145"/>
      <c r="H21" s="148"/>
      <c r="I21" s="189"/>
      <c r="J21" s="192"/>
      <c r="K21" s="166"/>
      <c r="L21" s="173"/>
    </row>
    <row r="22" spans="1:12" s="9" customFormat="1" ht="17.100000000000001" customHeight="1" x14ac:dyDescent="0.15">
      <c r="A22" s="195"/>
      <c r="B22" s="183"/>
      <c r="C22" s="183"/>
      <c r="D22" s="167"/>
      <c r="E22" s="169"/>
      <c r="F22" s="24"/>
      <c r="G22" s="147"/>
      <c r="H22" s="149"/>
      <c r="I22" s="190"/>
      <c r="J22" s="193"/>
      <c r="K22" s="167"/>
      <c r="L22" s="173"/>
    </row>
    <row r="23" spans="1:12" s="10" customFormat="1" ht="15" customHeight="1" x14ac:dyDescent="0.15">
      <c r="A23" s="184">
        <v>3</v>
      </c>
      <c r="B23" s="181"/>
      <c r="C23" s="181"/>
      <c r="D23" s="165"/>
      <c r="E23" s="165"/>
      <c r="F23" s="163" t="s">
        <v>13</v>
      </c>
      <c r="G23" s="143">
        <f>SUBTOTAL(9,H24:H30)</f>
        <v>0</v>
      </c>
      <c r="H23" s="144"/>
      <c r="I23" s="188"/>
      <c r="J23" s="191"/>
      <c r="K23" s="165"/>
      <c r="L23" s="173" t="str">
        <f>IF(J23&gt;I23/2,"×","○")</f>
        <v>○</v>
      </c>
    </row>
    <row r="24" spans="1:12" s="9" customFormat="1" ht="12.95" customHeight="1" x14ac:dyDescent="0.15">
      <c r="A24" s="194"/>
      <c r="B24" s="182"/>
      <c r="C24" s="182"/>
      <c r="D24" s="166"/>
      <c r="E24" s="168"/>
      <c r="F24" s="164"/>
      <c r="G24" s="150" t="s">
        <v>18</v>
      </c>
      <c r="H24" s="151"/>
      <c r="I24" s="189"/>
      <c r="J24" s="192"/>
      <c r="K24" s="166"/>
      <c r="L24" s="173"/>
    </row>
    <row r="25" spans="1:12" s="9" customFormat="1" ht="12.95" customHeight="1" x14ac:dyDescent="0.15">
      <c r="A25" s="194"/>
      <c r="B25" s="182"/>
      <c r="C25" s="182"/>
      <c r="D25" s="166"/>
      <c r="E25" s="168"/>
      <c r="F25" s="25"/>
      <c r="G25" s="145"/>
      <c r="H25" s="148"/>
      <c r="I25" s="189"/>
      <c r="J25" s="192"/>
      <c r="K25" s="166"/>
      <c r="L25" s="173"/>
    </row>
    <row r="26" spans="1:12" s="9" customFormat="1" ht="12.95" customHeight="1" x14ac:dyDescent="0.15">
      <c r="A26" s="194"/>
      <c r="B26" s="182"/>
      <c r="C26" s="182"/>
      <c r="D26" s="166"/>
      <c r="E26" s="168"/>
      <c r="F26" s="22"/>
      <c r="G26" s="145" t="s">
        <v>35</v>
      </c>
      <c r="H26" s="148"/>
      <c r="I26" s="189"/>
      <c r="J26" s="192"/>
      <c r="K26" s="166"/>
      <c r="L26" s="173"/>
    </row>
    <row r="27" spans="1:12" s="9" customFormat="1" ht="12.95" customHeight="1" x14ac:dyDescent="0.15">
      <c r="A27" s="194"/>
      <c r="B27" s="182"/>
      <c r="C27" s="182"/>
      <c r="D27" s="166"/>
      <c r="E27" s="168"/>
      <c r="F27" s="23" t="s">
        <v>1</v>
      </c>
      <c r="G27" s="145"/>
      <c r="H27" s="148"/>
      <c r="I27" s="189"/>
      <c r="J27" s="192"/>
      <c r="K27" s="166"/>
      <c r="L27" s="173"/>
    </row>
    <row r="28" spans="1:12" s="9" customFormat="1" ht="15" customHeight="1" x14ac:dyDescent="0.15">
      <c r="A28" s="194"/>
      <c r="B28" s="182"/>
      <c r="C28" s="182"/>
      <c r="D28" s="166"/>
      <c r="E28" s="168"/>
      <c r="F28" s="25"/>
      <c r="G28" s="145"/>
      <c r="H28" s="148"/>
      <c r="I28" s="189"/>
      <c r="J28" s="192"/>
      <c r="K28" s="166"/>
      <c r="L28" s="173"/>
    </row>
    <row r="29" spans="1:12" s="9" customFormat="1" ht="15" customHeight="1" x14ac:dyDescent="0.15">
      <c r="A29" s="194"/>
      <c r="B29" s="182"/>
      <c r="C29" s="182"/>
      <c r="D29" s="166"/>
      <c r="E29" s="168"/>
      <c r="F29" s="25"/>
      <c r="G29" s="145"/>
      <c r="H29" s="148"/>
      <c r="I29" s="189"/>
      <c r="J29" s="192"/>
      <c r="K29" s="166"/>
      <c r="L29" s="173"/>
    </row>
    <row r="30" spans="1:12" s="9" customFormat="1" ht="17.100000000000001" customHeight="1" x14ac:dyDescent="0.15">
      <c r="A30" s="195"/>
      <c r="B30" s="183"/>
      <c r="C30" s="183"/>
      <c r="D30" s="167"/>
      <c r="E30" s="169"/>
      <c r="F30" s="24"/>
      <c r="G30" s="147"/>
      <c r="H30" s="149"/>
      <c r="I30" s="190"/>
      <c r="J30" s="193"/>
      <c r="K30" s="167"/>
      <c r="L30" s="173"/>
    </row>
    <row r="31" spans="1:12" s="10" customFormat="1" ht="15" customHeight="1" x14ac:dyDescent="0.15">
      <c r="A31" s="184">
        <v>4</v>
      </c>
      <c r="B31" s="181"/>
      <c r="C31" s="181"/>
      <c r="D31" s="165"/>
      <c r="E31" s="165"/>
      <c r="F31" s="163" t="s">
        <v>13</v>
      </c>
      <c r="G31" s="143">
        <f>SUBTOTAL(9,H32:H38)</f>
        <v>0</v>
      </c>
      <c r="H31" s="144"/>
      <c r="I31" s="188"/>
      <c r="J31" s="191"/>
      <c r="K31" s="165"/>
      <c r="L31" s="173" t="str">
        <f>IF(J31&gt;I31/2,"×","○")</f>
        <v>○</v>
      </c>
    </row>
    <row r="32" spans="1:12" s="9" customFormat="1" ht="12.95" customHeight="1" x14ac:dyDescent="0.15">
      <c r="A32" s="194"/>
      <c r="B32" s="182"/>
      <c r="C32" s="182"/>
      <c r="D32" s="166"/>
      <c r="E32" s="168"/>
      <c r="F32" s="164"/>
      <c r="G32" s="150" t="s">
        <v>18</v>
      </c>
      <c r="H32" s="151"/>
      <c r="I32" s="189"/>
      <c r="J32" s="192"/>
      <c r="K32" s="166"/>
      <c r="L32" s="173"/>
    </row>
    <row r="33" spans="1:12" s="9" customFormat="1" ht="12.95" customHeight="1" x14ac:dyDescent="0.15">
      <c r="A33" s="194"/>
      <c r="B33" s="182"/>
      <c r="C33" s="182"/>
      <c r="D33" s="166"/>
      <c r="E33" s="168"/>
      <c r="F33" s="25"/>
      <c r="G33" s="145"/>
      <c r="H33" s="148"/>
      <c r="I33" s="189"/>
      <c r="J33" s="192"/>
      <c r="K33" s="166"/>
      <c r="L33" s="173"/>
    </row>
    <row r="34" spans="1:12" s="9" customFormat="1" ht="12.95" customHeight="1" x14ac:dyDescent="0.15">
      <c r="A34" s="194"/>
      <c r="B34" s="182"/>
      <c r="C34" s="182"/>
      <c r="D34" s="166"/>
      <c r="E34" s="168"/>
      <c r="F34" s="22"/>
      <c r="G34" s="145" t="s">
        <v>35</v>
      </c>
      <c r="H34" s="148"/>
      <c r="I34" s="189"/>
      <c r="J34" s="192"/>
      <c r="K34" s="166"/>
      <c r="L34" s="173"/>
    </row>
    <row r="35" spans="1:12" s="9" customFormat="1" ht="12.95" customHeight="1" x14ac:dyDescent="0.15">
      <c r="A35" s="194"/>
      <c r="B35" s="182"/>
      <c r="C35" s="182"/>
      <c r="D35" s="166"/>
      <c r="E35" s="168"/>
      <c r="F35" s="23" t="s">
        <v>1</v>
      </c>
      <c r="G35" s="145"/>
      <c r="H35" s="148"/>
      <c r="I35" s="189"/>
      <c r="J35" s="192"/>
      <c r="K35" s="166"/>
      <c r="L35" s="173"/>
    </row>
    <row r="36" spans="1:12" s="9" customFormat="1" ht="15" customHeight="1" x14ac:dyDescent="0.15">
      <c r="A36" s="194"/>
      <c r="B36" s="182"/>
      <c r="C36" s="182"/>
      <c r="D36" s="166"/>
      <c r="E36" s="168"/>
      <c r="F36" s="25"/>
      <c r="G36" s="145"/>
      <c r="H36" s="148"/>
      <c r="I36" s="189"/>
      <c r="J36" s="192"/>
      <c r="K36" s="166"/>
      <c r="L36" s="173"/>
    </row>
    <row r="37" spans="1:12" s="9" customFormat="1" ht="15" customHeight="1" x14ac:dyDescent="0.15">
      <c r="A37" s="194"/>
      <c r="B37" s="182"/>
      <c r="C37" s="182"/>
      <c r="D37" s="166"/>
      <c r="E37" s="168"/>
      <c r="F37" s="25"/>
      <c r="G37" s="145"/>
      <c r="H37" s="148"/>
      <c r="I37" s="189"/>
      <c r="J37" s="192"/>
      <c r="K37" s="166"/>
      <c r="L37" s="173"/>
    </row>
    <row r="38" spans="1:12" s="9" customFormat="1" ht="17.100000000000001" customHeight="1" x14ac:dyDescent="0.15">
      <c r="A38" s="195"/>
      <c r="B38" s="183"/>
      <c r="C38" s="183"/>
      <c r="D38" s="167"/>
      <c r="E38" s="169"/>
      <c r="F38" s="24"/>
      <c r="G38" s="147"/>
      <c r="H38" s="149"/>
      <c r="I38" s="190"/>
      <c r="J38" s="193"/>
      <c r="K38" s="167"/>
      <c r="L38" s="173"/>
    </row>
    <row r="39" spans="1:12" s="9" customFormat="1" ht="17.100000000000001" customHeight="1" x14ac:dyDescent="0.15">
      <c r="A39" s="17" t="s">
        <v>17</v>
      </c>
      <c r="B39" s="154"/>
      <c r="C39" s="154"/>
      <c r="D39" s="154"/>
      <c r="E39" s="154"/>
      <c r="F39" s="155"/>
      <c r="G39" s="28"/>
      <c r="H39" s="30">
        <f>SUBTOTAL(9,G7:H38)</f>
        <v>16000000</v>
      </c>
      <c r="I39" s="30">
        <f>SUBTOTAL(9,I7:I30)</f>
        <v>16000000</v>
      </c>
      <c r="J39" s="31">
        <f>SUBTOTAL(9,J7:J30)</f>
        <v>8000000</v>
      </c>
      <c r="K39" s="33"/>
      <c r="L39" s="34"/>
    </row>
    <row r="42" spans="1:12" s="11" customFormat="1" ht="15.75" customHeight="1" x14ac:dyDescent="0.15">
      <c r="B42" s="19"/>
      <c r="C42" s="19"/>
      <c r="D42" s="19"/>
      <c r="E42" s="19"/>
      <c r="F42" s="19"/>
      <c r="G42" s="19"/>
      <c r="H42" s="19"/>
      <c r="I42" s="19"/>
      <c r="J42" s="19"/>
      <c r="K42" s="19"/>
    </row>
    <row r="43" spans="1:12" s="11" customFormat="1" ht="15.75" customHeight="1" x14ac:dyDescent="0.15">
      <c r="B43" s="19"/>
      <c r="C43" s="19"/>
      <c r="D43" s="19"/>
      <c r="E43" s="19"/>
      <c r="F43" s="19"/>
      <c r="G43" s="19"/>
      <c r="H43" s="19"/>
      <c r="I43" s="19"/>
      <c r="J43" s="19"/>
      <c r="K43" s="19"/>
    </row>
    <row r="44" spans="1:12" s="11" customFormat="1" ht="15.75" customHeight="1" x14ac:dyDescent="0.15">
      <c r="B44" s="19"/>
      <c r="C44" s="19"/>
      <c r="D44" s="19"/>
      <c r="E44" s="19"/>
      <c r="F44" s="19"/>
      <c r="G44" s="19"/>
      <c r="H44" s="19"/>
      <c r="I44" s="19"/>
      <c r="J44" s="19"/>
      <c r="K44" s="19"/>
    </row>
    <row r="45" spans="1:12" s="11" customFormat="1" ht="15.75" customHeight="1" x14ac:dyDescent="0.15">
      <c r="B45" s="19"/>
      <c r="C45" s="19"/>
      <c r="D45" s="19"/>
      <c r="E45" s="19"/>
      <c r="F45" s="19"/>
      <c r="G45" s="19"/>
      <c r="H45" s="19"/>
      <c r="I45" s="19"/>
      <c r="J45" s="19"/>
      <c r="K45" s="19"/>
    </row>
    <row r="46" spans="1:12" s="11" customFormat="1" ht="15.75" customHeight="1" x14ac:dyDescent="0.15">
      <c r="B46" s="19"/>
      <c r="C46" s="19"/>
      <c r="D46" s="19"/>
      <c r="E46" s="19"/>
      <c r="F46" s="19"/>
      <c r="G46" s="19"/>
      <c r="H46" s="19"/>
      <c r="I46" s="19"/>
      <c r="J46" s="19"/>
      <c r="K46" s="19"/>
    </row>
    <row r="47" spans="1:12" s="11" customFormat="1" ht="15.75" customHeight="1" x14ac:dyDescent="0.15">
      <c r="B47" s="19"/>
      <c r="C47" s="19"/>
      <c r="D47" s="19"/>
      <c r="E47" s="19"/>
      <c r="F47" s="19"/>
      <c r="G47" s="19"/>
      <c r="H47" s="19"/>
      <c r="I47" s="19"/>
      <c r="J47" s="19"/>
      <c r="K47" s="19"/>
    </row>
    <row r="48" spans="1:12" s="11" customFormat="1" ht="15.75" customHeight="1" x14ac:dyDescent="0.15">
      <c r="B48" s="19"/>
      <c r="C48" s="19"/>
      <c r="D48" s="19"/>
      <c r="E48" s="19"/>
      <c r="F48" s="19"/>
      <c r="G48" s="19"/>
      <c r="H48" s="19"/>
      <c r="I48" s="19"/>
      <c r="J48" s="19"/>
      <c r="K48" s="19"/>
    </row>
    <row r="49" spans="2:11" s="11" customFormat="1" ht="15.75" customHeight="1" x14ac:dyDescent="0.15">
      <c r="B49" s="19"/>
      <c r="C49" s="19"/>
      <c r="D49" s="19"/>
      <c r="E49" s="19"/>
      <c r="F49" s="19"/>
      <c r="G49" s="19"/>
      <c r="H49" s="19"/>
      <c r="I49" s="19"/>
      <c r="J49" s="19"/>
      <c r="K49" s="19"/>
    </row>
    <row r="50" spans="2:11" s="11" customFormat="1" ht="15.75" customHeight="1" x14ac:dyDescent="0.15">
      <c r="B50" s="19"/>
      <c r="C50" s="19"/>
      <c r="D50" s="19"/>
      <c r="E50" s="19"/>
      <c r="F50" s="19"/>
      <c r="G50" s="19"/>
      <c r="H50" s="19"/>
      <c r="I50" s="19"/>
      <c r="J50" s="19"/>
      <c r="K50" s="19"/>
    </row>
    <row r="51" spans="2:11" s="11" customFormat="1" ht="15.75" customHeight="1" x14ac:dyDescent="0.15">
      <c r="B51" s="19"/>
      <c r="C51" s="19"/>
      <c r="D51" s="19"/>
      <c r="E51" s="19"/>
      <c r="F51" s="19"/>
      <c r="G51" s="19"/>
      <c r="H51" s="19"/>
      <c r="I51" s="19"/>
      <c r="J51" s="19"/>
      <c r="K51" s="19"/>
    </row>
    <row r="52" spans="2:11" s="11" customFormat="1" ht="15.75" customHeight="1" x14ac:dyDescent="0.15">
      <c r="B52" s="19"/>
      <c r="C52" s="19"/>
      <c r="D52" s="19"/>
      <c r="E52" s="19"/>
      <c r="F52" s="19"/>
      <c r="G52" s="19"/>
      <c r="H52" s="19"/>
      <c r="I52" s="19"/>
      <c r="J52" s="19"/>
      <c r="K52" s="19"/>
    </row>
    <row r="53" spans="2:11" s="11" customFormat="1" ht="9" x14ac:dyDescent="0.15">
      <c r="B53" s="19"/>
      <c r="C53" s="19"/>
      <c r="D53" s="19"/>
      <c r="E53" s="19"/>
      <c r="F53" s="19"/>
      <c r="G53" s="19"/>
      <c r="H53" s="19"/>
      <c r="I53" s="19"/>
      <c r="J53" s="19"/>
      <c r="K53" s="19"/>
    </row>
    <row r="54" spans="2:11" s="11" customFormat="1" ht="9" x14ac:dyDescent="0.15">
      <c r="B54" s="19"/>
      <c r="C54" s="19"/>
      <c r="D54" s="19"/>
      <c r="E54" s="19"/>
      <c r="F54" s="19"/>
      <c r="G54" s="19"/>
      <c r="H54" s="19"/>
      <c r="I54" s="19"/>
      <c r="J54" s="19"/>
      <c r="K54" s="19"/>
    </row>
  </sheetData>
  <mergeCells count="81">
    <mergeCell ref="G31:H31"/>
    <mergeCell ref="I31:I38"/>
    <mergeCell ref="J31:J38"/>
    <mergeCell ref="K31:K38"/>
    <mergeCell ref="L31:L38"/>
    <mergeCell ref="G32:G33"/>
    <mergeCell ref="H32:H33"/>
    <mergeCell ref="G34:G35"/>
    <mergeCell ref="H34:H35"/>
    <mergeCell ref="G36:G38"/>
    <mergeCell ref="H36:H38"/>
    <mergeCell ref="A31:A38"/>
    <mergeCell ref="B31:B38"/>
    <mergeCell ref="C31:C38"/>
    <mergeCell ref="D31:D38"/>
    <mergeCell ref="E31:E38"/>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7:A14"/>
    <mergeCell ref="B7:B14"/>
    <mergeCell ref="C7:C14"/>
    <mergeCell ref="D7:D14"/>
    <mergeCell ref="E7:E14"/>
    <mergeCell ref="G24:G25"/>
    <mergeCell ref="H24:H25"/>
    <mergeCell ref="G26:G27"/>
    <mergeCell ref="H26:H27"/>
    <mergeCell ref="G28:G30"/>
    <mergeCell ref="H28:H30"/>
    <mergeCell ref="I5:I6"/>
    <mergeCell ref="J5:J6"/>
    <mergeCell ref="K5:K6"/>
    <mergeCell ref="L5:L6"/>
    <mergeCell ref="F7:F8"/>
    <mergeCell ref="G8:G9"/>
    <mergeCell ref="H8:H9"/>
    <mergeCell ref="I7:I14"/>
    <mergeCell ref="J7:J14"/>
    <mergeCell ref="K7:K14"/>
    <mergeCell ref="L7:L14"/>
    <mergeCell ref="B39:F39"/>
    <mergeCell ref="B5:B6"/>
    <mergeCell ref="C5:C6"/>
    <mergeCell ref="D5:D6"/>
    <mergeCell ref="E5:E6"/>
    <mergeCell ref="F5:F6"/>
    <mergeCell ref="F15:F16"/>
    <mergeCell ref="F23:F24"/>
    <mergeCell ref="D15:D22"/>
    <mergeCell ref="E15:E22"/>
    <mergeCell ref="F31:F32"/>
    <mergeCell ref="C3:D3"/>
    <mergeCell ref="G5:H5"/>
    <mergeCell ref="G7:H7"/>
    <mergeCell ref="G15:H15"/>
    <mergeCell ref="G23:H23"/>
    <mergeCell ref="G10:G11"/>
    <mergeCell ref="H10:H11"/>
    <mergeCell ref="G12:G14"/>
    <mergeCell ref="H12:H14"/>
    <mergeCell ref="G16:G17"/>
    <mergeCell ref="H16:H17"/>
    <mergeCell ref="G18:G19"/>
    <mergeCell ref="H18:H19"/>
    <mergeCell ref="G20:G22"/>
    <mergeCell ref="H20:H22"/>
    <mergeCell ref="G3:H3"/>
  </mergeCells>
  <phoneticPr fontId="2"/>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プルダウン!$A$3:$A$7</xm:f>
          </x14:formula1>
          <xm:sqref>B7:B38</xm:sqref>
        </x14:dataValidation>
        <x14:dataValidation type="list" allowBlank="1" showInputMessage="1" showErrorMessage="1">
          <x14:formula1>
            <xm:f>プルダウン!$B$3:$B$7</xm:f>
          </x14:formula1>
          <xm:sqref>C7:C38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0" zoomScaleSheetLayoutView="80" workbookViewId="0"/>
  </sheetViews>
  <sheetFormatPr defaultRowHeight="13.5" x14ac:dyDescent="0.15"/>
  <cols>
    <col min="1" max="1" width="2" customWidth="1"/>
    <col min="2" max="2" width="10" customWidth="1"/>
    <col min="3" max="3" width="15" customWidth="1"/>
    <col min="4" max="4" width="1.125" customWidth="1"/>
    <col min="5" max="5" width="25" customWidth="1"/>
    <col min="6" max="6" width="1.125" customWidth="1"/>
    <col min="7" max="7" width="25" customWidth="1"/>
    <col min="8" max="8" width="2" customWidth="1"/>
    <col min="9" max="16375" width="9" customWidth="1"/>
  </cols>
  <sheetData>
    <row r="1" spans="1:10" s="71" customFormat="1" ht="13.5" customHeight="1" x14ac:dyDescent="0.2">
      <c r="A1" s="12" t="s">
        <v>80</v>
      </c>
    </row>
    <row r="2" spans="1:10" s="71" customFormat="1" ht="13.5" customHeight="1" x14ac:dyDescent="0.2"/>
    <row r="3" spans="1:10" ht="30.75" customHeight="1" x14ac:dyDescent="0.15">
      <c r="A3" s="196" t="s">
        <v>81</v>
      </c>
      <c r="B3" s="196"/>
      <c r="C3" s="196"/>
      <c r="D3" s="196"/>
      <c r="E3" s="196"/>
      <c r="F3" s="196"/>
      <c r="G3" s="196"/>
      <c r="H3" s="196"/>
    </row>
    <row r="4" spans="1:10" ht="138.75" customHeight="1" x14ac:dyDescent="0.15">
      <c r="A4" s="72"/>
      <c r="B4" s="197"/>
      <c r="C4" s="197"/>
      <c r="D4" s="197"/>
      <c r="E4" s="197"/>
      <c r="F4" s="197"/>
      <c r="G4" s="197"/>
      <c r="H4" s="73"/>
      <c r="J4" s="74"/>
    </row>
    <row r="5" spans="1:10" ht="138.75" customHeight="1" x14ac:dyDescent="0.15">
      <c r="A5" s="72"/>
      <c r="B5" s="197"/>
      <c r="C5" s="197"/>
      <c r="D5" s="197"/>
      <c r="E5" s="197"/>
      <c r="F5" s="197"/>
      <c r="G5" s="197"/>
      <c r="H5" s="73"/>
      <c r="J5" s="74"/>
    </row>
    <row r="6" spans="1:10" ht="138.75" customHeight="1" x14ac:dyDescent="0.15">
      <c r="A6" s="72"/>
      <c r="B6" s="197"/>
      <c r="C6" s="197"/>
      <c r="D6" s="197"/>
      <c r="E6" s="197"/>
      <c r="F6" s="197"/>
      <c r="G6" s="197"/>
      <c r="H6" s="73"/>
      <c r="J6" s="74"/>
    </row>
    <row r="7" spans="1:10" ht="12" customHeight="1" x14ac:dyDescent="0.15">
      <c r="A7" s="75"/>
      <c r="B7" s="198"/>
      <c r="C7" s="198"/>
      <c r="D7" s="198"/>
      <c r="E7" s="198"/>
      <c r="F7" s="198"/>
      <c r="G7" s="198"/>
      <c r="H7" s="76"/>
      <c r="J7" s="74"/>
    </row>
    <row r="8" spans="1:10" x14ac:dyDescent="0.15">
      <c r="A8" s="95" t="s">
        <v>84</v>
      </c>
      <c r="B8" s="77"/>
      <c r="C8" s="77"/>
      <c r="D8" s="77"/>
      <c r="E8" s="77"/>
      <c r="F8" s="77"/>
      <c r="G8" s="77"/>
      <c r="H8" s="78"/>
    </row>
    <row r="9" spans="1:10" ht="13.5" customHeight="1" x14ac:dyDescent="0.15">
      <c r="A9" s="79" t="s">
        <v>124</v>
      </c>
      <c r="B9" s="199" t="s">
        <v>125</v>
      </c>
      <c r="C9" s="200"/>
      <c r="D9" s="200"/>
      <c r="E9" s="200"/>
      <c r="F9" s="200"/>
      <c r="G9" s="201"/>
      <c r="H9" s="36"/>
    </row>
    <row r="10" spans="1:10" x14ac:dyDescent="0.15">
      <c r="A10" s="80"/>
      <c r="B10" s="202"/>
      <c r="C10" s="203"/>
      <c r="D10" s="203"/>
      <c r="E10" s="203"/>
      <c r="F10" s="203"/>
      <c r="G10" s="204"/>
      <c r="H10" s="36"/>
    </row>
    <row r="11" spans="1:10" x14ac:dyDescent="0.15">
      <c r="A11" s="80"/>
      <c r="B11" s="202"/>
      <c r="C11" s="203"/>
      <c r="D11" s="203"/>
      <c r="E11" s="203"/>
      <c r="F11" s="203"/>
      <c r="G11" s="204"/>
      <c r="H11" s="36"/>
    </row>
    <row r="12" spans="1:10" x14ac:dyDescent="0.15">
      <c r="A12" s="80"/>
      <c r="B12" s="202"/>
      <c r="C12" s="203"/>
      <c r="D12" s="203"/>
      <c r="E12" s="203"/>
      <c r="F12" s="203"/>
      <c r="G12" s="204"/>
      <c r="H12" s="36"/>
    </row>
    <row r="13" spans="1:10" x14ac:dyDescent="0.15">
      <c r="A13" s="80"/>
      <c r="B13" s="202"/>
      <c r="C13" s="203"/>
      <c r="D13" s="203"/>
      <c r="E13" s="203"/>
      <c r="F13" s="203"/>
      <c r="G13" s="204"/>
      <c r="H13" s="36"/>
    </row>
    <row r="14" spans="1:10" x14ac:dyDescent="0.15">
      <c r="A14" s="80"/>
      <c r="B14" s="202"/>
      <c r="C14" s="203"/>
      <c r="D14" s="203"/>
      <c r="E14" s="203"/>
      <c r="F14" s="203"/>
      <c r="G14" s="204"/>
      <c r="H14" s="36"/>
    </row>
    <row r="15" spans="1:10" x14ac:dyDescent="0.15">
      <c r="A15" s="80"/>
      <c r="B15" s="202"/>
      <c r="C15" s="203"/>
      <c r="D15" s="203"/>
      <c r="E15" s="203"/>
      <c r="F15" s="203"/>
      <c r="G15" s="204"/>
      <c r="H15" s="36"/>
    </row>
    <row r="16" spans="1:10" x14ac:dyDescent="0.15">
      <c r="A16" s="80"/>
      <c r="B16" s="202"/>
      <c r="C16" s="203"/>
      <c r="D16" s="203"/>
      <c r="E16" s="203"/>
      <c r="F16" s="203"/>
      <c r="G16" s="204"/>
      <c r="H16" s="36"/>
    </row>
    <row r="17" spans="1:8" x14ac:dyDescent="0.15">
      <c r="A17" s="80"/>
      <c r="B17" s="202"/>
      <c r="C17" s="203"/>
      <c r="D17" s="203"/>
      <c r="E17" s="203"/>
      <c r="F17" s="203"/>
      <c r="G17" s="204"/>
      <c r="H17" s="36"/>
    </row>
    <row r="18" spans="1:8" x14ac:dyDescent="0.15">
      <c r="A18" s="80"/>
      <c r="B18" s="202"/>
      <c r="C18" s="203"/>
      <c r="D18" s="203"/>
      <c r="E18" s="203"/>
      <c r="F18" s="203"/>
      <c r="G18" s="204"/>
      <c r="H18" s="36"/>
    </row>
    <row r="19" spans="1:8" x14ac:dyDescent="0.15">
      <c r="A19" s="80"/>
      <c r="B19" s="202"/>
      <c r="C19" s="203"/>
      <c r="D19" s="203"/>
      <c r="E19" s="203"/>
      <c r="F19" s="203"/>
      <c r="G19" s="204"/>
      <c r="H19" s="36"/>
    </row>
    <row r="20" spans="1:8" x14ac:dyDescent="0.15">
      <c r="A20" s="80"/>
      <c r="B20" s="202"/>
      <c r="C20" s="203"/>
      <c r="D20" s="203"/>
      <c r="E20" s="203"/>
      <c r="F20" s="203"/>
      <c r="G20" s="204"/>
      <c r="H20" s="36"/>
    </row>
    <row r="21" spans="1:8" x14ac:dyDescent="0.15">
      <c r="A21" s="80"/>
      <c r="B21" s="202"/>
      <c r="C21" s="203"/>
      <c r="D21" s="203"/>
      <c r="E21" s="203"/>
      <c r="F21" s="203"/>
      <c r="G21" s="204"/>
      <c r="H21" s="36"/>
    </row>
    <row r="22" spans="1:8" x14ac:dyDescent="0.15">
      <c r="A22" s="80"/>
      <c r="B22" s="202"/>
      <c r="C22" s="203"/>
      <c r="D22" s="203"/>
      <c r="E22" s="203"/>
      <c r="F22" s="203"/>
      <c r="G22" s="204"/>
      <c r="H22" s="36"/>
    </row>
    <row r="23" spans="1:8" x14ac:dyDescent="0.15">
      <c r="A23" s="80"/>
      <c r="B23" s="202"/>
      <c r="C23" s="203"/>
      <c r="D23" s="203"/>
      <c r="E23" s="203"/>
      <c r="F23" s="203"/>
      <c r="G23" s="204"/>
      <c r="H23" s="36"/>
    </row>
    <row r="24" spans="1:8" x14ac:dyDescent="0.15">
      <c r="A24" s="80"/>
      <c r="B24" s="202"/>
      <c r="C24" s="203"/>
      <c r="D24" s="203"/>
      <c r="E24" s="203"/>
      <c r="F24" s="203"/>
      <c r="G24" s="204"/>
      <c r="H24" s="36"/>
    </row>
    <row r="25" spans="1:8" x14ac:dyDescent="0.15">
      <c r="A25" s="80"/>
      <c r="B25" s="202"/>
      <c r="C25" s="203"/>
      <c r="D25" s="203"/>
      <c r="E25" s="203"/>
      <c r="F25" s="203"/>
      <c r="G25" s="204"/>
      <c r="H25" s="36"/>
    </row>
    <row r="26" spans="1:8" x14ac:dyDescent="0.15">
      <c r="A26" s="80"/>
      <c r="B26" s="202"/>
      <c r="C26" s="203"/>
      <c r="D26" s="203"/>
      <c r="E26" s="203"/>
      <c r="F26" s="203"/>
      <c r="G26" s="204"/>
      <c r="H26" s="36"/>
    </row>
    <row r="27" spans="1:8" x14ac:dyDescent="0.15">
      <c r="A27" s="80"/>
      <c r="B27" s="202"/>
      <c r="C27" s="203"/>
      <c r="D27" s="203"/>
      <c r="E27" s="203"/>
      <c r="F27" s="203"/>
      <c r="G27" s="204"/>
      <c r="H27" s="36"/>
    </row>
    <row r="28" spans="1:8" x14ac:dyDescent="0.15">
      <c r="A28" s="80"/>
      <c r="B28" s="202"/>
      <c r="C28" s="203"/>
      <c r="D28" s="203"/>
      <c r="E28" s="203"/>
      <c r="F28" s="203"/>
      <c r="G28" s="204"/>
      <c r="H28" s="36"/>
    </row>
    <row r="29" spans="1:8" x14ac:dyDescent="0.15">
      <c r="A29" s="80"/>
      <c r="B29" s="205"/>
      <c r="C29" s="206"/>
      <c r="D29" s="206"/>
      <c r="E29" s="206"/>
      <c r="F29" s="206"/>
      <c r="G29" s="207"/>
      <c r="H29" s="36"/>
    </row>
    <row r="30" spans="1:8" x14ac:dyDescent="0.15">
      <c r="A30" s="81"/>
      <c r="B30" s="82"/>
      <c r="C30" s="82"/>
      <c r="D30" s="82"/>
      <c r="E30" s="82"/>
      <c r="F30" s="82"/>
      <c r="G30" s="82"/>
      <c r="H30" s="37"/>
    </row>
  </sheetData>
  <mergeCells count="3">
    <mergeCell ref="A3:H3"/>
    <mergeCell ref="B4:G7"/>
    <mergeCell ref="B9:G29"/>
  </mergeCells>
  <phoneticPr fontId="29"/>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Zeros="0" tabSelected="1" view="pageBreakPreview" zoomScaleSheetLayoutView="100" workbookViewId="0">
      <selection activeCell="N7" sqref="N7"/>
    </sheetView>
  </sheetViews>
  <sheetFormatPr defaultRowHeight="13.5" x14ac:dyDescent="0.15"/>
  <cols>
    <col min="1" max="2" width="2.25" style="1" customWidth="1"/>
    <col min="3" max="3" width="11.5" style="1" customWidth="1"/>
    <col min="4" max="5" width="10.625" style="1" customWidth="1"/>
    <col min="6" max="6" width="8.5" style="1" customWidth="1"/>
    <col min="7" max="7" width="3.75" style="1" customWidth="1"/>
    <col min="8" max="8" width="13.875" style="1" customWidth="1"/>
    <col min="9" max="9" width="17.25" style="1" customWidth="1"/>
    <col min="10" max="10" width="2.25" style="1" customWidth="1"/>
    <col min="11" max="11" width="2" style="1" customWidth="1"/>
    <col min="12" max="12" width="9" style="1" customWidth="1"/>
    <col min="13" max="16384" width="9" style="1"/>
  </cols>
  <sheetData>
    <row r="1" spans="1:10" x14ac:dyDescent="0.15">
      <c r="A1" s="5" t="s">
        <v>40</v>
      </c>
      <c r="B1" s="5"/>
      <c r="C1" s="5"/>
      <c r="D1" s="5"/>
      <c r="E1" s="5"/>
      <c r="F1" s="5"/>
      <c r="G1" s="5"/>
      <c r="H1" s="5"/>
      <c r="I1" s="5"/>
      <c r="J1" s="5"/>
    </row>
    <row r="2" spans="1:10" ht="13.5" customHeight="1" x14ac:dyDescent="0.15"/>
    <row r="3" spans="1:10" ht="20.100000000000001" customHeight="1" x14ac:dyDescent="0.15">
      <c r="B3" s="208" t="s">
        <v>21</v>
      </c>
      <c r="C3" s="209"/>
      <c r="D3" s="210"/>
      <c r="E3" s="208" t="s">
        <v>22</v>
      </c>
      <c r="F3" s="209"/>
      <c r="G3" s="209"/>
      <c r="H3" s="209"/>
      <c r="I3" s="209"/>
      <c r="J3" s="210"/>
    </row>
    <row r="4" spans="1:10" ht="21.75" customHeight="1" x14ac:dyDescent="0.15">
      <c r="B4" s="211" t="s">
        <v>72</v>
      </c>
      <c r="C4" s="212"/>
      <c r="D4" s="213"/>
      <c r="E4" s="118" t="s">
        <v>73</v>
      </c>
      <c r="F4" s="119"/>
      <c r="G4" s="119"/>
      <c r="H4" s="119"/>
      <c r="I4" s="119"/>
      <c r="J4" s="120"/>
    </row>
    <row r="5" spans="1:10" ht="21.75" customHeight="1" x14ac:dyDescent="0.15">
      <c r="B5" s="211" t="s">
        <v>74</v>
      </c>
      <c r="C5" s="212"/>
      <c r="D5" s="213"/>
      <c r="E5" s="42" t="s">
        <v>75</v>
      </c>
      <c r="F5" s="214" t="s">
        <v>14</v>
      </c>
      <c r="G5" s="214"/>
      <c r="H5" s="214"/>
      <c r="I5" s="214"/>
      <c r="J5" s="215"/>
    </row>
    <row r="6" spans="1:10" ht="21.75" customHeight="1" x14ac:dyDescent="0.15">
      <c r="B6" s="211" t="s">
        <v>61</v>
      </c>
      <c r="C6" s="212"/>
      <c r="D6" s="213"/>
      <c r="E6" s="216" t="s">
        <v>62</v>
      </c>
      <c r="F6" s="217"/>
      <c r="G6" s="217"/>
      <c r="H6" s="217"/>
      <c r="I6" s="217"/>
      <c r="J6" s="218"/>
    </row>
    <row r="7" spans="1:10" ht="15" customHeight="1" x14ac:dyDescent="0.15">
      <c r="B7" s="224" t="s">
        <v>63</v>
      </c>
      <c r="C7" s="225"/>
      <c r="D7" s="226"/>
      <c r="E7" s="219" t="s">
        <v>64</v>
      </c>
      <c r="F7" s="220"/>
      <c r="G7" s="221" t="s">
        <v>60</v>
      </c>
      <c r="H7" s="220"/>
      <c r="I7" s="222" t="s">
        <v>46</v>
      </c>
      <c r="J7" s="223"/>
    </row>
    <row r="8" spans="1:10" ht="21.75" customHeight="1" x14ac:dyDescent="0.15">
      <c r="B8" s="227"/>
      <c r="C8" s="228"/>
      <c r="D8" s="229"/>
      <c r="E8" s="230">
        <v>3</v>
      </c>
      <c r="F8" s="231"/>
      <c r="G8" s="232">
        <v>5</v>
      </c>
      <c r="H8" s="233"/>
      <c r="I8" s="234">
        <v>5</v>
      </c>
      <c r="J8" s="235"/>
    </row>
    <row r="9" spans="1:10" ht="24" customHeight="1" x14ac:dyDescent="0.15">
      <c r="B9" s="211" t="s">
        <v>78</v>
      </c>
      <c r="C9" s="212"/>
      <c r="D9" s="213"/>
      <c r="E9" s="118" t="s">
        <v>53</v>
      </c>
      <c r="F9" s="119"/>
      <c r="G9" s="119"/>
      <c r="H9" s="119"/>
      <c r="I9" s="119"/>
      <c r="J9" s="120"/>
    </row>
    <row r="10" spans="1:10" ht="25.5" customHeight="1" x14ac:dyDescent="0.15">
      <c r="B10" s="245" t="s">
        <v>48</v>
      </c>
      <c r="C10" s="246"/>
      <c r="D10" s="246"/>
      <c r="E10" s="246"/>
      <c r="F10" s="246"/>
      <c r="G10" s="246"/>
      <c r="H10" s="246"/>
      <c r="I10" s="246"/>
      <c r="J10" s="247"/>
    </row>
    <row r="11" spans="1:10" ht="18" customHeight="1" x14ac:dyDescent="0.15">
      <c r="B11" s="248"/>
      <c r="C11" s="249"/>
      <c r="D11" s="249"/>
      <c r="E11" s="249"/>
      <c r="F11" s="249"/>
      <c r="G11" s="249"/>
      <c r="H11" s="249"/>
      <c r="I11" s="249"/>
      <c r="J11" s="250"/>
    </row>
    <row r="12" spans="1:10" ht="24" customHeight="1" x14ac:dyDescent="0.15">
      <c r="B12" s="38"/>
      <c r="C12" s="236" t="s">
        <v>33</v>
      </c>
      <c r="D12" s="237"/>
      <c r="E12" s="237"/>
      <c r="F12" s="237"/>
      <c r="G12" s="237"/>
      <c r="H12" s="237"/>
      <c r="I12" s="238"/>
      <c r="J12" s="44"/>
    </row>
    <row r="13" spans="1:10" ht="33.75" customHeight="1" x14ac:dyDescent="0.15">
      <c r="B13" s="39"/>
      <c r="C13" s="239"/>
      <c r="D13" s="240"/>
      <c r="E13" s="240"/>
      <c r="F13" s="240"/>
      <c r="G13" s="240"/>
      <c r="H13" s="240"/>
      <c r="I13" s="241"/>
      <c r="J13" s="44"/>
    </row>
    <row r="14" spans="1:10" ht="33.75" customHeight="1" x14ac:dyDescent="0.15">
      <c r="B14" s="39"/>
      <c r="C14" s="239"/>
      <c r="D14" s="240"/>
      <c r="E14" s="240"/>
      <c r="F14" s="240"/>
      <c r="G14" s="240"/>
      <c r="H14" s="240"/>
      <c r="I14" s="241"/>
      <c r="J14" s="44"/>
    </row>
    <row r="15" spans="1:10" ht="33.75" customHeight="1" x14ac:dyDescent="0.15">
      <c r="B15" s="39"/>
      <c r="C15" s="239"/>
      <c r="D15" s="240"/>
      <c r="E15" s="240"/>
      <c r="F15" s="240"/>
      <c r="G15" s="240"/>
      <c r="H15" s="240"/>
      <c r="I15" s="241"/>
      <c r="J15" s="44"/>
    </row>
    <row r="16" spans="1:10" ht="33.75" customHeight="1" x14ac:dyDescent="0.15">
      <c r="B16" s="39"/>
      <c r="C16" s="239"/>
      <c r="D16" s="240"/>
      <c r="E16" s="240"/>
      <c r="F16" s="240"/>
      <c r="G16" s="240"/>
      <c r="H16" s="240"/>
      <c r="I16" s="241"/>
      <c r="J16" s="44"/>
    </row>
    <row r="17" spans="2:11" ht="33.75" customHeight="1" x14ac:dyDescent="0.15">
      <c r="B17" s="39"/>
      <c r="C17" s="239"/>
      <c r="D17" s="240"/>
      <c r="E17" s="240"/>
      <c r="F17" s="240"/>
      <c r="G17" s="240"/>
      <c r="H17" s="240"/>
      <c r="I17" s="241"/>
      <c r="J17" s="44"/>
    </row>
    <row r="18" spans="2:11" ht="33.75" customHeight="1" x14ac:dyDescent="0.15">
      <c r="B18" s="39"/>
      <c r="C18" s="239"/>
      <c r="D18" s="240"/>
      <c r="E18" s="240"/>
      <c r="F18" s="240"/>
      <c r="G18" s="240"/>
      <c r="H18" s="240"/>
      <c r="I18" s="241"/>
      <c r="J18" s="44"/>
    </row>
    <row r="19" spans="2:11" ht="33.75" customHeight="1" x14ac:dyDescent="0.15">
      <c r="B19" s="39"/>
      <c r="C19" s="239"/>
      <c r="D19" s="240"/>
      <c r="E19" s="240"/>
      <c r="F19" s="240"/>
      <c r="G19" s="240"/>
      <c r="H19" s="240"/>
      <c r="I19" s="241"/>
      <c r="J19" s="44"/>
    </row>
    <row r="20" spans="2:11" ht="33.75" customHeight="1" x14ac:dyDescent="0.15">
      <c r="B20" s="39"/>
      <c r="C20" s="239"/>
      <c r="D20" s="240"/>
      <c r="E20" s="240"/>
      <c r="F20" s="240"/>
      <c r="G20" s="240"/>
      <c r="H20" s="240"/>
      <c r="I20" s="241"/>
      <c r="J20" s="44"/>
    </row>
    <row r="21" spans="2:11" ht="33.75" customHeight="1" x14ac:dyDescent="0.15">
      <c r="B21" s="39"/>
      <c r="C21" s="239"/>
      <c r="D21" s="240"/>
      <c r="E21" s="240"/>
      <c r="F21" s="240"/>
      <c r="G21" s="240"/>
      <c r="H21" s="240"/>
      <c r="I21" s="241"/>
      <c r="J21" s="44"/>
    </row>
    <row r="22" spans="2:11" ht="33.75" customHeight="1" x14ac:dyDescent="0.15">
      <c r="B22" s="39"/>
      <c r="C22" s="242"/>
      <c r="D22" s="243"/>
      <c r="E22" s="243"/>
      <c r="F22" s="243"/>
      <c r="G22" s="243"/>
      <c r="H22" s="243"/>
      <c r="I22" s="244"/>
      <c r="J22" s="44"/>
    </row>
    <row r="23" spans="2:11" ht="20.100000000000001" customHeight="1" x14ac:dyDescent="0.15">
      <c r="B23" s="40"/>
      <c r="C23" s="41"/>
      <c r="D23" s="41"/>
      <c r="E23" s="41"/>
      <c r="F23" s="41"/>
      <c r="G23" s="43"/>
      <c r="H23" s="43"/>
      <c r="I23" s="13"/>
      <c r="J23" s="45"/>
    </row>
    <row r="24" spans="2:11" ht="20.100000000000001" customHeight="1" x14ac:dyDescent="0.15">
      <c r="C24" s="6"/>
      <c r="D24" s="6"/>
      <c r="E24" s="6"/>
      <c r="F24" s="6"/>
      <c r="G24" s="6"/>
      <c r="H24" s="6"/>
      <c r="I24" s="6"/>
      <c r="J24" s="6"/>
      <c r="K24" s="46"/>
    </row>
    <row r="25" spans="2:11" ht="18" customHeight="1" x14ac:dyDescent="0.15"/>
    <row r="26" spans="2:11" ht="19.5" customHeight="1" x14ac:dyDescent="0.15"/>
    <row r="27" spans="2:11" ht="19.5" customHeight="1" x14ac:dyDescent="0.15"/>
    <row r="28" spans="2:11" ht="19.5" customHeight="1" x14ac:dyDescent="0.15"/>
    <row r="29" spans="2:11" ht="19.5" customHeight="1" x14ac:dyDescent="0.15"/>
    <row r="30" spans="2:11" ht="19.5" customHeight="1" x14ac:dyDescent="0.15"/>
  </sheetData>
  <mergeCells count="20">
    <mergeCell ref="B9:D9"/>
    <mergeCell ref="E9:J9"/>
    <mergeCell ref="C12:I22"/>
    <mergeCell ref="B10:J10"/>
    <mergeCell ref="B11:J11"/>
    <mergeCell ref="B6:D6"/>
    <mergeCell ref="E6:J6"/>
    <mergeCell ref="E7:F7"/>
    <mergeCell ref="G7:H7"/>
    <mergeCell ref="I7:J7"/>
    <mergeCell ref="B7:D8"/>
    <mergeCell ref="E8:F8"/>
    <mergeCell ref="G8:H8"/>
    <mergeCell ref="I8:J8"/>
    <mergeCell ref="B3:D3"/>
    <mergeCell ref="E3:J3"/>
    <mergeCell ref="B4:D4"/>
    <mergeCell ref="E4:J4"/>
    <mergeCell ref="B5:D5"/>
    <mergeCell ref="F5:J5"/>
  </mergeCells>
  <phoneticPr fontId="2"/>
  <pageMargins left="0.70866141732283472" right="0.70866141732283472"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プルダウン!$A$13:$A$15</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showZeros="0" view="pageBreakPreview" zoomScaleSheetLayoutView="100" workbookViewId="0">
      <selection activeCell="D4" sqref="D4"/>
    </sheetView>
  </sheetViews>
  <sheetFormatPr defaultRowHeight="13.5" x14ac:dyDescent="0.15"/>
  <cols>
    <col min="1" max="1" width="4.5" style="1" customWidth="1"/>
    <col min="2" max="2" width="9.125" style="1" customWidth="1"/>
    <col min="3" max="3" width="14.25" style="1" customWidth="1"/>
    <col min="4" max="4" width="47.5" style="1" customWidth="1"/>
    <col min="5" max="5" width="11.75" style="1" customWidth="1"/>
    <col min="6" max="6" width="2" style="1" customWidth="1"/>
    <col min="7" max="7" width="9" style="1" customWidth="1"/>
    <col min="8" max="16384" width="9" style="1"/>
  </cols>
  <sheetData>
    <row r="1" spans="1:14" x14ac:dyDescent="0.15">
      <c r="A1" s="5" t="s">
        <v>130</v>
      </c>
      <c r="B1" s="5"/>
      <c r="C1" s="5"/>
    </row>
    <row r="3" spans="1:14" s="49" customFormat="1" ht="20.25" customHeight="1" x14ac:dyDescent="0.15">
      <c r="B3" s="251" t="s">
        <v>21</v>
      </c>
      <c r="C3" s="251"/>
      <c r="D3" s="63" t="s">
        <v>22</v>
      </c>
      <c r="E3" s="63" t="s">
        <v>28</v>
      </c>
    </row>
    <row r="4" spans="1:14" ht="40.5" customHeight="1" x14ac:dyDescent="0.15">
      <c r="B4" s="252" t="s">
        <v>25</v>
      </c>
      <c r="C4" s="255" t="s">
        <v>126</v>
      </c>
      <c r="D4" s="83" t="s">
        <v>42</v>
      </c>
      <c r="E4" s="53" t="s">
        <v>49</v>
      </c>
    </row>
    <row r="5" spans="1:14" ht="40.5" customHeight="1" x14ac:dyDescent="0.15">
      <c r="B5" s="253"/>
      <c r="C5" s="256"/>
      <c r="D5" s="84" t="s">
        <v>127</v>
      </c>
      <c r="E5" s="85"/>
    </row>
    <row r="6" spans="1:14" ht="121.5" customHeight="1" x14ac:dyDescent="0.15">
      <c r="B6" s="254"/>
      <c r="C6" s="50" t="s">
        <v>43</v>
      </c>
      <c r="D6" s="257" t="s">
        <v>131</v>
      </c>
      <c r="E6" s="258"/>
      <c r="F6" s="93"/>
      <c r="G6" s="94"/>
      <c r="H6" s="94"/>
      <c r="I6" s="94"/>
    </row>
    <row r="7" spans="1:14" ht="13.5" customHeight="1" x14ac:dyDescent="0.15">
      <c r="B7" s="49"/>
      <c r="C7" s="49"/>
      <c r="D7" s="52"/>
      <c r="E7" s="49"/>
    </row>
    <row r="8" spans="1:14" x14ac:dyDescent="0.15">
      <c r="B8" s="86" t="s">
        <v>128</v>
      </c>
      <c r="C8" s="87"/>
      <c r="D8" s="87"/>
      <c r="E8" s="88"/>
      <c r="F8" s="89"/>
      <c r="G8" s="89"/>
      <c r="H8" s="90"/>
      <c r="I8" s="90"/>
      <c r="J8" s="90"/>
      <c r="K8" s="90"/>
      <c r="L8" s="90"/>
      <c r="M8" s="90"/>
      <c r="N8" s="90"/>
    </row>
    <row r="9" spans="1:14" ht="263.25" customHeight="1" x14ac:dyDescent="0.15">
      <c r="B9" s="242" t="s">
        <v>129</v>
      </c>
      <c r="C9" s="243"/>
      <c r="D9" s="243"/>
      <c r="E9" s="244"/>
      <c r="F9" s="91"/>
      <c r="G9" s="91"/>
      <c r="H9" s="91"/>
      <c r="I9" s="90"/>
      <c r="J9" s="90"/>
      <c r="K9" s="90"/>
      <c r="L9" s="90"/>
      <c r="M9" s="90"/>
      <c r="N9" s="90"/>
    </row>
  </sheetData>
  <mergeCells count="5">
    <mergeCell ref="B3:C3"/>
    <mergeCell ref="B4:B6"/>
    <mergeCell ref="C4:C5"/>
    <mergeCell ref="B9:E9"/>
    <mergeCell ref="D6:E6"/>
  </mergeCells>
  <phoneticPr fontId="29"/>
  <dataValidations count="1">
    <dataValidation type="list" allowBlank="1" showInputMessage="1" showErrorMessage="1" sqref="E4:E5">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Zeros="0" view="pageBreakPreview" topLeftCell="A7" zoomScaleSheetLayoutView="100" workbookViewId="0">
      <selection activeCell="H7" sqref="H7"/>
    </sheetView>
  </sheetViews>
  <sheetFormatPr defaultRowHeight="13.5" x14ac:dyDescent="0.15"/>
  <cols>
    <col min="1" max="1" width="2.625" style="1" customWidth="1"/>
    <col min="2" max="3" width="15.25" style="1" customWidth="1"/>
    <col min="4" max="4" width="5.625" style="1" customWidth="1"/>
    <col min="5" max="5" width="50.125" style="1" customWidth="1"/>
    <col min="6" max="6" width="20.625" style="1" customWidth="1"/>
    <col min="7" max="7" width="9" style="1" customWidth="1"/>
    <col min="8" max="16384" width="9" style="1"/>
  </cols>
  <sheetData>
    <row r="1" spans="1:5" x14ac:dyDescent="0.15">
      <c r="A1" s="5" t="s">
        <v>115</v>
      </c>
      <c r="B1" s="5"/>
      <c r="C1" s="5"/>
      <c r="D1" s="5"/>
    </row>
    <row r="3" spans="1:5" ht="19.5" customHeight="1" x14ac:dyDescent="0.15">
      <c r="B3" s="269" t="s">
        <v>114</v>
      </c>
      <c r="C3" s="270"/>
      <c r="D3" s="271" t="s">
        <v>113</v>
      </c>
      <c r="E3" s="272"/>
    </row>
    <row r="5" spans="1:5" x14ac:dyDescent="0.15">
      <c r="B5" s="1" t="s">
        <v>112</v>
      </c>
    </row>
    <row r="6" spans="1:5" ht="20.100000000000001" customHeight="1" x14ac:dyDescent="0.15">
      <c r="B6" s="208" t="s">
        <v>21</v>
      </c>
      <c r="C6" s="210"/>
      <c r="D6" s="62" t="s">
        <v>28</v>
      </c>
      <c r="E6" s="62" t="s">
        <v>22</v>
      </c>
    </row>
    <row r="7" spans="1:5" ht="45" customHeight="1" x14ac:dyDescent="0.15">
      <c r="B7" s="224" t="s">
        <v>26</v>
      </c>
      <c r="C7" s="226"/>
      <c r="D7" s="68" t="s">
        <v>49</v>
      </c>
      <c r="E7" s="48" t="s">
        <v>68</v>
      </c>
    </row>
    <row r="8" spans="1:5" ht="45" customHeight="1" x14ac:dyDescent="0.15">
      <c r="B8" s="261"/>
      <c r="C8" s="262"/>
      <c r="D8" s="67"/>
      <c r="E8" s="47" t="s">
        <v>111</v>
      </c>
    </row>
    <row r="9" spans="1:5" ht="45" customHeight="1" x14ac:dyDescent="0.15">
      <c r="B9" s="227"/>
      <c r="C9" s="229"/>
      <c r="D9" s="67"/>
      <c r="E9" s="48" t="s">
        <v>110</v>
      </c>
    </row>
    <row r="10" spans="1:5" ht="30" customHeight="1" x14ac:dyDescent="0.15">
      <c r="B10" s="273" t="s">
        <v>39</v>
      </c>
      <c r="C10" s="274"/>
      <c r="D10" s="132" t="s">
        <v>58</v>
      </c>
      <c r="E10" s="275"/>
    </row>
    <row r="11" spans="1:5" ht="30" customHeight="1" x14ac:dyDescent="0.15">
      <c r="B11" s="259" t="s">
        <v>27</v>
      </c>
      <c r="C11" s="260"/>
      <c r="D11" s="132" t="s">
        <v>59</v>
      </c>
      <c r="E11" s="134"/>
    </row>
    <row r="12" spans="1:5" ht="20.100000000000001" customHeight="1" x14ac:dyDescent="0.15">
      <c r="B12" s="224" t="s">
        <v>12</v>
      </c>
      <c r="C12" s="226"/>
      <c r="D12" s="263"/>
      <c r="E12" s="264"/>
    </row>
    <row r="13" spans="1:5" ht="20.100000000000001" customHeight="1" x14ac:dyDescent="0.15">
      <c r="B13" s="261"/>
      <c r="C13" s="262"/>
      <c r="D13" s="265"/>
      <c r="E13" s="266"/>
    </row>
    <row r="14" spans="1:5" ht="20.100000000000001" customHeight="1" x14ac:dyDescent="0.15">
      <c r="B14" s="261"/>
      <c r="C14" s="262"/>
      <c r="D14" s="265"/>
      <c r="E14" s="266"/>
    </row>
    <row r="15" spans="1:5" ht="20.100000000000001" customHeight="1" x14ac:dyDescent="0.15">
      <c r="B15" s="261"/>
      <c r="C15" s="262"/>
      <c r="D15" s="265"/>
      <c r="E15" s="266"/>
    </row>
    <row r="16" spans="1:5" ht="20.100000000000001" customHeight="1" x14ac:dyDescent="0.15">
      <c r="B16" s="261"/>
      <c r="C16" s="262"/>
      <c r="D16" s="265"/>
      <c r="E16" s="266"/>
    </row>
    <row r="17" spans="2:5" ht="20.100000000000001" customHeight="1" x14ac:dyDescent="0.15">
      <c r="B17" s="261"/>
      <c r="C17" s="262"/>
      <c r="D17" s="265"/>
      <c r="E17" s="266"/>
    </row>
    <row r="18" spans="2:5" ht="20.100000000000001" customHeight="1" x14ac:dyDescent="0.15">
      <c r="B18" s="261"/>
      <c r="C18" s="262"/>
      <c r="D18" s="265"/>
      <c r="E18" s="266"/>
    </row>
    <row r="19" spans="2:5" ht="20.100000000000001" customHeight="1" x14ac:dyDescent="0.15">
      <c r="B19" s="261"/>
      <c r="C19" s="262"/>
      <c r="D19" s="265"/>
      <c r="E19" s="266"/>
    </row>
    <row r="20" spans="2:5" ht="20.100000000000001" customHeight="1" x14ac:dyDescent="0.15">
      <c r="B20" s="261"/>
      <c r="C20" s="262"/>
      <c r="D20" s="265"/>
      <c r="E20" s="266"/>
    </row>
    <row r="21" spans="2:5" ht="20.100000000000001" customHeight="1" x14ac:dyDescent="0.15">
      <c r="B21" s="261"/>
      <c r="C21" s="262"/>
      <c r="D21" s="265"/>
      <c r="E21" s="266"/>
    </row>
    <row r="22" spans="2:5" ht="20.100000000000001" customHeight="1" x14ac:dyDescent="0.15">
      <c r="B22" s="261"/>
      <c r="C22" s="262"/>
      <c r="D22" s="265"/>
      <c r="E22" s="266"/>
    </row>
    <row r="23" spans="2:5" ht="20.100000000000001" customHeight="1" x14ac:dyDescent="0.15">
      <c r="B23" s="261"/>
      <c r="C23" s="262"/>
      <c r="D23" s="265"/>
      <c r="E23" s="266"/>
    </row>
    <row r="24" spans="2:5" ht="20.100000000000001" customHeight="1" x14ac:dyDescent="0.15">
      <c r="B24" s="261"/>
      <c r="C24" s="262"/>
      <c r="D24" s="265"/>
      <c r="E24" s="266"/>
    </row>
    <row r="25" spans="2:5" ht="20.100000000000001" customHeight="1" x14ac:dyDescent="0.15">
      <c r="B25" s="227"/>
      <c r="C25" s="229"/>
      <c r="D25" s="267"/>
      <c r="E25" s="268"/>
    </row>
  </sheetData>
  <mergeCells count="10">
    <mergeCell ref="B11:C11"/>
    <mergeCell ref="D11:E11"/>
    <mergeCell ref="B12:C25"/>
    <mergeCell ref="D12:E25"/>
    <mergeCell ref="B3:C3"/>
    <mergeCell ref="D3:E3"/>
    <mergeCell ref="B6:C6"/>
    <mergeCell ref="B7:C9"/>
    <mergeCell ref="B10:C10"/>
    <mergeCell ref="D10:E10"/>
  </mergeCells>
  <phoneticPr fontId="29"/>
  <dataValidations count="4">
    <dataValidation type="list" allowBlank="1" showInputMessage="1" showErrorMessage="1" sqref="D3:E3">
      <formula1>"　,①無料公衆無線LAN環境,②他の設備に附帯して整備するLAN環境"</formula1>
    </dataValidation>
    <dataValidation type="list" allowBlank="1" showInputMessage="1" showErrorMessage="1" sqref="D11:E11">
      <formula1>"　,掲出する,掲出しない"</formula1>
    </dataValidation>
    <dataValidation type="list" allowBlank="1" showInputMessage="1" showErrorMessage="1" sqref="D10:E10">
      <formula1>"　,対応している,対応していない"</formula1>
    </dataValidation>
    <dataValidation type="list" allowBlank="1" showInputMessage="1" showErrorMessage="1" sqref="D7:D9">
      <formula1>"　,○"</formula1>
    </dataValidation>
  </dataValidations>
  <pageMargins left="0.7" right="0.7" top="0.75" bottom="0.75" header="0.3" footer="0.3"/>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プルダウン</vt:lpstr>
      <vt:lpstr>要望書様式</vt:lpstr>
      <vt:lpstr>別紙１</vt:lpstr>
      <vt:lpstr>別紙２</vt:lpstr>
      <vt:lpstr>別紙3-1 位置関係・施設写真</vt:lpstr>
      <vt:lpstr>別紙3-2 ゴミ箱概要</vt:lpstr>
      <vt:lpstr>別紙4 コンテンツ・システム</vt:lpstr>
      <vt:lpstr>別紙5 LAN環境</vt:lpstr>
      <vt:lpstr>別紙１!Print_Area</vt:lpstr>
      <vt:lpstr>別紙２!Print_Area</vt:lpstr>
      <vt:lpstr>'別紙3-1 位置関係・施設写真'!Print_Area</vt:lpstr>
      <vt:lpstr>'別紙3-2 ゴミ箱概要'!Print_Area</vt:lpstr>
      <vt:lpstr>'別紙4 コンテンツ・システム'!Print_Area</vt:lpstr>
      <vt:lpstr>'別紙5 LAN環境'!Print_Area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2023-05-15T10:19:50Z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2021-02-12T01:19:57Z</vt:filetime>
  </property>
</Properties>
</file>