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40B8B2E6-7227-4CF7-A001-F59FB996DD39}" xr6:coauthVersionLast="47" xr6:coauthVersionMax="47" xr10:uidLastSave="{00000000-0000-0000-0000-000000000000}"/>
  <bookViews>
    <workbookView xWindow="-110" yWindow="-110" windowWidth="19420" windowHeight="10300" xr2:uid="{00000000-000D-0000-FFFF-FFFF00000000}"/>
  </bookViews>
  <sheets>
    <sheet name="要望書様式" sheetId="26" r:id="rId1"/>
    <sheet name="別紙１　整備概要" sheetId="37" r:id="rId2"/>
    <sheet name="別紙２　内訳" sheetId="17" r:id="rId3"/>
    <sheet name="別紙3 位置関係" sheetId="30" r:id="rId4"/>
    <sheet name="別紙4 整備概要" sheetId="32" r:id="rId5"/>
    <sheet name="別紙5 その他の整備" sheetId="39" r:id="rId6"/>
    <sheet name="別紙6 情報発信" sheetId="40" r:id="rId7"/>
    <sheet name="プルダウン" sheetId="3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j">#REF!</definedName>
    <definedName name="asdfg">#REF!</definedName>
    <definedName name="asdfgh">[1]プルダウン!$A$9:$A$13</definedName>
    <definedName name="ｋ">[2]プルダウン!$A$17:$A$19</definedName>
    <definedName name="lcxghv">[3]プルダウン!$C$3:$C$6</definedName>
    <definedName name="lhfdg">[3]プルダウン!$E$4:$E$6</definedName>
    <definedName name="llll">[3]プルダウン!$A$17:$A$19</definedName>
    <definedName name="_xlnm.Print_Area" localSheetId="1">'別紙１　整備概要'!$A$1:$G$23</definedName>
    <definedName name="_xlnm.Print_Area" localSheetId="2">'別紙２　内訳'!$A$1:$K$38</definedName>
    <definedName name="_xlnm.Print_Area" localSheetId="3">'別紙3 位置関係'!$A$1:$I$20</definedName>
    <definedName name="_xlnm.Print_Area" localSheetId="4">'別紙4 整備概要'!$A$1:$K$36</definedName>
    <definedName name="_xlnm.Print_Area" localSheetId="5">'別紙5 その他の整備'!$A$1:$G$16</definedName>
    <definedName name="_xlnm.Print_Area" localSheetId="6">'別紙6 情報発信'!$A$1:$C$5</definedName>
    <definedName name="_xlnm.Print_Area" localSheetId="0">要望書様式!$A$1:$O$31</definedName>
    <definedName name="あ">[1]プルダウン!$C$9:$C$13</definedName>
    <definedName name="おあおｈ">[1]プルダウン!$E$4:$E$6</definedName>
    <definedName name="さ">[3]プルダウン!$E$4:$E$6</definedName>
    <definedName name="じあ">[2]プルダウン!$E$4:$E$6</definedName>
    <definedName name="しゅ">[3]プルダウン!$A$9:$A$13</definedName>
    <definedName name="スタッフ" localSheetId="7">[4]プルダウン!$A$22:$A$24</definedName>
    <definedName name="スタッフ" localSheetId="3">[5]プルダウン!$A$22:$A$24</definedName>
    <definedName name="スタッフ" localSheetId="4">[6]プルダウン!$A$22:$A$24</definedName>
    <definedName name="スタッフ" localSheetId="5">[7]プルダウン!$A$14:$A$16</definedName>
    <definedName name="スタッフ" localSheetId="6">[2]プルダウン!$A$22:$A$24</definedName>
    <definedName name="スタッフ">[1]プルダウン!$A$22:$A$24</definedName>
    <definedName name="とう">[1]プルダウン!$C$3:$C$6</definedName>
    <definedName name="案内標識" localSheetId="5">[8]プルダウン!$D$3:$D$8</definedName>
    <definedName name="案内標識">[9]プルダウン!$D$3:$D$8</definedName>
    <definedName name="看板" localSheetId="5">[7]プルダウン!$C$2:$C$5</definedName>
    <definedName name="看板">[10]プルダウン!$C$4:$C$7</definedName>
    <definedName name="種別" localSheetId="7">プルダウン!$C$8:$C$9</definedName>
    <definedName name="種別" localSheetId="3">[5]プルダウン!$C$3:$C$6</definedName>
    <definedName name="種別" localSheetId="4">[6]プルダウン!$C$3:$C$6</definedName>
    <definedName name="種別" localSheetId="5">[8]プルダウン!$C$3:$C$17</definedName>
    <definedName name="種別" localSheetId="6">[2]プルダウン!$C$3:$C$6</definedName>
    <definedName name="種別">[1]プルダウン!$C$3:$C$6</definedName>
    <definedName name="種別2">[3]プルダウン!$C$3:$C$6</definedName>
    <definedName name="設置区分" localSheetId="7">プルダウン!$A$3:$A$6</definedName>
    <definedName name="設置区分" localSheetId="3">[5]プルダウン!$A$9:$A$13</definedName>
    <definedName name="設置区分" localSheetId="4">[6]プルダウン!$A$9:$A$13</definedName>
    <definedName name="設置区分" localSheetId="5">[7]プルダウン!$A$24:$A$28</definedName>
    <definedName name="設置区分" localSheetId="6">[2]プルダウン!$A$9:$A$13</definedName>
    <definedName name="設置区分">[1]プルダウン!$A$9:$A$13</definedName>
    <definedName name="設置状況" localSheetId="7">[4]プルダウン!$A$17:$A$19</definedName>
    <definedName name="設置状況" localSheetId="3">[5]プルダウン!$A$17:$A$19</definedName>
    <definedName name="設置状況" localSheetId="4">[6]プルダウン!$A$17:$A$19</definedName>
    <definedName name="設置状況" localSheetId="5">[7]プルダウン!$A$19:$A$21</definedName>
    <definedName name="設置状況" localSheetId="6">[2]プルダウン!$A$17:$A$19</definedName>
    <definedName name="設置状況">[1]プルダウン!$A$17:$A$19</definedName>
    <definedName name="別紙○" localSheetId="5">#REF!</definedName>
    <definedName name="別紙○" localSheetId="6">#REF!</definedName>
    <definedName name="別紙○">#REF!</definedName>
    <definedName name="別紙４">[1]プルダウン!$C$3:$C$6</definedName>
    <definedName name="別紙mqru">[4]プルダウン!$A$22:$A$24</definedName>
    <definedName name="名称" localSheetId="7">#REF!</definedName>
    <definedName name="名称" localSheetId="3">[5]プルダウン!$C$9:$C$13</definedName>
    <definedName name="名称" localSheetId="4">[6]プルダウン!$C$9:$C$13</definedName>
    <definedName name="名称" localSheetId="5">[8]プルダウン!$C$20:$C$34</definedName>
    <definedName name="名称" localSheetId="6">[2]プルダウン!$C$9:$C$13</definedName>
    <definedName name="名称">[1]プルダウン!$C$9:$C$13</definedName>
    <definedName name="有無" localSheetId="7">[4]プルダウン!$E$4:$E$6</definedName>
    <definedName name="有無" localSheetId="3">[5]プルダウン!$E$4:$E$6</definedName>
    <definedName name="有無" localSheetId="4">[6]プルダウン!$E$4:$E$6</definedName>
    <definedName name="有無" localSheetId="5">[4]プルダウン!$E$4:$E$6</definedName>
    <definedName name="有無" localSheetId="6">[2]プルダウン!$E$4:$E$6</definedName>
    <definedName name="有無">[1]プルダウン!$E$4:$E$6</definedName>
    <definedName name="立地要件リスト" localSheetId="5">[8]プルダウン!$A$10:$A$24</definedName>
    <definedName name="立地要件リスト">[9]プルダウン!$A$10:$A$24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7" l="1"/>
  <c r="F2" i="17" l="1"/>
  <c r="G6" i="17" l="1"/>
  <c r="I38" i="17" l="1"/>
  <c r="G30" i="17"/>
  <c r="G22" i="17"/>
  <c r="G14" i="17"/>
  <c r="J38" i="17"/>
  <c r="G38"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<sst xmlns="http://schemas.openxmlformats.org/spreadsheetml/2006/main" count="181" uniqueCount="147">
  <si>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</si>
  <si>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</si>
  <si>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</si>
  <si>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</si>
  <si>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都道府県</t>
    <rPh sb="0" eb="4">
      <t>トドウフケン</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</si>
  <si>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</si>
  <si>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</si>
  <si>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</si>
  <si>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</si>
  <si>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</si>
  <si>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</si>
  <si>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</si>
  <si>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</si>
  <si>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</si>
  <si>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</si>
  <si>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t>
    <phoneticPr fontId="1"/>
  </si>
  <si>
    <t>要望書</t>
    <phoneticPr fontId="1"/>
  </si>
  <si>
    <t>○○</t>
    <phoneticPr fontId="1"/>
  </si>
  <si>
    <t>○○県○○市○○町○○番地</t>
    <rPh sb="2" eb="3">
      <t>ケン</t>
    </rPh>
    <rPh sb="4" eb="6">
      <t>マルシ</t>
    </rPh>
    <rPh sb="8" eb="9">
      <t>チョウ</t>
    </rPh>
    <rPh sb="11" eb="13">
      <t>バンチ</t>
    </rPh>
    <phoneticPr fontId="1"/>
  </si>
  <si>
    <t>○○市長　○○　○○</t>
    <rPh sb="2" eb="3">
      <t>シ</t>
    </rPh>
    <rPh sb="3" eb="4">
      <t>チョウ</t>
    </rPh>
    <phoneticPr fontId="1"/>
  </si>
  <si>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</si>
  <si>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</si>
  <si>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</si>
  <si>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</si>
  <si>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</si>
  <si>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FAX</t>
  </si>
  <si>
    <t>連絡先（メールアドレス）</t>
    <rPh sb="0" eb="3">
      <t>レンラクサキ</t>
    </rPh>
    <phoneticPr fontId="27"/>
  </si>
  <si>
    <t>別紙３　位置関係・施設写真</t>
    <rPh sb="0" eb="2">
      <t>ベッシ</t>
    </rPh>
    <rPh sb="9" eb="11">
      <t>シセツ</t>
    </rPh>
    <phoneticPr fontId="27"/>
  </si>
  <si>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</si>
  <si>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</si>
  <si>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</si>
  <si>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</si>
  <si>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</si>
  <si>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</si>
  <si>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</si>
  <si>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</si>
  <si>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</si>
  <si>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</si>
  <si>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</si>
  <si>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</si>
  <si>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</si>
  <si>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</si>
  <si>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</si>
  <si>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</si>
  <si>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</si>
  <si>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</si>
  <si>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</si>
  <si>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</si>
  <si>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</si>
  <si>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</si>
  <si>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</si>
  <si>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</si>
  <si>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</si>
  <si>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</si>
  <si>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</si>
  <si>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電話</t>
    <rPh sb="0" eb="2">
      <t>デンワ</t>
    </rPh>
    <phoneticPr fontId="27"/>
  </si>
  <si>
    <t>補助対象事業者情報</t>
    <rPh sb="0" eb="2">
      <t>ホジョ</t>
    </rPh>
    <rPh sb="2" eb="4">
      <t>タイショウ</t>
    </rPh>
    <rPh sb="4" eb="6">
      <t>ジギョウ</t>
    </rPh>
    <rPh sb="6" eb="7">
      <t>シャ</t>
    </rPh>
    <rPh sb="7" eb="9">
      <t>ジョウホウ</t>
    </rPh>
    <phoneticPr fontId="27"/>
  </si>
  <si>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</si>
  <si>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無</t>
    <phoneticPr fontId="27"/>
  </si>
  <si>
    <t>その他</t>
    <rPh sb="2" eb="3">
      <t>ホカ</t>
    </rPh>
    <phoneticPr fontId="1"/>
  </si>
  <si>
    <t>有：当該設備は○○省の●●補助金を活用して設置されている（補助率１／２）。財産処分期限は２０１６年３月である。</t>
    <rPh sb="4" eb="6">
      <t>セツビ</t>
    </rPh>
    <rPh sb="21" eb="23">
      <t>セッチ</t>
    </rPh>
    <phoneticPr fontId="27"/>
  </si>
  <si>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</si>
  <si>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○○県○○市</t>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</si>
  <si>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</si>
  <si>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整備する箇所</t>
    <rPh sb="0" eb="2">
      <t>セイビ</t>
    </rPh>
    <rPh sb="4" eb="6">
      <t>カショ</t>
    </rPh>
    <phoneticPr fontId="1"/>
  </si>
  <si>
    <t>整備する箇所の所在地域</t>
    <rPh sb="0" eb="2">
      <t>セイビ</t>
    </rPh>
    <rPh sb="4" eb="6">
      <t>カショ</t>
    </rPh>
    <rPh sb="7" eb="9">
      <t>ショザイ</t>
    </rPh>
    <rPh sb="9" eb="11">
      <t>チイキ</t>
    </rPh>
    <phoneticPr fontId="1"/>
  </si>
  <si>
    <t>整備する箇所と観光の関係性</t>
    <rPh sb="0" eb="2">
      <t>セイビ</t>
    </rPh>
    <rPh sb="4" eb="6">
      <t>カショ</t>
    </rPh>
    <rPh sb="7" eb="9">
      <t>カンコウ</t>
    </rPh>
    <rPh sb="10" eb="13">
      <t>カンケイセイ</t>
    </rPh>
    <phoneticPr fontId="1"/>
  </si>
  <si>
    <t>補助対象事業</t>
    <rPh sb="0" eb="2">
      <t>ホジョ</t>
    </rPh>
    <rPh sb="2" eb="4">
      <t>タイショウ</t>
    </rPh>
    <rPh sb="4" eb="6">
      <t>ジギョウ</t>
    </rPh>
    <phoneticPr fontId="6"/>
  </si>
  <si>
    <t>○○市</t>
    <phoneticPr fontId="1"/>
  </si>
  <si>
    <t>パークアンドライドのための駐車場の整備</t>
    <rPh sb="13" eb="16">
      <t>チュウシャジョウ</t>
    </rPh>
    <rPh sb="17" eb="19">
      <t>セイビ</t>
    </rPh>
    <phoneticPr fontId="1"/>
  </si>
  <si>
    <t>駐車場の面積（㎡）</t>
    <rPh sb="0" eb="3">
      <t>チュウシャジョウ</t>
    </rPh>
    <rPh sb="4" eb="6">
      <t>メンセキ</t>
    </rPh>
    <phoneticPr fontId="1"/>
  </si>
  <si>
    <t>100㎡</t>
    <phoneticPr fontId="1"/>
  </si>
  <si>
    <t>駐車台数</t>
    <rPh sb="0" eb="4">
      <t>チュウシャダイスウ</t>
    </rPh>
    <phoneticPr fontId="1"/>
  </si>
  <si>
    <t>40台</t>
    <rPh sb="2" eb="3">
      <t>ダイ</t>
    </rPh>
    <phoneticPr fontId="1"/>
  </si>
  <si>
    <t>駐車料金</t>
    <rPh sb="0" eb="4">
      <t>チュウシャリョウキン</t>
    </rPh>
    <phoneticPr fontId="1"/>
  </si>
  <si>
    <t>有　　　・　　　無</t>
    <rPh sb="0" eb="1">
      <t>アリ</t>
    </rPh>
    <rPh sb="8" eb="9">
      <t>ナ</t>
    </rPh>
    <phoneticPr fontId="1"/>
  </si>
  <si>
    <t>料金</t>
    <rPh sb="0" eb="2">
      <t>リョウキン</t>
    </rPh>
    <phoneticPr fontId="1"/>
  </si>
  <si>
    <t>使途</t>
    <rPh sb="0" eb="2">
      <t>シト</t>
    </rPh>
    <phoneticPr fontId="1"/>
  </si>
  <si>
    <t>５００円/台</t>
    <rPh sb="3" eb="4">
      <t>エン</t>
    </rPh>
    <rPh sb="5" eb="6">
      <t>ダイ</t>
    </rPh>
    <phoneticPr fontId="1"/>
  </si>
  <si>
    <t>駐車場の整備に利用する</t>
    <rPh sb="0" eb="3">
      <t>チュウシャジョウ</t>
    </rPh>
    <rPh sb="4" eb="6">
      <t>セイビ</t>
    </rPh>
    <rPh sb="7" eb="9">
      <t>リヨウ</t>
    </rPh>
    <phoneticPr fontId="1"/>
  </si>
  <si>
    <t>別紙４　パークアンドライドのための駐車場の整備の概要</t>
    <rPh sb="0" eb="2">
      <t>ベッシ</t>
    </rPh>
    <rPh sb="17" eb="20">
      <t>チュウシャジョウ</t>
    </rPh>
    <rPh sb="21" eb="23">
      <t>セイビ</t>
    </rPh>
    <rPh sb="24" eb="26">
      <t>ガイヨウ</t>
    </rPh>
    <phoneticPr fontId="27"/>
  </si>
  <si>
    <t>交通渋滞の現状</t>
    <rPh sb="0" eb="4">
      <t>コウツウジュウタイ</t>
    </rPh>
    <rPh sb="5" eb="7">
      <t>ゲンジョウ</t>
    </rPh>
    <phoneticPr fontId="1"/>
  </si>
  <si>
    <t>駐車場の整備による効果</t>
    <rPh sb="0" eb="3">
      <t>チュウシャジョウ</t>
    </rPh>
    <rPh sb="4" eb="6">
      <t>セイビ</t>
    </rPh>
    <rPh sb="9" eb="11">
      <t>コウカ</t>
    </rPh>
    <phoneticPr fontId="1"/>
  </si>
  <si>
    <t>○○地域の主要観光施設である○○の周辺は、施設の駐車スペースが少ないが故に毎週末○㎞の渋滞を発生させており、観光客だけでなく地域住民の交通にも不便をきたしている。</t>
    <rPh sb="2" eb="4">
      <t>チイキ</t>
    </rPh>
    <rPh sb="5" eb="11">
      <t>シュヨウカンコウシセツ</t>
    </rPh>
    <rPh sb="17" eb="19">
      <t>シュウヘン</t>
    </rPh>
    <rPh sb="21" eb="23">
      <t>シセツ</t>
    </rPh>
    <rPh sb="24" eb="26">
      <t>チュウシャ</t>
    </rPh>
    <rPh sb="31" eb="32">
      <t>スク</t>
    </rPh>
    <rPh sb="35" eb="36">
      <t>ユエ</t>
    </rPh>
    <rPh sb="37" eb="38">
      <t>マイ</t>
    </rPh>
    <rPh sb="38" eb="40">
      <t>シュウマツ</t>
    </rPh>
    <rPh sb="43" eb="45">
      <t>ジュウタイ</t>
    </rPh>
    <rPh sb="46" eb="48">
      <t>ハッセイ</t>
    </rPh>
    <rPh sb="54" eb="57">
      <t>カンコウキャク</t>
    </rPh>
    <rPh sb="62" eb="64">
      <t>チイキ</t>
    </rPh>
    <rPh sb="64" eb="66">
      <t>ジュウミン</t>
    </rPh>
    <rPh sb="67" eb="69">
      <t>コウツウ</t>
    </rPh>
    <rPh sb="71" eb="73">
      <t>フベン</t>
    </rPh>
    <phoneticPr fontId="1"/>
  </si>
  <si>
    <t>駐車後の乗り換え先</t>
    <rPh sb="0" eb="2">
      <t>チュウシャ</t>
    </rPh>
    <rPh sb="2" eb="3">
      <t>ゴ</t>
    </rPh>
    <rPh sb="4" eb="5">
      <t>ノ</t>
    </rPh>
    <rPh sb="6" eb="7">
      <t>カ</t>
    </rPh>
    <rPh sb="8" eb="9">
      <t>サキ</t>
    </rPh>
    <phoneticPr fontId="1"/>
  </si>
  <si>
    <t>・舗装工事費用</t>
    <rPh sb="1" eb="7">
      <t>ホソウコウジヒヨウ</t>
    </rPh>
    <phoneticPr fontId="1"/>
  </si>
  <si>
    <t>駐車場の舗装工事</t>
    <rPh sb="0" eb="3">
      <t>チュウシャジョウ</t>
    </rPh>
    <rPh sb="4" eb="6">
      <t>ホソウ</t>
    </rPh>
    <rPh sb="6" eb="8">
      <t>コウジ</t>
    </rPh>
    <phoneticPr fontId="1"/>
  </si>
  <si>
    <t>駐車場にする土地にある小屋の撤去費用</t>
    <rPh sb="0" eb="3">
      <t>チュウシャジョウ</t>
    </rPh>
    <rPh sb="6" eb="8">
      <t>トチ</t>
    </rPh>
    <rPh sb="11" eb="13">
      <t>コヤ</t>
    </rPh>
    <rPh sb="14" eb="16">
      <t>テッキョ</t>
    </rPh>
    <rPh sb="16" eb="18">
      <t>ヒヨウ</t>
    </rPh>
    <phoneticPr fontId="1"/>
  </si>
  <si>
    <t>・撤去費用</t>
    <rPh sb="1" eb="3">
      <t>テッキョ</t>
    </rPh>
    <rPh sb="3" eb="5">
      <t>ヒヨウ</t>
    </rPh>
    <phoneticPr fontId="1"/>
  </si>
  <si>
    <t>駐車場で料金を徴収するための整備にかかる費用</t>
    <rPh sb="0" eb="3">
      <t>チュウシャジョウ</t>
    </rPh>
    <rPh sb="4" eb="6">
      <t>リョウキン</t>
    </rPh>
    <rPh sb="7" eb="9">
      <t>チョウシュウ</t>
    </rPh>
    <rPh sb="14" eb="16">
      <t>セイビ</t>
    </rPh>
    <rPh sb="20" eb="22">
      <t>ヒヨウ</t>
    </rPh>
    <phoneticPr fontId="1"/>
  </si>
  <si>
    <t xml:space="preserve">・ゲート（1台）
・料金徴収設備（1台）
</t>
    <rPh sb="6" eb="7">
      <t>ダイ</t>
    </rPh>
    <rPh sb="10" eb="12">
      <t>リョウキン</t>
    </rPh>
    <rPh sb="12" eb="14">
      <t>チョウシュウ</t>
    </rPh>
    <rPh sb="14" eb="16">
      <t>セツビ</t>
    </rPh>
    <rPh sb="18" eb="19">
      <t>ダイ</t>
    </rPh>
    <phoneticPr fontId="1"/>
  </si>
  <si>
    <t>◯◯地域における整備計画</t>
    <rPh sb="2" eb="4">
      <t>チイキ</t>
    </rPh>
    <rPh sb="8" eb="10">
      <t>セイビ</t>
    </rPh>
    <phoneticPr fontId="1"/>
  </si>
  <si>
    <t>○○空き地</t>
    <rPh sb="2" eb="3">
      <t>ア</t>
    </rPh>
    <rPh sb="4" eb="5">
      <t>チ</t>
    </rPh>
    <phoneticPr fontId="1"/>
  </si>
  <si>
    <t>本事業において整備する空き地は、○○地域における主要観光スポットまで公共交通機関で到達できる箇所にある。</t>
    <rPh sb="0" eb="1">
      <t>ホン</t>
    </rPh>
    <rPh sb="1" eb="3">
      <t>ジギョウ</t>
    </rPh>
    <rPh sb="7" eb="9">
      <t>セイビ</t>
    </rPh>
    <rPh sb="11" eb="12">
      <t>ア</t>
    </rPh>
    <rPh sb="13" eb="14">
      <t>チ</t>
    </rPh>
    <rPh sb="18" eb="20">
      <t>チイキ</t>
    </rPh>
    <rPh sb="24" eb="26">
      <t>シュヨウ</t>
    </rPh>
    <rPh sb="26" eb="28">
      <t>カンコウ</t>
    </rPh>
    <rPh sb="34" eb="36">
      <t>コウキョウ</t>
    </rPh>
    <rPh sb="36" eb="38">
      <t>コウツウ</t>
    </rPh>
    <rPh sb="38" eb="40">
      <t>キカン</t>
    </rPh>
    <rPh sb="41" eb="43">
      <t>トウタツ</t>
    </rPh>
    <rPh sb="46" eb="48">
      <t>カショ</t>
    </rPh>
    <phoneticPr fontId="1"/>
  </si>
  <si>
    <t>別紙５　その他の整備</t>
    <rPh sb="0" eb="2">
      <t>ベッシ</t>
    </rPh>
    <rPh sb="6" eb="7">
      <t>ホカ</t>
    </rPh>
    <rPh sb="8" eb="10">
      <t>セイビ</t>
    </rPh>
    <phoneticPr fontId="27"/>
  </si>
  <si>
    <t>ゲート</t>
    <phoneticPr fontId="1"/>
  </si>
  <si>
    <t>料金徴収設備</t>
    <rPh sb="0" eb="2">
      <t>リョウキン</t>
    </rPh>
    <rPh sb="2" eb="4">
      <t>チョウシュウ</t>
    </rPh>
    <rPh sb="4" eb="6">
      <t>セツビ</t>
    </rPh>
    <phoneticPr fontId="1"/>
  </si>
  <si>
    <t>案内板</t>
    <rPh sb="0" eb="3">
      <t>アンナイバン</t>
    </rPh>
    <phoneticPr fontId="1"/>
  </si>
  <si>
    <t>駐車場誘導システム</t>
    <rPh sb="0" eb="3">
      <t>チュウシャジョウ</t>
    </rPh>
    <rPh sb="3" eb="5">
      <t>ユウドウ</t>
    </rPh>
    <phoneticPr fontId="1"/>
  </si>
  <si>
    <t>EV急速充電器</t>
    <rPh sb="2" eb="4">
      <t>キュウソク</t>
    </rPh>
    <rPh sb="4" eb="7">
      <t>ジュウデンキ</t>
    </rPh>
    <phoneticPr fontId="1"/>
  </si>
  <si>
    <t>案内標識</t>
    <rPh sb="0" eb="2">
      <t>アンナイ</t>
    </rPh>
    <rPh sb="2" eb="4">
      <t>ヒョウシキ</t>
    </rPh>
    <phoneticPr fontId="1"/>
  </si>
  <si>
    <t>HPの整備</t>
    <rPh sb="3" eb="5">
      <t>セイビ</t>
    </rPh>
    <phoneticPr fontId="1"/>
  </si>
  <si>
    <t>その他</t>
    <rPh sb="2" eb="3">
      <t>ホカ</t>
    </rPh>
    <phoneticPr fontId="1"/>
  </si>
  <si>
    <t>整備内容</t>
    <rPh sb="0" eb="2">
      <t>セイビ</t>
    </rPh>
    <rPh sb="2" eb="4">
      <t>ナイヨウ</t>
    </rPh>
    <phoneticPr fontId="27"/>
  </si>
  <si>
    <t>別紙１　整備概要</t>
    <rPh sb="0" eb="2">
      <t>ベッシ</t>
    </rPh>
    <rPh sb="4" eb="6">
      <t>セイビ</t>
    </rPh>
    <rPh sb="6" eb="8">
      <t>ガイヨウ</t>
    </rPh>
    <phoneticPr fontId="1"/>
  </si>
  <si>
    <t>整備概要</t>
    <rPh sb="0" eb="2">
      <t>セイビ</t>
    </rPh>
    <rPh sb="2" eb="4">
      <t>ガイヨウ</t>
    </rPh>
    <phoneticPr fontId="1"/>
  </si>
  <si>
    <t>別紙２　内訳</t>
    <rPh sb="0" eb="2">
      <t>ベッシ</t>
    </rPh>
    <rPh sb="4" eb="6">
      <t>ウチワケ</t>
    </rPh>
    <phoneticPr fontId="1"/>
  </si>
  <si>
    <t>目的地となる観光スポット</t>
    <rPh sb="0" eb="3">
      <t>モクテキチ</t>
    </rPh>
    <rPh sb="6" eb="8">
      <t>カンコウ</t>
    </rPh>
    <phoneticPr fontId="1"/>
  </si>
  <si>
    <t>○○公園、○○美術館</t>
    <rPh sb="2" eb="4">
      <t>コウエン</t>
    </rPh>
    <rPh sb="7" eb="10">
      <t>ビジュツカン</t>
    </rPh>
    <phoneticPr fontId="1"/>
  </si>
  <si>
    <t>○○バス　○○駅</t>
    <rPh sb="7" eb="8">
      <t>エキ</t>
    </rPh>
    <phoneticPr fontId="1"/>
  </si>
  <si>
    <t>駐車場利用者の動線</t>
    <rPh sb="0" eb="3">
      <t>チュウシャジョウ</t>
    </rPh>
    <rPh sb="3" eb="6">
      <t>リヨウシャ</t>
    </rPh>
    <rPh sb="7" eb="9">
      <t>ドウセン</t>
    </rPh>
    <phoneticPr fontId="27"/>
  </si>
  <si>
    <t>駐車場を整備する箇所の現況写真</t>
    <rPh sb="0" eb="3">
      <t>チュウシャジョウ</t>
    </rPh>
    <rPh sb="4" eb="6">
      <t>セイビ</t>
    </rPh>
    <rPh sb="8" eb="10">
      <t>カショ</t>
    </rPh>
    <rPh sb="11" eb="13">
      <t>ゲンキョウ</t>
    </rPh>
    <rPh sb="13" eb="15">
      <t>シャシン</t>
    </rPh>
    <phoneticPr fontId="27"/>
  </si>
  <si>
    <t>設置箇所</t>
    <rPh sb="0" eb="2">
      <t>セッチ</t>
    </rPh>
    <rPh sb="2" eb="4">
      <t>カショ</t>
    </rPh>
    <phoneticPr fontId="1"/>
  </si>
  <si>
    <t>駐車場内のどこに設置するのか図面等で示してください</t>
    <rPh sb="0" eb="3">
      <t>チュウシャジョウ</t>
    </rPh>
    <rPh sb="3" eb="4">
      <t>ナイ</t>
    </rPh>
    <rPh sb="8" eb="10">
      <t>セッチ</t>
    </rPh>
    <rPh sb="14" eb="16">
      <t>ズメン</t>
    </rPh>
    <rPh sb="16" eb="17">
      <t>トウ</t>
    </rPh>
    <rPh sb="18" eb="19">
      <t>シメ</t>
    </rPh>
    <phoneticPr fontId="1"/>
  </si>
  <si>
    <t>設備の仕様</t>
    <rPh sb="0" eb="2">
      <t>セツビ</t>
    </rPh>
    <rPh sb="3" eb="5">
      <t>シヨウ</t>
    </rPh>
    <phoneticPr fontId="1"/>
  </si>
  <si>
    <t>※見積書No.1に該当</t>
    <phoneticPr fontId="1"/>
  </si>
  <si>
    <t>※見積書No.2に該当</t>
    <phoneticPr fontId="1"/>
  </si>
  <si>
    <t>※見積書No.3に該当</t>
    <phoneticPr fontId="1"/>
  </si>
  <si>
    <t>A：駐車する観光地周辺部と、公共交通等に乗り換えて向かう観光地中心部の位置関係</t>
    <phoneticPr fontId="27"/>
  </si>
  <si>
    <t>B：整備する駐車場周辺部の詳細</t>
    <rPh sb="2" eb="4">
      <t>セイビ</t>
    </rPh>
    <rPh sb="6" eb="9">
      <t>チュウシャジョウ</t>
    </rPh>
    <rPh sb="9" eb="11">
      <t>シュウヘン</t>
    </rPh>
    <rPh sb="11" eb="12">
      <t>ブ</t>
    </rPh>
    <rPh sb="13" eb="15">
      <t>ショウサイ</t>
    </rPh>
    <phoneticPr fontId="27"/>
  </si>
  <si>
    <t>（広域な）地図等を添付してください</t>
    <rPh sb="1" eb="3">
      <t>コウイキ</t>
    </rPh>
    <rPh sb="5" eb="7">
      <t>チズ</t>
    </rPh>
    <phoneticPr fontId="27"/>
  </si>
  <si>
    <t>（詳細な）地図等を添付してください</t>
    <rPh sb="1" eb="3">
      <t>ショウサイ</t>
    </rPh>
    <rPh sb="5" eb="7">
      <t>チズ</t>
    </rPh>
    <phoneticPr fontId="27"/>
  </si>
  <si>
    <t>混雑対策の場合、混雑している箇所の現況写真</t>
    <rPh sb="0" eb="2">
      <t>コンザツ</t>
    </rPh>
    <rPh sb="2" eb="4">
      <t>タイサク</t>
    </rPh>
    <rPh sb="5" eb="7">
      <t>バアイ</t>
    </rPh>
    <rPh sb="8" eb="10">
      <t>コンザツ</t>
    </rPh>
    <rPh sb="14" eb="16">
      <t>カショ</t>
    </rPh>
    <rPh sb="17" eb="19">
      <t>ゲンキョウ</t>
    </rPh>
    <rPh sb="19" eb="21">
      <t>シャシン</t>
    </rPh>
    <phoneticPr fontId="27"/>
  </si>
  <si>
    <t>別紙６　情報発信</t>
    <rPh sb="0" eb="2">
      <t>ベッシ</t>
    </rPh>
    <rPh sb="4" eb="6">
      <t>ジョウホウ</t>
    </rPh>
    <rPh sb="6" eb="8">
      <t>ハッシン</t>
    </rPh>
    <phoneticPr fontId="27"/>
  </si>
  <si>
    <t>駐車場の利用に際して必要な情報の発信</t>
    <rPh sb="0" eb="3">
      <t>チュウシャジョウ</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</si>
  <si>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</si>
  <si>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○○地域に駐車場を整備することで、毎週末発生していた○㎞の渋滞を解消する。</t>
    <rPh sb="2" eb="4">
      <t>チイキ</t>
    </rPh>
    <rPh sb="5" eb="8">
      <t>チュウシャジョウ</t>
    </rPh>
    <rPh sb="9" eb="11">
      <t>セイビ</t>
    </rPh>
    <rPh sb="17" eb="20">
      <t>マイシュウマツ</t>
    </rPh>
    <rPh sb="20" eb="22">
      <t>ハッセイ</t>
    </rPh>
    <rPh sb="29" eb="31">
      <t>ジュウタイ</t>
    </rPh>
    <rPh sb="32" eb="34">
      <t>カイショウ</t>
    </rPh>
    <phoneticPr fontId="1"/>
  </si>
  <si>
    <r>
      <t xml:space="preserve">
</t>
    </r>
    <r>
      <rPr>
        <sz val="14"/>
        <rFont val="ＭＳ Ｐゴシック"/>
        <family val="3"/>
        <charset val="128"/>
        <scheme val="minor"/>
      </rPr>
      <t>混雑がわかる現況写真を貼付してください。
※適宜、枠を追加して写真等を貼付してください。</t>
    </r>
    <rPh sb="3" eb="5">
      <t>コンザツ</t>
    </rPh>
    <rPh sb="9" eb="11">
      <t>ゲンキョウ</t>
    </rPh>
    <rPh sb="11" eb="13">
      <t>シャシン</t>
    </rPh>
    <rPh sb="14" eb="15">
      <t>ハ</t>
    </rPh>
    <rPh sb="15" eb="16">
      <t>ツ</t>
    </rPh>
    <rPh sb="25" eb="27">
      <t>テキギ</t>
    </rPh>
    <rPh sb="28" eb="29">
      <t>ワク</t>
    </rPh>
    <rPh sb="30" eb="32">
      <t>ツイカ</t>
    </rPh>
    <rPh sb="34" eb="37">
      <t>シャシントウ</t>
    </rPh>
    <rPh sb="38" eb="39">
      <t>ハ</t>
    </rPh>
    <rPh sb="39" eb="40">
      <t>ツ</t>
    </rPh>
    <phoneticPr fontId="27"/>
  </si>
  <si>
    <t xml:space="preserve">
駐車場を整備する箇所の現況写真を貼付してください。
※適宜、枠を追加して写真等を貼付してください。</t>
    <rPh sb="2" eb="4">
      <t>チュウシャ</t>
    </rPh>
    <rPh sb="4" eb="5">
      <t>ジョウ</t>
    </rPh>
    <rPh sb="6" eb="8">
      <t>セイビ</t>
    </rPh>
    <rPh sb="10" eb="12">
      <t>カショ</t>
    </rPh>
    <rPh sb="13" eb="15">
      <t>ゲンキョウ</t>
    </rPh>
    <rPh sb="15" eb="17">
      <t>シャシン</t>
    </rPh>
    <rPh sb="18" eb="19">
      <t>ハ</t>
    </rPh>
    <rPh sb="19" eb="20">
      <t>ツ</t>
    </rPh>
    <rPh sb="29" eb="31">
      <t>テキギ</t>
    </rPh>
    <rPh sb="32" eb="33">
      <t>ワク</t>
    </rPh>
    <rPh sb="34" eb="36">
      <t>ツイカ</t>
    </rPh>
    <rPh sb="38" eb="41">
      <t>シャシントウ</t>
    </rPh>
    <rPh sb="42" eb="43">
      <t>ハ</t>
    </rPh>
    <rPh sb="43" eb="44">
      <t>ツ</t>
    </rPh>
    <phoneticPr fontId="27"/>
  </si>
  <si>
    <t>令和６年度地域における受入環境整備促進事業補助金</t>
    <phoneticPr fontId="1"/>
  </si>
  <si>
    <t>　令和６年度地域における受入環境整備促進事業補助金（持続可能な観光の促進に向けた受入環境整備事業（パークアンドライドのための駐車場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62" eb="65">
      <t>チュウシャジョウ</t>
    </rPh>
    <rPh sb="66" eb="68">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</si>
  <si>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</si>
  <si>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</si>
  <si>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</si>
  <si>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</si>
  <si>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</si>
  <si>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</si>
  <si>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</si>
  <si>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</si>
  <si>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</si>
  <si>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</si>
  <si>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t>
  </si>
  <si>
    <t>〇〇県○○市○○町○○番地</t>
  </si>
  <si>
    <t>観光　太郎</t>
  </si>
  <si>
    <t>（△△△）-△△△-△△△</t>
  </si>
  <si>
    <t>△△＠△△△．△△△．△△</t>
  </si>
  <si>
    <t>（持続可能な観光の促進に向けた受入環境整備事業（パークアンドライドのための駐車場の整備））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37" eb="40">
      <t>チュウシャジョウ</t>
    </rPh>
    <rPh sb="41" eb="43">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</si>
</sst>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sz val="9"/>
      <name val="ＭＳ Ｐゴシック"/>
      <family val="3"/>
      <charset val="128"/>
    </font>
    <font>
      <u/>
      <sz val="11"/>
      <color theme="10"/>
      <name val="ＭＳ Ｐゴシック"/>
      <family val="2"/>
      <scheme val="minor"/>
    </font>
    <font>
      <sz val="14"/>
      <name val="ＭＳ Ｐゴシック"/>
      <family val="3"/>
      <scheme val="minor"/>
    </font>
    <font>
      <sz val="14"/>
      <name val="ＭＳ Ｐゴシック"/>
      <family val="3"/>
      <charset val="128"/>
      <scheme val="minor"/>
    </font>
    <font>
      <sz val="12"/>
      <color theme="1"/>
      <name val="ＭＳ Ｐゴシック"/>
      <family val="3"/>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1" fillId="0" borderId="0" applyNumberFormat="0" applyFill="0" applyBorder="0" applyAlignment="0" applyProtection="0"/>
  </cellStyleXfs>
  <cellXfs count="28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4" xfId="2" applyFont="1" applyBorder="1"/>
    <xf numFmtId="0" fontId="29" fillId="0" borderId="5" xfId="2" applyFont="1" applyBorder="1"/>
    <xf numFmtId="0" fontId="29" fillId="0" borderId="14" xfId="2" applyFont="1" applyBorder="1" applyAlignment="1">
      <alignment vertical="center"/>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29" fillId="0" borderId="1" xfId="0" applyFont="1" applyBorder="1" applyAlignment="1">
      <alignment horizontal="center" vertical="center"/>
    </xf>
    <xf numFmtId="0" fontId="15" fillId="0" borderId="0" xfId="0" applyFont="1" applyAlignment="1">
      <alignment vertical="center"/>
    </xf>
    <xf numFmtId="0" fontId="15" fillId="0" borderId="5"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19" xfId="0" applyFont="1" applyBorder="1" applyAlignment="1">
      <alignment vertical="center"/>
    </xf>
    <xf numFmtId="0" fontId="41" fillId="0" borderId="0" xfId="5"/>
    <xf numFmtId="0" fontId="14" fillId="0" borderId="0" xfId="0" applyFont="1" applyAlignment="1">
      <alignment vertical="center"/>
    </xf>
    <xf numFmtId="0" fontId="29" fillId="2" borderId="0" xfId="2" applyFont="1" applyFill="1" applyBorder="1" applyAlignment="1">
      <alignment horizontal="center" vertical="center"/>
    </xf>
    <xf numFmtId="0" fontId="29" fillId="0" borderId="0" xfId="2" applyFont="1" applyBorder="1" applyAlignment="1">
      <alignment horizontal="center" vertical="center"/>
    </xf>
    <xf numFmtId="0" fontId="29" fillId="0" borderId="0" xfId="2" applyFont="1" applyBorder="1" applyAlignment="1">
      <alignment vertical="top"/>
    </xf>
    <xf numFmtId="0" fontId="29" fillId="0" borderId="0" xfId="2" applyFont="1" applyBorder="1" applyAlignment="1">
      <alignment vertical="center"/>
    </xf>
    <xf numFmtId="0" fontId="15" fillId="0" borderId="10" xfId="2" applyFont="1" applyFill="1" applyBorder="1" applyAlignment="1">
      <alignment horizontal="center" vertical="center" shrinkToFit="1"/>
    </xf>
    <xf numFmtId="0" fontId="29" fillId="0" borderId="0" xfId="2" applyFont="1" applyBorder="1"/>
    <xf numFmtId="0" fontId="15" fillId="0" borderId="30" xfId="2" applyFont="1" applyFill="1" applyBorder="1" applyAlignment="1">
      <alignment horizontal="center" vertical="center" shrinkToFit="1"/>
    </xf>
    <xf numFmtId="0" fontId="29" fillId="0" borderId="0" xfId="2" applyFont="1" applyBorder="1" applyAlignment="1">
      <alignment horizontal="center" vertical="center"/>
    </xf>
    <xf numFmtId="0" fontId="29" fillId="0" borderId="0" xfId="2" applyFont="1" applyAlignment="1">
      <alignment horizontal="center"/>
    </xf>
    <xf numFmtId="0" fontId="38" fillId="0" borderId="22" xfId="2" applyFont="1" applyFill="1" applyBorder="1" applyAlignment="1">
      <alignment horizontal="left" vertical="center" shrinkToFit="1"/>
    </xf>
    <xf numFmtId="0" fontId="38" fillId="0" borderId="7" xfId="2" applyFont="1" applyFill="1" applyBorder="1" applyAlignment="1">
      <alignment horizontal="left" vertical="center" shrinkToFit="1"/>
    </xf>
    <xf numFmtId="0" fontId="32" fillId="0" borderId="0" xfId="2" applyFont="1" applyBorder="1" applyAlignment="1">
      <alignment horizontal="center" vertical="center" wrapText="1"/>
    </xf>
    <xf numFmtId="0" fontId="30" fillId="0" borderId="0" xfId="2" applyFont="1" applyAlignment="1">
      <alignment horizontal="left"/>
    </xf>
    <xf numFmtId="0" fontId="22" fillId="0" borderId="0" xfId="2" applyFont="1" applyAlignment="1">
      <alignment horizontal="right"/>
    </xf>
    <xf numFmtId="0" fontId="32" fillId="0" borderId="1" xfId="2" applyFont="1" applyBorder="1" applyAlignment="1">
      <alignment horizontal="center" vertical="center" wrapText="1"/>
    </xf>
    <xf numFmtId="0" fontId="22" fillId="0" borderId="10" xfId="2" applyBorder="1"/>
    <xf numFmtId="0" fontId="22" fillId="0" borderId="19" xfId="2" applyBorder="1"/>
    <xf numFmtId="0" fontId="5" fillId="0" borderId="21" xfId="0" applyFont="1" applyBorder="1" applyAlignment="1">
      <alignment horizontal="center" vertical="center"/>
    </xf>
    <xf numFmtId="0" fontId="19" fillId="0" borderId="19" xfId="0" applyFont="1" applyBorder="1"/>
    <xf numFmtId="0" fontId="29" fillId="0" borderId="2" xfId="2" applyFont="1" applyBorder="1" applyAlignment="1">
      <alignment vertical="center"/>
    </xf>
    <xf numFmtId="0" fontId="29" fillId="0" borderId="2" xfId="2" applyFont="1" applyBorder="1"/>
    <xf numFmtId="0" fontId="22" fillId="0" borderId="3" xfId="2" applyBorder="1"/>
    <xf numFmtId="0" fontId="44" fillId="0" borderId="0" xfId="2" applyFont="1"/>
    <xf numFmtId="0" fontId="31" fillId="0" borderId="19" xfId="2" applyFont="1" applyBorder="1"/>
    <xf numFmtId="0" fontId="22" fillId="0" borderId="19" xfId="2" applyFont="1" applyBorder="1" applyAlignment="1">
      <alignment horizontal="right"/>
    </xf>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18" fillId="0" borderId="19" xfId="0" applyFont="1" applyBorder="1" applyAlignment="1">
      <alignment horizontal="left" vertical="center"/>
    </xf>
    <xf numFmtId="0" fontId="15" fillId="0" borderId="18" xfId="0" applyFont="1" applyBorder="1" applyAlignment="1">
      <alignment horizontal="left" vertical="center" wrapText="1"/>
    </xf>
    <xf numFmtId="0" fontId="15" fillId="0" borderId="21" xfId="0" applyFont="1" applyBorder="1" applyAlignment="1">
      <alignment horizontal="left"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15" fillId="0" borderId="20" xfId="0" applyFont="1" applyBorder="1" applyAlignment="1">
      <alignment horizontal="left" vertical="center" wrapText="1"/>
    </xf>
    <xf numFmtId="0" fontId="0" fillId="0" borderId="18" xfId="0" applyBorder="1" applyAlignment="1">
      <alignment horizontal="left" vertical="center"/>
    </xf>
    <xf numFmtId="0" fontId="0" fillId="0" borderId="20" xfId="0" applyBorder="1" applyAlignment="1">
      <alignment horizontal="left" vertical="center"/>
    </xf>
    <xf numFmtId="0" fontId="15"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4" xfId="0" applyFont="1" applyBorder="1" applyAlignment="1">
      <alignment horizontal="left" vertical="center"/>
    </xf>
    <xf numFmtId="0" fontId="25" fillId="0" borderId="2" xfId="0" applyFont="1" applyBorder="1" applyAlignment="1">
      <alignment horizontal="lef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176" fontId="26" fillId="0" borderId="15" xfId="1" applyNumberFormat="1" applyFont="1" applyBorder="1" applyAlignment="1">
      <alignment horizontal="right" vertical="center"/>
    </xf>
    <xf numFmtId="176" fontId="26" fillId="0" borderId="12" xfId="1" applyNumberFormat="1" applyFont="1" applyBorder="1" applyAlignment="1">
      <alignment horizontal="right" vertical="center"/>
    </xf>
    <xf numFmtId="38" fontId="4" fillId="0" borderId="13"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0" fontId="5" fillId="0" borderId="4" xfId="0" applyFont="1" applyBorder="1" applyAlignment="1">
      <alignment horizontal="left" vertical="center"/>
    </xf>
    <xf numFmtId="0" fontId="5" fillId="0" borderId="2" xfId="0" applyFont="1" applyBorder="1" applyAlignment="1">
      <alignment horizontal="left" vertical="center"/>
    </xf>
    <xf numFmtId="0" fontId="25" fillId="0" borderId="6"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4" fillId="0" borderId="3" xfId="0" applyFont="1" applyBorder="1" applyAlignment="1">
      <alignment horizontal="center" vertical="center" wrapText="1"/>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2" fillId="0" borderId="1" xfId="2" applyBorder="1" applyAlignment="1">
      <alignment horizontal="center" vertical="center"/>
    </xf>
    <xf numFmtId="0" fontId="38" fillId="0" borderId="1" xfId="2" applyFont="1" applyBorder="1" applyAlignment="1">
      <alignment horizontal="center" vertical="center"/>
    </xf>
    <xf numFmtId="0" fontId="18" fillId="0" borderId="1" xfId="2" applyFont="1" applyBorder="1" applyAlignment="1">
      <alignment horizontal="center" vertical="center"/>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29"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43" fillId="0" borderId="6" xfId="2" applyFont="1" applyFill="1" applyBorder="1" applyAlignment="1">
      <alignment horizontal="center" vertical="center" wrapText="1"/>
    </xf>
    <xf numFmtId="0" fontId="38" fillId="0" borderId="6" xfId="2" applyFont="1" applyBorder="1" applyAlignment="1">
      <alignment horizontal="center" vertical="center"/>
    </xf>
    <xf numFmtId="0" fontId="38" fillId="0" borderId="22" xfId="2" applyFont="1" applyBorder="1" applyAlignment="1">
      <alignment horizontal="center" vertical="center"/>
    </xf>
    <xf numFmtId="0" fontId="38" fillId="0" borderId="7" xfId="2" applyFont="1" applyBorder="1" applyAlignment="1">
      <alignment horizontal="center" vertical="center"/>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29" fillId="0" borderId="6" xfId="2" applyFont="1" applyBorder="1" applyAlignment="1">
      <alignment horizontal="center" vertical="center" wrapText="1"/>
    </xf>
    <xf numFmtId="0" fontId="29" fillId="0" borderId="6" xfId="2" applyFont="1" applyBorder="1" applyAlignment="1">
      <alignment horizontal="center" vertical="center"/>
    </xf>
    <xf numFmtId="0" fontId="29" fillId="0" borderId="22" xfId="2" applyFont="1" applyBorder="1" applyAlignment="1">
      <alignment horizontal="center" vertical="center"/>
    </xf>
    <xf numFmtId="0" fontId="29" fillId="0" borderId="7" xfId="2" applyFont="1" applyBorder="1" applyAlignment="1">
      <alignment horizontal="center" vertical="center"/>
    </xf>
    <xf numFmtId="0" fontId="38" fillId="0" borderId="6"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22" xfId="2" applyFont="1" applyFill="1" applyBorder="1" applyAlignment="1">
      <alignment horizontal="center" vertical="center" shrinkToFit="1"/>
    </xf>
    <xf numFmtId="0" fontId="15" fillId="0" borderId="7" xfId="2" applyFont="1" applyFill="1" applyBorder="1" applyAlignment="1">
      <alignment horizontal="center" vertical="center" shrinkToFit="1"/>
    </xf>
    <xf numFmtId="0" fontId="29" fillId="0" borderId="10" xfId="2" applyFont="1" applyBorder="1" applyAlignment="1">
      <alignment horizontal="center" vertical="center"/>
    </xf>
    <xf numFmtId="0" fontId="29" fillId="0" borderId="19" xfId="2" applyFont="1" applyBorder="1" applyAlignment="1">
      <alignment horizontal="center" vertical="center"/>
    </xf>
    <xf numFmtId="0" fontId="29" fillId="0" borderId="11" xfId="2" applyFont="1" applyBorder="1" applyAlignment="1">
      <alignment horizontal="center" vertical="center"/>
    </xf>
    <xf numFmtId="0" fontId="18" fillId="0" borderId="10" xfId="2" applyFont="1" applyFill="1" applyBorder="1" applyAlignment="1">
      <alignment horizontal="left" vertical="center" wrapText="1" shrinkToFit="1"/>
    </xf>
    <xf numFmtId="0" fontId="18" fillId="0" borderId="19" xfId="2" applyFont="1" applyFill="1" applyBorder="1" applyAlignment="1">
      <alignment horizontal="left" vertical="center" wrapText="1" shrinkToFit="1"/>
    </xf>
    <xf numFmtId="0" fontId="18" fillId="0" borderId="11" xfId="2" applyFont="1" applyFill="1" applyBorder="1" applyAlignment="1">
      <alignment horizontal="left" vertical="center" wrapText="1" shrinkToFit="1"/>
    </xf>
    <xf numFmtId="0" fontId="29" fillId="0" borderId="18" xfId="2" applyFont="1" applyBorder="1" applyAlignment="1">
      <alignment horizontal="center" vertical="center"/>
    </xf>
    <xf numFmtId="0" fontId="29" fillId="0" borderId="21" xfId="2" applyFont="1" applyBorder="1" applyAlignment="1">
      <alignment horizontal="center" vertical="center"/>
    </xf>
    <xf numFmtId="0" fontId="29" fillId="0" borderId="33" xfId="2" applyFont="1" applyBorder="1" applyAlignment="1">
      <alignment horizontal="center" vertical="center"/>
    </xf>
    <xf numFmtId="0" fontId="18" fillId="0" borderId="21" xfId="2" applyFont="1" applyFill="1" applyBorder="1" applyAlignment="1">
      <alignment horizontal="left" vertical="center" wrapText="1" shrinkToFit="1"/>
    </xf>
    <xf numFmtId="0" fontId="18" fillId="0" borderId="20" xfId="2" applyFont="1" applyFill="1" applyBorder="1" applyAlignment="1">
      <alignment horizontal="left" vertical="center" wrapText="1" shrinkToFit="1"/>
    </xf>
    <xf numFmtId="0" fontId="29" fillId="0" borderId="14" xfId="2" applyFont="1" applyBorder="1" applyAlignment="1">
      <alignment horizontal="center" vertical="center"/>
    </xf>
    <xf numFmtId="0" fontId="29" fillId="0" borderId="0" xfId="2" applyFont="1" applyBorder="1" applyAlignment="1">
      <alignment horizontal="center" vertical="center"/>
    </xf>
    <xf numFmtId="0" fontId="29" fillId="0" borderId="5" xfId="2" applyFont="1" applyBorder="1" applyAlignment="1">
      <alignment horizontal="center" vertical="center"/>
    </xf>
    <xf numFmtId="0" fontId="18" fillId="0" borderId="31" xfId="2" applyFont="1" applyFill="1" applyBorder="1" applyAlignment="1">
      <alignment horizontal="center" vertical="center" shrinkToFit="1"/>
    </xf>
    <xf numFmtId="0" fontId="18" fillId="0" borderId="29" xfId="2" applyFont="1" applyFill="1" applyBorder="1" applyAlignment="1">
      <alignment horizontal="center" vertical="center" shrinkToFit="1"/>
    </xf>
    <xf numFmtId="0" fontId="18" fillId="0" borderId="28" xfId="2" applyFont="1" applyFill="1" applyBorder="1" applyAlignment="1">
      <alignment horizontal="center" vertical="center" shrinkToFit="1"/>
    </xf>
    <xf numFmtId="0" fontId="18" fillId="0" borderId="32"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11" xfId="2" applyFont="1" applyFill="1" applyBorder="1" applyAlignment="1">
      <alignment horizontal="center" vertical="center" shrinkToFit="1"/>
    </xf>
    <xf numFmtId="0" fontId="29" fillId="0" borderId="18" xfId="2" applyFont="1" applyBorder="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29" fillId="0" borderId="6" xfId="2" applyFont="1" applyBorder="1" applyAlignment="1">
      <alignment horizontal="left" vertical="center"/>
    </xf>
    <xf numFmtId="0" fontId="29" fillId="0" borderId="22" xfId="2" applyFont="1" applyBorder="1" applyAlignment="1">
      <alignment horizontal="left" vertical="center"/>
    </xf>
    <xf numFmtId="0" fontId="29" fillId="0" borderId="7"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Border="1" applyAlignment="1">
      <alignment horizontal="left" vertical="center"/>
    </xf>
    <xf numFmtId="0" fontId="29" fillId="0" borderId="5" xfId="2" applyFont="1" applyBorder="1" applyAlignment="1">
      <alignment horizontal="left" vertical="center"/>
    </xf>
    <xf numFmtId="0" fontId="29" fillId="0" borderId="10" xfId="2" applyFont="1" applyBorder="1" applyAlignment="1">
      <alignment horizontal="left" vertical="center"/>
    </xf>
    <xf numFmtId="0" fontId="29" fillId="0" borderId="19" xfId="2" applyFont="1" applyBorder="1" applyAlignment="1">
      <alignment horizontal="left" vertical="center"/>
    </xf>
    <xf numFmtId="0" fontId="29" fillId="0" borderId="11" xfId="2" applyFont="1" applyBorder="1" applyAlignment="1">
      <alignment horizontal="left" vertical="center"/>
    </xf>
    <xf numFmtId="0" fontId="42" fillId="0" borderId="22" xfId="2" applyFont="1" applyBorder="1" applyAlignment="1">
      <alignment horizontal="center" vertical="center"/>
    </xf>
    <xf numFmtId="0" fontId="43" fillId="0" borderId="7" xfId="2" applyFont="1" applyBorder="1" applyAlignment="1">
      <alignment horizontal="center" vertical="center"/>
    </xf>
    <xf numFmtId="0" fontId="43" fillId="0" borderId="0" xfId="2" applyFont="1" applyBorder="1" applyAlignment="1">
      <alignment horizontal="center" vertical="center"/>
    </xf>
    <xf numFmtId="0" fontId="43" fillId="0" borderId="5" xfId="2" applyFont="1" applyBorder="1" applyAlignment="1">
      <alignment horizontal="center" vertical="center"/>
    </xf>
    <xf numFmtId="0" fontId="43" fillId="0" borderId="19" xfId="2" applyFont="1" applyBorder="1" applyAlignment="1">
      <alignment horizontal="center" vertical="center"/>
    </xf>
    <xf numFmtId="0" fontId="43" fillId="0" borderId="11" xfId="2" applyFont="1" applyBorder="1" applyAlignment="1">
      <alignment horizontal="center" vertical="center"/>
    </xf>
    <xf numFmtId="0" fontId="29" fillId="3" borderId="18" xfId="2" applyFont="1" applyFill="1" applyBorder="1" applyAlignment="1">
      <alignment horizontal="center" vertical="center"/>
    </xf>
    <xf numFmtId="0" fontId="29" fillId="3" borderId="21" xfId="2" applyFont="1" applyFill="1" applyBorder="1" applyAlignment="1">
      <alignment horizontal="center" vertical="center"/>
    </xf>
    <xf numFmtId="0" fontId="29" fillId="3" borderId="20" xfId="2" applyFont="1" applyFill="1" applyBorder="1" applyAlignment="1">
      <alignment horizontal="center" vertical="center"/>
    </xf>
    <xf numFmtId="0" fontId="38" fillId="0" borderId="18" xfId="2" applyFont="1" applyFill="1" applyBorder="1" applyAlignment="1">
      <alignment horizontal="left" vertical="center" shrinkToFit="1"/>
    </xf>
    <xf numFmtId="0" fontId="38" fillId="0" borderId="20" xfId="2" applyFont="1" applyFill="1" applyBorder="1" applyAlignment="1">
      <alignment horizontal="left" vertical="center" shrinkToFit="1"/>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10</xdr:row>
      <xdr:rowOff>100853</xdr:rowOff>
    </xdr:from>
    <xdr:to>
      <xdr:col>6</xdr:col>
      <xdr:colOff>1792940</xdr:colOff>
      <xdr:row>13</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404781" y="1815353"/>
          <a:ext cx="2398059" cy="583265"/>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141941</xdr:colOff>
      <xdr:row>13</xdr:row>
      <xdr:rowOff>209176</xdr:rowOff>
    </xdr:from>
    <xdr:to>
      <xdr:col>9</xdr:col>
      <xdr:colOff>761625</xdr:colOff>
      <xdr:row>14</xdr:row>
      <xdr:rowOff>237565</xdr:rowOff>
    </xdr:to>
    <xdr:sp macro="" textlink="">
      <xdr:nvSpPr>
        <xdr:cNvPr id="3" name="角丸四角形吹き出し 1">
          <a:extLst>
            <a:ext uri="{FF2B5EF4-FFF2-40B4-BE49-F238E27FC236}">
              <a16:creationId xmlns:a16="http://schemas.microsoft.com/office/drawing/2014/main" id="{D0C37422-F2E9-469C-87C3-04AE87203C59}"/>
            </a:ext>
          </a:extLst>
        </xdr:cNvPr>
        <xdr:cNvSpPr/>
      </xdr:nvSpPr>
      <xdr:spPr>
        <a:xfrm>
          <a:off x="6491941" y="5685117"/>
          <a:ext cx="1986802" cy="357095"/>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476248</xdr:colOff>
      <xdr:row>5</xdr:row>
      <xdr:rowOff>1273969</xdr:rowOff>
    </xdr:from>
    <xdr:to>
      <xdr:col>6</xdr:col>
      <xdr:colOff>1571622</xdr:colOff>
      <xdr:row>6</xdr:row>
      <xdr:rowOff>1714500</xdr:rowOff>
    </xdr:to>
    <xdr:sp macro="" textlink="">
      <xdr:nvSpPr>
        <xdr:cNvPr id="5" name="角丸四角形吹き出し 22">
          <a:extLst>
            <a:ext uri="{FF2B5EF4-FFF2-40B4-BE49-F238E27FC236}">
              <a16:creationId xmlns:a16="http://schemas.microsoft.com/office/drawing/2014/main" id="{00000000-0008-0000-0300-000005000000}"/>
            </a:ext>
          </a:extLst>
        </xdr:cNvPr>
        <xdr:cNvSpPr/>
      </xdr:nvSpPr>
      <xdr:spPr>
        <a:xfrm>
          <a:off x="785811" y="3857625"/>
          <a:ext cx="5048249" cy="2202656"/>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・駐車する観光地周辺部と、公共交通等に乗り換えて向かう観光地中心部との位置関係が分かるようにしてください。</a:t>
          </a:r>
          <a:endParaRPr kumimoji="1" lang="en-US" altLang="ja-JP" sz="1100" b="0">
            <a:solidFill>
              <a:srgbClr val="FF0000"/>
            </a:solidFill>
          </a:endParaRPr>
        </a:p>
        <a:p>
          <a:pPr algn="l"/>
          <a:r>
            <a:rPr kumimoji="1" lang="ja-JP" altLang="en-US" sz="1100" b="0">
              <a:solidFill>
                <a:srgbClr val="FF0000"/>
              </a:solidFill>
            </a:rPr>
            <a:t>・駐車場利用者の駐車後の動線が分かるようにしてください</a:t>
          </a:r>
          <a:endParaRPr kumimoji="1" lang="en-US" altLang="ja-JP" sz="1100" b="0">
            <a:solidFill>
              <a:srgbClr val="FF0000"/>
            </a:solidFill>
          </a:endParaRPr>
        </a:p>
        <a:p>
          <a:pPr algn="l"/>
          <a:r>
            <a:rPr kumimoji="1" lang="ja-JP" altLang="en-US" sz="1100" b="0">
              <a:solidFill>
                <a:srgbClr val="FF0000"/>
              </a:solidFill>
            </a:rPr>
            <a:t>・混雑対策の場合、特に混雑するエリアが分かるようにしてください。</a:t>
          </a:r>
          <a:endParaRPr kumimoji="1" lang="en-US" altLang="ja-JP" sz="1100" b="0">
            <a:solidFill>
              <a:srgbClr val="FF0000"/>
            </a:solidFill>
          </a:endParaRPr>
        </a:p>
      </xdr:txBody>
    </xdr:sp>
    <xdr:clientData/>
  </xdr:twoCellAnchor>
  <xdr:twoCellAnchor>
    <xdr:from>
      <xdr:col>15</xdr:col>
      <xdr:colOff>257175</xdr:colOff>
      <xdr:row>11</xdr:row>
      <xdr:rowOff>863600</xdr:rowOff>
    </xdr:from>
    <xdr:to>
      <xdr:col>15</xdr:col>
      <xdr:colOff>276860</xdr:colOff>
      <xdr:row>11</xdr:row>
      <xdr:rowOff>877570</xdr:rowOff>
    </xdr:to>
    <xdr:cxnSp macro="">
      <xdr:nvCxnSpPr>
        <xdr:cNvPr id="4" name="カギ線コネクタ 3">
          <a:extLst>
            <a:ext uri="{FF2B5EF4-FFF2-40B4-BE49-F238E27FC236}">
              <a16:creationId xmlns:a16="http://schemas.microsoft.com/office/drawing/2014/main" id="{00000000-0008-0000-0300-000004000000}"/>
            </a:ext>
          </a:extLst>
        </xdr:cNvPr>
        <xdr:cNvCxnSpPr/>
      </xdr:nvCxnSpPr>
      <xdr:spPr>
        <a:xfrm flipV="1">
          <a:off x="10877550" y="1685131"/>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535782</xdr:colOff>
      <xdr:row>12</xdr:row>
      <xdr:rowOff>1404937</xdr:rowOff>
    </xdr:from>
    <xdr:to>
      <xdr:col>6</xdr:col>
      <xdr:colOff>1619249</xdr:colOff>
      <xdr:row>13</xdr:row>
      <xdr:rowOff>1166812</xdr:rowOff>
    </xdr:to>
    <xdr:sp macro="" textlink="">
      <xdr:nvSpPr>
        <xdr:cNvPr id="6" name="角丸四角形吹き出し 22">
          <a:extLst>
            <a:ext uri="{FF2B5EF4-FFF2-40B4-BE49-F238E27FC236}">
              <a16:creationId xmlns:a16="http://schemas.microsoft.com/office/drawing/2014/main" id="{00000000-0008-0000-0300-000006000000}"/>
            </a:ext>
          </a:extLst>
        </xdr:cNvPr>
        <xdr:cNvSpPr/>
      </xdr:nvSpPr>
      <xdr:spPr>
        <a:xfrm>
          <a:off x="845345" y="10084593"/>
          <a:ext cx="5036342" cy="1524000"/>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・駐車場利用者の駐車後の動線（公共交通機関等に乗り換える場所までの距離）が分かるようにしてください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10</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649943</xdr:colOff>
      <xdr:row>19</xdr:row>
      <xdr:rowOff>235321</xdr:rowOff>
    </xdr:from>
    <xdr:to>
      <xdr:col>8</xdr:col>
      <xdr:colOff>470650</xdr:colOff>
      <xdr:row>22</xdr:row>
      <xdr:rowOff>257734</xdr:rowOff>
    </xdr:to>
    <xdr:sp macro="" textlink="">
      <xdr:nvSpPr>
        <xdr:cNvPr id="8" name="角丸四角形吹き出し 32">
          <a:extLst>
            <a:ext uri="{FF2B5EF4-FFF2-40B4-BE49-F238E27FC236}">
              <a16:creationId xmlns:a16="http://schemas.microsoft.com/office/drawing/2014/main" id="{00000000-0008-0000-0400-000008000000}"/>
            </a:ext>
          </a:extLst>
        </xdr:cNvPr>
        <xdr:cNvSpPr/>
      </xdr:nvSpPr>
      <xdr:spPr>
        <a:xfrm>
          <a:off x="986119" y="7676027"/>
          <a:ext cx="4303060" cy="1299883"/>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本補助事業で整備する箇所の写真を全て添付してください。</a:t>
          </a:r>
        </a:p>
        <a:p>
          <a:pPr algn="ctr"/>
          <a:r>
            <a:rPr kumimoji="1" lang="ja-JP" altLang="en-US" sz="1100" b="0">
              <a:solidFill>
                <a:srgbClr val="FF0000"/>
              </a:solidFill>
            </a:rPr>
            <a:t>現状が確認できない場合補助対象になりません。</a:t>
          </a:r>
        </a:p>
      </xdr:txBody>
    </xdr:sp>
    <xdr:clientData/>
  </xdr:twoCellAnchor>
  <xdr:twoCellAnchor editAs="oneCell">
    <xdr:from>
      <xdr:col>4</xdr:col>
      <xdr:colOff>280147</xdr:colOff>
      <xdr:row>12</xdr:row>
      <xdr:rowOff>257736</xdr:rowOff>
    </xdr:from>
    <xdr:to>
      <xdr:col>7</xdr:col>
      <xdr:colOff>208575</xdr:colOff>
      <xdr:row>16</xdr:row>
      <xdr:rowOff>403025</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297206" y="4840942"/>
          <a:ext cx="1676545" cy="1725318"/>
        </a:xfrm>
        <a:prstGeom prst="rect">
          <a:avLst/>
        </a:prstGeom>
      </xdr:spPr>
    </xdr:pic>
    <xdr:clientData/>
  </xdr:twoCellAnchor>
  <xdr:twoCellAnchor>
    <xdr:from>
      <xdr:col>11</xdr:col>
      <xdr:colOff>179294</xdr:colOff>
      <xdr:row>5</xdr:row>
      <xdr:rowOff>89647</xdr:rowOff>
    </xdr:from>
    <xdr:to>
      <xdr:col>11</xdr:col>
      <xdr:colOff>605118</xdr:colOff>
      <xdr:row>5</xdr:row>
      <xdr:rowOff>347382</xdr:rowOff>
    </xdr:to>
    <xdr:sp macro="" textlink="">
      <xdr:nvSpPr>
        <xdr:cNvPr id="2" name="楕円 1">
          <a:extLst>
            <a:ext uri="{FF2B5EF4-FFF2-40B4-BE49-F238E27FC236}">
              <a16:creationId xmlns:a16="http://schemas.microsoft.com/office/drawing/2014/main" id="{00000000-0008-0000-0400-000002000000}"/>
            </a:ext>
          </a:extLst>
        </xdr:cNvPr>
        <xdr:cNvSpPr/>
      </xdr:nvSpPr>
      <xdr:spPr>
        <a:xfrm>
          <a:off x="6633882" y="1434353"/>
          <a:ext cx="425824" cy="2577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100852</xdr:colOff>
      <xdr:row>5</xdr:row>
      <xdr:rowOff>56030</xdr:rowOff>
    </xdr:from>
    <xdr:to>
      <xdr:col>7</xdr:col>
      <xdr:colOff>235324</xdr:colOff>
      <xdr:row>5</xdr:row>
      <xdr:rowOff>313765</xdr:rowOff>
    </xdr:to>
    <xdr:sp macro="" textlink="">
      <xdr:nvSpPr>
        <xdr:cNvPr id="7" name="楕円 6">
          <a:extLst>
            <a:ext uri="{FF2B5EF4-FFF2-40B4-BE49-F238E27FC236}">
              <a16:creationId xmlns:a16="http://schemas.microsoft.com/office/drawing/2014/main" id="{00000000-0008-0000-0400-000007000000}"/>
            </a:ext>
          </a:extLst>
        </xdr:cNvPr>
        <xdr:cNvSpPr/>
      </xdr:nvSpPr>
      <xdr:spPr>
        <a:xfrm>
          <a:off x="3574676" y="1400736"/>
          <a:ext cx="425824" cy="25773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152400</xdr:colOff>
      <xdr:row>23</xdr:row>
      <xdr:rowOff>0</xdr:rowOff>
    </xdr:from>
    <xdr:ext cx="179070" cy="265430"/>
    <xdr:sp macro="" textlink="">
      <xdr:nvSpPr>
        <xdr:cNvPr id="10" name="テキスト ボックス 5">
          <a:extLst>
            <a:ext uri="{FF2B5EF4-FFF2-40B4-BE49-F238E27FC236}">
              <a16:creationId xmlns:a16="http://schemas.microsoft.com/office/drawing/2014/main" id="{00000000-0008-0000-0400-00000A000000}"/>
            </a:ext>
          </a:extLst>
        </xdr:cNvPr>
        <xdr:cNvSpPr txBox="1"/>
      </xdr:nvSpPr>
      <xdr:spPr>
        <a:xfrm>
          <a:off x="6606988" y="403411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336176</xdr:colOff>
      <xdr:row>25</xdr:row>
      <xdr:rowOff>224118</xdr:rowOff>
    </xdr:from>
    <xdr:ext cx="1676545" cy="1725318"/>
    <xdr:pic>
      <xdr:nvPicPr>
        <xdr:cNvPr id="12" name="図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2353235" y="9917206"/>
          <a:ext cx="1676545" cy="172531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4</xdr:col>
      <xdr:colOff>582706</xdr:colOff>
      <xdr:row>0</xdr:row>
      <xdr:rowOff>45084</xdr:rowOff>
    </xdr:from>
    <xdr:to>
      <xdr:col>6</xdr:col>
      <xdr:colOff>218440</xdr:colOff>
      <xdr:row>3</xdr:row>
      <xdr:rowOff>212911</xdr:rowOff>
    </xdr:to>
    <xdr:sp macro="" textlink="">
      <xdr:nvSpPr>
        <xdr:cNvPr id="2" name="角丸四角形 4">
          <a:extLst>
            <a:ext uri="{FF2B5EF4-FFF2-40B4-BE49-F238E27FC236}">
              <a16:creationId xmlns:a16="http://schemas.microsoft.com/office/drawing/2014/main" id="{00000000-0008-0000-0500-000002000000}"/>
            </a:ext>
          </a:extLst>
        </xdr:cNvPr>
        <xdr:cNvSpPr/>
      </xdr:nvSpPr>
      <xdr:spPr>
        <a:xfrm>
          <a:off x="2073088" y="45084"/>
          <a:ext cx="4566323" cy="750533"/>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・要領のエ）その他の整備をする場合に作成ください。</a:t>
          </a:r>
          <a:endParaRPr kumimoji="1" lang="en-US" altLang="ja-JP" sz="1100">
            <a:solidFill>
              <a:srgbClr val="FF0000"/>
            </a:solidFill>
          </a:endParaRPr>
        </a:p>
        <a:p>
          <a:pPr algn="l"/>
          <a:r>
            <a:rPr kumimoji="1" lang="ja-JP" altLang="en-US" sz="1100">
              <a:solidFill>
                <a:srgbClr val="FF0000"/>
              </a:solidFill>
            </a:rPr>
            <a:t>・複数整備する場合は、それぞれ作成してください。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258445</xdr:colOff>
      <xdr:row>3</xdr:row>
      <xdr:rowOff>0</xdr:rowOff>
    </xdr:from>
    <xdr:to>
      <xdr:col>1</xdr:col>
      <xdr:colOff>1723390</xdr:colOff>
      <xdr:row>3</xdr:row>
      <xdr:rowOff>325217</xdr:rowOff>
    </xdr:to>
    <xdr:sp macro="" textlink="">
      <xdr:nvSpPr>
        <xdr:cNvPr id="2" name="正方形/長方形 17">
          <a:extLst>
            <a:ext uri="{FF2B5EF4-FFF2-40B4-BE49-F238E27FC236}">
              <a16:creationId xmlns:a16="http://schemas.microsoft.com/office/drawing/2014/main" id="{00000000-0008-0000-0600-000002000000}"/>
            </a:ext>
          </a:extLst>
        </xdr:cNvPr>
        <xdr:cNvSpPr>
          <a:spLocks noChangeArrowheads="1"/>
        </xdr:cNvSpPr>
      </xdr:nvSpPr>
      <xdr:spPr>
        <a:xfrm>
          <a:off x="410845" y="514350"/>
          <a:ext cx="1464945" cy="325217"/>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endParaRPr lang="en-US" altLang="ja-JP" sz="1100">
            <a:solidFill>
              <a:srgbClr val="000000"/>
            </a:solidFill>
            <a:latin typeface="Meiryo UI"/>
            <a:ea typeface="Meiryo UI"/>
            <a:cs typeface="Meiryo UI"/>
          </a:endParaRPr>
        </a:p>
      </xdr:txBody>
    </xdr:sp>
    <xdr:clientData/>
  </xdr:twoCellAnchor>
  <xdr:twoCellAnchor>
    <xdr:from>
      <xdr:col>1</xdr:col>
      <xdr:colOff>284106</xdr:colOff>
      <xdr:row>3</xdr:row>
      <xdr:rowOff>1098289</xdr:rowOff>
    </xdr:from>
    <xdr:to>
      <xdr:col>1</xdr:col>
      <xdr:colOff>5883088</xdr:colOff>
      <xdr:row>3</xdr:row>
      <xdr:rowOff>3866030</xdr:rowOff>
    </xdr:to>
    <xdr:sp macro="" textlink="">
      <xdr:nvSpPr>
        <xdr:cNvPr id="3" name="角丸四角形吹き出し 16">
          <a:extLst>
            <a:ext uri="{FF2B5EF4-FFF2-40B4-BE49-F238E27FC236}">
              <a16:creationId xmlns:a16="http://schemas.microsoft.com/office/drawing/2014/main" id="{00000000-0008-0000-0600-000003000000}"/>
            </a:ext>
          </a:extLst>
        </xdr:cNvPr>
        <xdr:cNvSpPr/>
      </xdr:nvSpPr>
      <xdr:spPr>
        <a:xfrm>
          <a:off x="440988" y="1602554"/>
          <a:ext cx="5598982" cy="2767741"/>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※整備する場合はこちらにご記入ください。</a:t>
          </a:r>
          <a:br>
            <a:rPr kumimoji="1" lang="en-US" altLang="ja-JP" sz="1100" b="0">
              <a:solidFill>
                <a:srgbClr val="FF0000"/>
              </a:solidFill>
            </a:rPr>
          </a:br>
          <a:r>
            <a:rPr kumimoji="1" lang="ja-JP" altLang="en-US" sz="1100" b="0">
              <a:solidFill>
                <a:srgbClr val="FF0000"/>
              </a:solidFill>
            </a:rPr>
            <a:t>※整備完了の予定とする時期、発信する媒体の種類や発行元等をご記入ください。</a:t>
          </a:r>
          <a:endParaRPr kumimoji="1" lang="en-US" altLang="ja-JP" sz="1100" b="0">
            <a:solidFill>
              <a:srgbClr val="FF0000"/>
            </a:solidFill>
          </a:endParaRPr>
        </a:p>
        <a:p>
          <a:pPr algn="l"/>
          <a:r>
            <a:rPr kumimoji="1" lang="ja-JP" altLang="en-US" sz="1100" b="0">
              <a:solidFill>
                <a:srgbClr val="FF0000"/>
              </a:solidFill>
            </a:rPr>
            <a:t>※WEBやスマートフォンのアプリ等での発信でも構いません。</a:t>
          </a:r>
          <a:endParaRPr kumimoji="1" lang="en-US" altLang="ja-JP" sz="1100" b="0">
            <a:solidFill>
              <a:srgbClr val="FF0000"/>
            </a:solidFill>
          </a:endParaRPr>
        </a:p>
        <a:p>
          <a:pPr algn="l"/>
          <a:r>
            <a:rPr kumimoji="1" lang="en-US" altLang="ja-JP" sz="1100" b="0">
              <a:solidFill>
                <a:srgbClr val="FF0000"/>
              </a:solidFill>
            </a:rPr>
            <a:t>※WEB</a:t>
          </a:r>
          <a:r>
            <a:rPr kumimoji="1" lang="ja-JP" altLang="en-US" sz="1100" b="0">
              <a:solidFill>
                <a:srgbClr val="FF0000"/>
              </a:solidFill>
            </a:rPr>
            <a:t>ページの場合は</a:t>
          </a:r>
          <a:r>
            <a:rPr kumimoji="1" lang="en-US" altLang="ja-JP" sz="1100" b="0">
              <a:solidFill>
                <a:srgbClr val="FF0000"/>
              </a:solidFill>
            </a:rPr>
            <a:t>PV</a:t>
          </a:r>
          <a:r>
            <a:rPr kumimoji="1" lang="ja-JP" altLang="en-US" sz="1100" b="0">
              <a:solidFill>
                <a:srgbClr val="FF0000"/>
              </a:solidFill>
            </a:rPr>
            <a:t>数等、ポスターの場合は発行部数等、想定される効果について記載ください。</a:t>
          </a:r>
          <a:endParaRPr kumimoji="1" lang="en-US" altLang="ja-JP" sz="1100" b="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42;&#32771;/&#35352;&#36617;&#20363;/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28151;&#38609;&#35211;&#12360;&#12427;&#21270;&#12539;&#12458;&#12531;&#12521;&#12452;&#12531;&#12467;&#12531;&#12486;&#12531;&#12484;/&#12304;B2&#9312;&#12305;&#65288;&#35352;&#36617;&#20363;&#65289;R2&#35251;&#20809;&#25391;&#33288;_&#35251;&#20809;&#26696;&#20869;&#25152;_&#35201;&#26395;&#26360;&#27096;&#24335;&#65288;&#12458;&#12531;&#12521;&#12452;&#12531;&#12467;&#12531;&#12486;&#12531;&#12484;&#65289;02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１"/>
      <sheetName val="別紙1-2"/>
      <sheetName val="別紙2"/>
      <sheetName val="別紙3"/>
      <sheetName val="別紙4"/>
      <sheetName val="別紙5"/>
      <sheetName val="別紙5(デジサイ例)"/>
      <sheetName val="別紙6"/>
      <sheetName val="別紙7"/>
      <sheetName val="別紙8"/>
      <sheetName val="別紙9"/>
      <sheetName val="別紙10"/>
      <sheetName val="別紙11"/>
      <sheetName val="別紙13"/>
      <sheetName val="別紙14"/>
      <sheetName val="写真等添付シート"/>
    </sheetNames>
    <sheetDataSet>
      <sheetData sheetId="0">
        <row r="3">
          <cell r="C3" t="str">
            <v>ア）観光案内所の場所を誘導する看板等</v>
          </cell>
        </row>
        <row r="4">
          <cell r="C4" t="str">
            <v>イ）観光案内所の場所を示す地図看板等</v>
          </cell>
        </row>
        <row r="5">
          <cell r="C5" t="str">
            <v>ウ）観光案内所名を表示する看板等</v>
          </cell>
        </row>
        <row r="15">
          <cell r="A15" t="str">
            <v>常駐している</v>
          </cell>
        </row>
        <row r="16">
          <cell r="A16" t="str">
            <v>常駐していない</v>
          </cell>
        </row>
        <row r="20">
          <cell r="A20" t="str">
            <v>設置</v>
          </cell>
        </row>
        <row r="21">
          <cell r="A21" t="str">
            <v>未設置</v>
          </cell>
        </row>
        <row r="25">
          <cell r="A25" t="str">
            <v>地方公共団体</v>
          </cell>
        </row>
        <row r="26">
          <cell r="A26" t="str">
            <v>民間事業者</v>
          </cell>
        </row>
        <row r="27">
          <cell r="A27" t="str">
            <v>航空旅客ターミナル施設を設置し、又は管理する者</v>
          </cell>
        </row>
        <row r="28">
          <cell r="A28" t="str">
            <v>協議会等</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topLeftCell="A9" zoomScaleNormal="100" zoomScaleSheetLayoutView="100" workbookViewId="0">
      <selection activeCell="Q20" sqref="Q20"/>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14</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105"/>
      <c r="I3" s="105"/>
      <c r="J3" s="37" t="s">
        <v>17</v>
      </c>
      <c r="K3" s="16" t="s">
        <v>13</v>
      </c>
      <c r="L3" s="38" t="s">
        <v>15</v>
      </c>
      <c r="M3" s="16" t="s">
        <v>12</v>
      </c>
      <c r="N3" s="38" t="s">
        <v>15</v>
      </c>
      <c r="O3" s="33" t="s">
        <v>11</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10</v>
      </c>
      <c r="G10" s="16"/>
      <c r="H10" s="16"/>
      <c r="I10" s="16"/>
      <c r="J10" s="16"/>
      <c r="K10" s="16"/>
      <c r="L10" s="16"/>
      <c r="M10" s="16"/>
      <c r="N10" s="16"/>
      <c r="O10" s="16"/>
    </row>
    <row r="11" spans="1:15" s="15" customFormat="1" ht="22.5" customHeight="1" x14ac:dyDescent="0.2">
      <c r="B11" s="16"/>
      <c r="C11" s="16"/>
      <c r="D11" s="16"/>
      <c r="E11" s="16"/>
      <c r="F11" s="106" t="s">
        <v>18</v>
      </c>
      <c r="G11" s="106"/>
      <c r="H11" s="106"/>
      <c r="I11" s="106"/>
      <c r="J11" s="106"/>
      <c r="K11" s="106"/>
      <c r="L11" s="106"/>
      <c r="M11" s="106"/>
      <c r="N11" s="106"/>
      <c r="O11" s="106"/>
    </row>
    <row r="12" spans="1:15" s="15" customFormat="1" ht="14" x14ac:dyDescent="0.2">
      <c r="B12" s="16"/>
      <c r="C12" s="16"/>
      <c r="D12" s="16"/>
      <c r="E12" s="16"/>
      <c r="F12" s="16" t="s">
        <v>9</v>
      </c>
      <c r="G12" s="16"/>
      <c r="H12" s="16"/>
      <c r="I12" s="16"/>
      <c r="J12" s="16"/>
      <c r="K12" s="16"/>
      <c r="L12" s="16"/>
      <c r="M12" s="16"/>
      <c r="N12" s="16"/>
      <c r="O12" s="16"/>
    </row>
    <row r="13" spans="1:15" s="15" customFormat="1" ht="22.5" customHeight="1" x14ac:dyDescent="0.2">
      <c r="B13" s="16"/>
      <c r="C13" s="16"/>
      <c r="D13" s="16"/>
      <c r="E13" s="16"/>
      <c r="F13" s="106" t="s">
        <v>19</v>
      </c>
      <c r="G13" s="106"/>
      <c r="H13" s="106"/>
      <c r="I13" s="106"/>
      <c r="J13" s="106"/>
      <c r="K13" s="106"/>
      <c r="L13" s="106"/>
      <c r="M13" s="106"/>
      <c r="N13" s="106"/>
      <c r="O13" s="106"/>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107" t="s">
        <v>129</v>
      </c>
      <c r="B17" s="107"/>
      <c r="C17" s="107"/>
      <c r="D17" s="107"/>
      <c r="E17" s="107"/>
      <c r="F17" s="107"/>
      <c r="G17" s="107"/>
      <c r="H17" s="107"/>
      <c r="I17" s="107"/>
      <c r="J17" s="107"/>
      <c r="K17" s="107"/>
      <c r="L17" s="107"/>
      <c r="M17" s="107"/>
      <c r="N17" s="107"/>
      <c r="O17" s="107"/>
    </row>
    <row r="18" spans="1:15" s="15" customFormat="1" ht="29.25" customHeight="1" x14ac:dyDescent="0.2">
      <c r="A18" s="108" t="s">
        <v>146</v>
      </c>
      <c r="B18" s="108"/>
      <c r="C18" s="108"/>
      <c r="D18" s="108"/>
      <c r="E18" s="108"/>
      <c r="F18" s="108"/>
      <c r="G18" s="108"/>
      <c r="H18" s="108"/>
      <c r="I18" s="108"/>
      <c r="J18" s="108"/>
      <c r="K18" s="108"/>
      <c r="L18" s="108"/>
      <c r="M18" s="108"/>
      <c r="N18" s="108"/>
      <c r="O18" s="108"/>
    </row>
    <row r="19" spans="1:15" s="15" customFormat="1" ht="14" x14ac:dyDescent="0.2">
      <c r="A19" s="103" t="s">
        <v>16</v>
      </c>
      <c r="B19" s="104"/>
      <c r="C19" s="104"/>
      <c r="D19" s="104"/>
      <c r="E19" s="104"/>
      <c r="F19" s="104"/>
      <c r="G19" s="104"/>
      <c r="H19" s="104"/>
      <c r="I19" s="104"/>
      <c r="J19" s="104"/>
      <c r="K19" s="104"/>
      <c r="L19" s="104"/>
      <c r="M19" s="104"/>
      <c r="N19" s="104"/>
      <c r="O19" s="104"/>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102" t="s">
        <v>130</v>
      </c>
      <c r="B23" s="102"/>
      <c r="C23" s="102"/>
      <c r="D23" s="102"/>
      <c r="E23" s="102"/>
      <c r="F23" s="102"/>
      <c r="G23" s="102"/>
      <c r="H23" s="102"/>
      <c r="I23" s="102"/>
      <c r="J23" s="102"/>
      <c r="K23" s="102"/>
      <c r="L23" s="102"/>
      <c r="M23" s="102"/>
      <c r="N23" s="102"/>
      <c r="O23" s="102"/>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3"/>
  <sheetViews>
    <sheetView view="pageBreakPreview" topLeftCell="A14" zoomScale="85" zoomScaleNormal="100" zoomScaleSheetLayoutView="85" workbookViewId="0">
      <selection activeCell="I18" sqref="I18"/>
    </sheetView>
  </sheetViews>
  <sheetFormatPr defaultColWidth="9" defaultRowHeight="13" x14ac:dyDescent="0.2"/>
  <cols>
    <col min="1" max="1" width="2.6328125" style="67" customWidth="1"/>
    <col min="2" max="2" width="18" style="67" customWidth="1"/>
    <col min="3" max="3" width="12.08984375" style="67" customWidth="1"/>
    <col min="4" max="4" width="5.26953125" style="67" bestFit="1" customWidth="1"/>
    <col min="5" max="5" width="23.90625" style="67" customWidth="1"/>
    <col min="6" max="6" width="5" style="67" bestFit="1" customWidth="1"/>
    <col min="7" max="7" width="24" style="67" customWidth="1"/>
    <col min="8" max="8" width="2.6328125" style="67" customWidth="1"/>
    <col min="9" max="9" width="16.90625" style="67" bestFit="1" customWidth="1"/>
    <col min="10" max="10" width="41.7265625" style="67" customWidth="1"/>
    <col min="11" max="16384" width="9" style="67"/>
  </cols>
  <sheetData>
    <row r="1" spans="1:11" x14ac:dyDescent="0.2">
      <c r="A1" s="73" t="s">
        <v>104</v>
      </c>
      <c r="B1" s="73"/>
      <c r="C1" s="73"/>
      <c r="D1" s="73"/>
      <c r="E1" s="73"/>
      <c r="F1" s="73"/>
      <c r="I1" s="72"/>
    </row>
    <row r="3" spans="1:11" ht="18" customHeight="1" x14ac:dyDescent="0.2">
      <c r="B3" s="71" t="s">
        <v>1</v>
      </c>
      <c r="C3" s="119" t="s">
        <v>68</v>
      </c>
      <c r="D3" s="119"/>
      <c r="E3" s="119"/>
      <c r="F3" s="119"/>
      <c r="G3" s="119"/>
    </row>
    <row r="5" spans="1:11" ht="26.25" customHeight="1" x14ac:dyDescent="0.2">
      <c r="B5" s="133" t="s">
        <v>105</v>
      </c>
      <c r="C5" s="134"/>
      <c r="D5" s="134"/>
      <c r="E5" s="134"/>
      <c r="F5" s="134"/>
      <c r="G5" s="135"/>
    </row>
    <row r="6" spans="1:11" ht="39" customHeight="1" x14ac:dyDescent="0.2">
      <c r="B6" s="120" t="s">
        <v>63</v>
      </c>
      <c r="C6" s="121"/>
      <c r="D6" s="124" t="s">
        <v>91</v>
      </c>
      <c r="E6" s="125"/>
      <c r="F6" s="125"/>
      <c r="G6" s="126"/>
    </row>
    <row r="7" spans="1:11" ht="39" customHeight="1" x14ac:dyDescent="0.2">
      <c r="B7" s="120" t="s">
        <v>64</v>
      </c>
      <c r="C7" s="136"/>
      <c r="D7" s="124" t="s">
        <v>92</v>
      </c>
      <c r="E7" s="125"/>
      <c r="F7" s="125"/>
      <c r="G7" s="126"/>
    </row>
    <row r="8" spans="1:11" ht="39" customHeight="1" x14ac:dyDescent="0.2">
      <c r="B8" s="122" t="s">
        <v>65</v>
      </c>
      <c r="C8" s="123"/>
      <c r="D8" s="124" t="s">
        <v>62</v>
      </c>
      <c r="E8" s="125"/>
      <c r="F8" s="125"/>
      <c r="G8" s="126"/>
    </row>
    <row r="9" spans="1:11" ht="120" customHeight="1" x14ac:dyDescent="0.2">
      <c r="B9" s="120" t="s">
        <v>66</v>
      </c>
      <c r="C9" s="121"/>
      <c r="D9" s="127" t="s">
        <v>93</v>
      </c>
      <c r="E9" s="128"/>
      <c r="F9" s="128"/>
      <c r="G9" s="129"/>
    </row>
    <row r="10" spans="1:11" s="69" customFormat="1" ht="30.75" customHeight="1" x14ac:dyDescent="0.2">
      <c r="B10" s="130" t="s">
        <v>61</v>
      </c>
      <c r="C10" s="70" t="s">
        <v>3</v>
      </c>
      <c r="D10" s="114" t="s">
        <v>60</v>
      </c>
      <c r="E10" s="115"/>
      <c r="F10" s="115"/>
      <c r="G10" s="116"/>
    </row>
    <row r="11" spans="1:11" s="69" customFormat="1" ht="30.75" customHeight="1" x14ac:dyDescent="0.2">
      <c r="B11" s="131"/>
      <c r="C11" s="70" t="s">
        <v>4</v>
      </c>
      <c r="D11" s="114" t="s">
        <v>58</v>
      </c>
      <c r="E11" s="115"/>
      <c r="F11" s="115"/>
      <c r="G11" s="116"/>
    </row>
    <row r="12" spans="1:11" s="69" customFormat="1" ht="30.75" customHeight="1" x14ac:dyDescent="0.2">
      <c r="B12" s="132"/>
      <c r="C12" s="70" t="s">
        <v>59</v>
      </c>
      <c r="D12" s="114" t="s">
        <v>58</v>
      </c>
      <c r="E12" s="115"/>
      <c r="F12" s="115"/>
      <c r="G12" s="116"/>
    </row>
    <row r="13" spans="1:11" s="69" customFormat="1" ht="20" customHeight="1" x14ac:dyDescent="0.2">
      <c r="B13" s="140" t="s">
        <v>131</v>
      </c>
      <c r="C13" s="66" t="s">
        <v>132</v>
      </c>
      <c r="D13" s="117" t="s">
        <v>133</v>
      </c>
      <c r="E13" s="118"/>
      <c r="F13" s="118"/>
      <c r="G13" s="118"/>
      <c r="K13" s="69" t="s">
        <v>134</v>
      </c>
    </row>
    <row r="14" spans="1:11" s="69" customFormat="1" ht="26" x14ac:dyDescent="0.2">
      <c r="B14" s="140"/>
      <c r="C14" s="101" t="s">
        <v>135</v>
      </c>
      <c r="D14" s="117" t="s">
        <v>136</v>
      </c>
      <c r="E14" s="118"/>
      <c r="F14" s="118"/>
      <c r="G14" s="118"/>
      <c r="K14" s="69" t="s">
        <v>133</v>
      </c>
    </row>
    <row r="15" spans="1:11" s="69" customFormat="1" ht="23" customHeight="1" x14ac:dyDescent="0.2">
      <c r="B15" s="140"/>
      <c r="C15" s="66" t="s">
        <v>137</v>
      </c>
      <c r="D15" s="117" t="s">
        <v>138</v>
      </c>
      <c r="E15" s="118"/>
      <c r="F15" s="118"/>
      <c r="G15" s="118"/>
    </row>
    <row r="16" spans="1:11" ht="57" customHeight="1" x14ac:dyDescent="0.2">
      <c r="B16" s="139"/>
      <c r="C16" s="139"/>
      <c r="D16" s="121" t="s">
        <v>57</v>
      </c>
      <c r="E16" s="121"/>
      <c r="F16" s="121"/>
      <c r="G16" s="121"/>
      <c r="K16" s="67" t="s">
        <v>139</v>
      </c>
    </row>
    <row r="17" spans="1:11" ht="19.5" customHeight="1" x14ac:dyDescent="0.2">
      <c r="B17" s="141" t="s">
        <v>56</v>
      </c>
      <c r="C17" s="142"/>
      <c r="D17" s="142"/>
      <c r="E17" s="142"/>
      <c r="F17" s="142"/>
      <c r="G17" s="143"/>
      <c r="K17" s="67" t="s">
        <v>140</v>
      </c>
    </row>
    <row r="18" spans="1:11" ht="19.5" customHeight="1" x14ac:dyDescent="0.2">
      <c r="B18" s="109" t="s">
        <v>20</v>
      </c>
      <c r="C18" s="110"/>
      <c r="D18" s="111" t="s">
        <v>68</v>
      </c>
      <c r="E18" s="112"/>
      <c r="F18" s="112"/>
      <c r="G18" s="113"/>
    </row>
    <row r="19" spans="1:11" ht="19.5" customHeight="1" x14ac:dyDescent="0.2">
      <c r="B19" s="137" t="s">
        <v>21</v>
      </c>
      <c r="C19" s="138"/>
      <c r="D19" s="111" t="s">
        <v>141</v>
      </c>
      <c r="E19" s="112"/>
      <c r="F19" s="112"/>
      <c r="G19" s="113"/>
    </row>
    <row r="20" spans="1:11" ht="19.5" customHeight="1" x14ac:dyDescent="0.2">
      <c r="B20" s="109" t="s">
        <v>22</v>
      </c>
      <c r="C20" s="110"/>
      <c r="D20" s="111" t="s">
        <v>142</v>
      </c>
      <c r="E20" s="112"/>
      <c r="F20" s="112"/>
      <c r="G20" s="113"/>
    </row>
    <row r="21" spans="1:11" ht="19.5" customHeight="1" x14ac:dyDescent="0.2">
      <c r="A21" s="68"/>
      <c r="B21" s="109" t="s">
        <v>23</v>
      </c>
      <c r="C21" s="110"/>
      <c r="D21" s="111" t="s">
        <v>143</v>
      </c>
      <c r="E21" s="112"/>
      <c r="F21" s="112"/>
      <c r="G21" s="113"/>
    </row>
    <row r="22" spans="1:11" ht="19.5" customHeight="1" x14ac:dyDescent="0.2">
      <c r="A22" s="68"/>
      <c r="B22" s="109" t="s">
        <v>24</v>
      </c>
      <c r="C22" s="110"/>
      <c r="D22" s="66" t="s">
        <v>55</v>
      </c>
      <c r="E22" s="99" t="s">
        <v>144</v>
      </c>
      <c r="F22" s="66" t="s">
        <v>25</v>
      </c>
      <c r="G22" s="100" t="s">
        <v>144</v>
      </c>
    </row>
    <row r="23" spans="1:11" ht="19.5" customHeight="1" x14ac:dyDescent="0.2">
      <c r="B23" s="109" t="s">
        <v>26</v>
      </c>
      <c r="C23" s="110"/>
      <c r="D23" s="111" t="s">
        <v>145</v>
      </c>
      <c r="E23" s="112"/>
      <c r="F23" s="112"/>
      <c r="G23" s="113"/>
    </row>
  </sheetData>
  <mergeCells count="32">
    <mergeCell ref="D18:G18"/>
    <mergeCell ref="D20:G20"/>
    <mergeCell ref="D15:G15"/>
    <mergeCell ref="B20:C20"/>
    <mergeCell ref="B19:C19"/>
    <mergeCell ref="B18:C18"/>
    <mergeCell ref="B16:C16"/>
    <mergeCell ref="D16:G16"/>
    <mergeCell ref="B13:B15"/>
    <mergeCell ref="D14:G14"/>
    <mergeCell ref="B17:G17"/>
    <mergeCell ref="D19:G19"/>
    <mergeCell ref="D11:G11"/>
    <mergeCell ref="D12:G12"/>
    <mergeCell ref="D13:G13"/>
    <mergeCell ref="C3:G3"/>
    <mergeCell ref="B9:C9"/>
    <mergeCell ref="B8:C8"/>
    <mergeCell ref="B6:C6"/>
    <mergeCell ref="D6:G6"/>
    <mergeCell ref="D8:G8"/>
    <mergeCell ref="D9:G9"/>
    <mergeCell ref="B10:B12"/>
    <mergeCell ref="D10:G10"/>
    <mergeCell ref="B5:G5"/>
    <mergeCell ref="B7:C7"/>
    <mergeCell ref="D7:G7"/>
    <mergeCell ref="B21:C21"/>
    <mergeCell ref="D21:G21"/>
    <mergeCell ref="B22:C22"/>
    <mergeCell ref="B23:C23"/>
    <mergeCell ref="D23:G23"/>
  </mergeCells>
  <phoneticPr fontId="1"/>
  <dataValidations count="2">
    <dataValidation type="list" allowBlank="1" showInputMessage="1" showErrorMessage="1" sqref="D14:G14" xr:uid="{17BA55EE-1959-400A-8051-94D69417241B}">
      <formula1>$K$17:$K$18</formula1>
    </dataValidation>
    <dataValidation type="list" allowBlank="1" showInputMessage="1" showErrorMessage="1" sqref="D13" xr:uid="{77393CFA-57F5-47AB-A47A-A7F4C07C191D}">
      <formula1>$K$14:$K$15</formula1>
    </dataValidation>
  </dataValidations>
  <pageMargins left="0.70866141732283472" right="0.31496062992125984" top="0.74803149606299213" bottom="0.74803149606299213" header="0.31496062992125984" footer="0.31496062992125984"/>
  <pageSetup paperSize="9"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M20" sqref="M20"/>
    </sheetView>
  </sheetViews>
  <sheetFormatPr defaultRowHeight="13" x14ac:dyDescent="0.2"/>
  <cols>
    <col min="1" max="1" width="4.6328125" style="20" customWidth="1"/>
    <col min="2" max="2" width="21.08984375" style="20" customWidth="1"/>
    <col min="3" max="3" width="19.906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106</v>
      </c>
      <c r="B1" s="21"/>
      <c r="K1" s="22"/>
    </row>
    <row r="2" spans="1:11" ht="16.5" customHeight="1" x14ac:dyDescent="0.2">
      <c r="A2" s="23" t="s">
        <v>1</v>
      </c>
      <c r="B2" s="23"/>
      <c r="C2" s="92" t="str">
        <f>'別紙１　整備概要'!C3:G3</f>
        <v>○○市</v>
      </c>
      <c r="D2" s="24"/>
      <c r="E2" s="65" t="s">
        <v>64</v>
      </c>
      <c r="F2" s="144" t="str">
        <f>T('別紙１　整備概要'!D7)</f>
        <v>○○空き地</v>
      </c>
      <c r="G2" s="144"/>
      <c r="H2" s="144"/>
      <c r="I2" s="144"/>
    </row>
    <row r="3" spans="1:11" s="6" customFormat="1" ht="16.5" customHeight="1" x14ac:dyDescent="0.2">
      <c r="A3" s="1"/>
      <c r="B3" s="1"/>
      <c r="C3" s="2"/>
      <c r="D3" s="2"/>
      <c r="E3" s="1"/>
      <c r="F3" s="3"/>
      <c r="G3" s="4"/>
      <c r="H3" s="4"/>
      <c r="I3" s="1"/>
      <c r="J3" s="2"/>
      <c r="K3" s="34" t="s">
        <v>5</v>
      </c>
    </row>
    <row r="4" spans="1:11" s="5" customFormat="1" ht="13" customHeight="1" x14ac:dyDescent="0.2">
      <c r="A4" s="168"/>
      <c r="B4" s="205" t="s">
        <v>125</v>
      </c>
      <c r="C4" s="199" t="s">
        <v>67</v>
      </c>
      <c r="D4" s="147" t="s">
        <v>28</v>
      </c>
      <c r="E4" s="149" t="s">
        <v>29</v>
      </c>
      <c r="F4" s="161" t="s">
        <v>30</v>
      </c>
      <c r="G4" s="163" t="s">
        <v>31</v>
      </c>
      <c r="H4" s="164"/>
      <c r="I4" s="145" t="s">
        <v>32</v>
      </c>
      <c r="J4" s="147" t="s">
        <v>33</v>
      </c>
      <c r="K4" s="149" t="s">
        <v>34</v>
      </c>
    </row>
    <row r="5" spans="1:11" s="5" customFormat="1" ht="13" customHeight="1" x14ac:dyDescent="0.2">
      <c r="A5" s="169"/>
      <c r="B5" s="169"/>
      <c r="C5" s="200"/>
      <c r="D5" s="160"/>
      <c r="E5" s="160"/>
      <c r="F5" s="162"/>
      <c r="G5" s="53" t="s">
        <v>35</v>
      </c>
      <c r="H5" s="54" t="s">
        <v>36</v>
      </c>
      <c r="I5" s="146"/>
      <c r="J5" s="148"/>
      <c r="K5" s="148"/>
    </row>
    <row r="6" spans="1:11" s="5" customFormat="1" ht="18" customHeight="1" x14ac:dyDescent="0.2">
      <c r="A6" s="150">
        <v>1</v>
      </c>
      <c r="B6" s="196" t="s">
        <v>69</v>
      </c>
      <c r="C6" s="196" t="s">
        <v>69</v>
      </c>
      <c r="D6" s="153" t="s">
        <v>87</v>
      </c>
      <c r="E6" s="153" t="s">
        <v>88</v>
      </c>
      <c r="F6" s="8"/>
      <c r="G6" s="158">
        <f>SUBTOTAL(9,H7:H13)</f>
        <v>1000000</v>
      </c>
      <c r="H6" s="159"/>
      <c r="I6" s="170">
        <v>1000000</v>
      </c>
      <c r="J6" s="165">
        <v>500000</v>
      </c>
      <c r="K6" s="153" t="s">
        <v>115</v>
      </c>
    </row>
    <row r="7" spans="1:11" s="6" customFormat="1" ht="11.25" customHeight="1" x14ac:dyDescent="0.2">
      <c r="A7" s="151"/>
      <c r="B7" s="197"/>
      <c r="C7" s="197"/>
      <c r="D7" s="154"/>
      <c r="E7" s="156"/>
      <c r="F7" s="9" t="s">
        <v>6</v>
      </c>
      <c r="G7" s="173" t="s">
        <v>3</v>
      </c>
      <c r="H7" s="178">
        <v>500000</v>
      </c>
      <c r="I7" s="171"/>
      <c r="J7" s="166"/>
      <c r="K7" s="154"/>
    </row>
    <row r="8" spans="1:11" s="6" customFormat="1" ht="11.25" customHeight="1" x14ac:dyDescent="0.2">
      <c r="A8" s="151"/>
      <c r="B8" s="197"/>
      <c r="C8" s="197"/>
      <c r="D8" s="154"/>
      <c r="E8" s="156"/>
      <c r="F8" s="39">
        <v>45453</v>
      </c>
      <c r="G8" s="174"/>
      <c r="H8" s="179"/>
      <c r="I8" s="171"/>
      <c r="J8" s="166"/>
      <c r="K8" s="154"/>
    </row>
    <row r="9" spans="1:11" s="6" customFormat="1" ht="11.25" customHeight="1" x14ac:dyDescent="0.2">
      <c r="A9" s="151"/>
      <c r="B9" s="197"/>
      <c r="C9" s="197"/>
      <c r="D9" s="154"/>
      <c r="E9" s="156"/>
      <c r="F9" s="10"/>
      <c r="G9" s="174" t="s">
        <v>7</v>
      </c>
      <c r="H9" s="179">
        <v>500000</v>
      </c>
      <c r="I9" s="171"/>
      <c r="J9" s="166"/>
      <c r="K9" s="154"/>
    </row>
    <row r="10" spans="1:11" s="6" customFormat="1" ht="11.25" customHeight="1" x14ac:dyDescent="0.2">
      <c r="A10" s="151"/>
      <c r="B10" s="197"/>
      <c r="C10" s="197"/>
      <c r="D10" s="154"/>
      <c r="E10" s="156"/>
      <c r="F10" s="9" t="s">
        <v>8</v>
      </c>
      <c r="G10" s="174"/>
      <c r="H10" s="179"/>
      <c r="I10" s="171"/>
      <c r="J10" s="166"/>
      <c r="K10" s="154"/>
    </row>
    <row r="11" spans="1:11" s="6" customFormat="1" ht="11.25" customHeight="1" x14ac:dyDescent="0.2">
      <c r="A11" s="151"/>
      <c r="B11" s="197"/>
      <c r="C11" s="197"/>
      <c r="D11" s="154"/>
      <c r="E11" s="156"/>
      <c r="F11" s="39">
        <v>45641</v>
      </c>
      <c r="G11" s="174"/>
      <c r="H11" s="180"/>
      <c r="I11" s="171"/>
      <c r="J11" s="166"/>
      <c r="K11" s="154"/>
    </row>
    <row r="12" spans="1:11" s="6" customFormat="1" ht="11.25" customHeight="1" x14ac:dyDescent="0.2">
      <c r="A12" s="151"/>
      <c r="B12" s="197"/>
      <c r="C12" s="197"/>
      <c r="D12" s="154"/>
      <c r="E12" s="156"/>
      <c r="F12" s="9"/>
      <c r="G12" s="174"/>
      <c r="H12" s="180"/>
      <c r="I12" s="171"/>
      <c r="J12" s="166"/>
      <c r="K12" s="154"/>
    </row>
    <row r="13" spans="1:11" s="6" customFormat="1" ht="11.25" customHeight="1" x14ac:dyDescent="0.2">
      <c r="A13" s="152"/>
      <c r="B13" s="198"/>
      <c r="C13" s="198"/>
      <c r="D13" s="155"/>
      <c r="E13" s="157"/>
      <c r="F13" s="11"/>
      <c r="G13" s="177"/>
      <c r="H13" s="181"/>
      <c r="I13" s="172"/>
      <c r="J13" s="167"/>
      <c r="K13" s="155"/>
    </row>
    <row r="14" spans="1:11" s="5" customFormat="1" ht="18" customHeight="1" x14ac:dyDescent="0.2">
      <c r="A14" s="150">
        <v>2</v>
      </c>
      <c r="B14" s="196" t="s">
        <v>69</v>
      </c>
      <c r="C14" s="196" t="s">
        <v>69</v>
      </c>
      <c r="D14" s="153" t="s">
        <v>86</v>
      </c>
      <c r="E14" s="153" t="s">
        <v>85</v>
      </c>
      <c r="F14" s="8"/>
      <c r="G14" s="158">
        <f>SUBTOTAL(9,H15:H21)</f>
        <v>2000000</v>
      </c>
      <c r="H14" s="159"/>
      <c r="I14" s="170">
        <v>2000000</v>
      </c>
      <c r="J14" s="165">
        <v>2000000</v>
      </c>
      <c r="K14" s="153" t="s">
        <v>116</v>
      </c>
    </row>
    <row r="15" spans="1:11" s="6" customFormat="1" ht="11.25" customHeight="1" x14ac:dyDescent="0.2">
      <c r="A15" s="151"/>
      <c r="B15" s="197"/>
      <c r="C15" s="197"/>
      <c r="D15" s="154"/>
      <c r="E15" s="156"/>
      <c r="F15" s="9" t="s">
        <v>6</v>
      </c>
      <c r="G15" s="173" t="s">
        <v>3</v>
      </c>
      <c r="H15" s="178">
        <v>1000000</v>
      </c>
      <c r="I15" s="171"/>
      <c r="J15" s="166"/>
      <c r="K15" s="154"/>
    </row>
    <row r="16" spans="1:11" s="6" customFormat="1" ht="11.25" customHeight="1" x14ac:dyDescent="0.2">
      <c r="A16" s="151"/>
      <c r="B16" s="197"/>
      <c r="C16" s="197"/>
      <c r="D16" s="154"/>
      <c r="E16" s="156"/>
      <c r="F16" s="39">
        <v>45453</v>
      </c>
      <c r="G16" s="174"/>
      <c r="H16" s="179"/>
      <c r="I16" s="171"/>
      <c r="J16" s="166"/>
      <c r="K16" s="154"/>
    </row>
    <row r="17" spans="1:11" s="6" customFormat="1" ht="11.25" customHeight="1" x14ac:dyDescent="0.2">
      <c r="A17" s="151"/>
      <c r="B17" s="197"/>
      <c r="C17" s="197"/>
      <c r="D17" s="154"/>
      <c r="E17" s="156"/>
      <c r="F17" s="10"/>
      <c r="G17" s="174" t="s">
        <v>7</v>
      </c>
      <c r="H17" s="179">
        <v>1000000</v>
      </c>
      <c r="I17" s="171"/>
      <c r="J17" s="166"/>
      <c r="K17" s="154"/>
    </row>
    <row r="18" spans="1:11" s="6" customFormat="1" ht="11.25" customHeight="1" x14ac:dyDescent="0.2">
      <c r="A18" s="151"/>
      <c r="B18" s="197"/>
      <c r="C18" s="197"/>
      <c r="D18" s="154"/>
      <c r="E18" s="156"/>
      <c r="F18" s="9" t="s">
        <v>8</v>
      </c>
      <c r="G18" s="174"/>
      <c r="H18" s="179"/>
      <c r="I18" s="171"/>
      <c r="J18" s="166"/>
      <c r="K18" s="154"/>
    </row>
    <row r="19" spans="1:11" s="6" customFormat="1" ht="11.25" customHeight="1" x14ac:dyDescent="0.2">
      <c r="A19" s="151"/>
      <c r="B19" s="197"/>
      <c r="C19" s="197"/>
      <c r="D19" s="154"/>
      <c r="E19" s="156"/>
      <c r="F19" s="39">
        <v>45641</v>
      </c>
      <c r="G19" s="174"/>
      <c r="H19" s="180"/>
      <c r="I19" s="171"/>
      <c r="J19" s="166"/>
      <c r="K19" s="154"/>
    </row>
    <row r="20" spans="1:11" s="6" customFormat="1" ht="11.25" customHeight="1" x14ac:dyDescent="0.2">
      <c r="A20" s="151"/>
      <c r="B20" s="197"/>
      <c r="C20" s="197"/>
      <c r="D20" s="154"/>
      <c r="E20" s="156"/>
      <c r="F20" s="9"/>
      <c r="G20" s="174"/>
      <c r="H20" s="180"/>
      <c r="I20" s="171"/>
      <c r="J20" s="166"/>
      <c r="K20" s="154"/>
    </row>
    <row r="21" spans="1:11" s="6" customFormat="1" ht="11.25" customHeight="1" x14ac:dyDescent="0.2">
      <c r="A21" s="152"/>
      <c r="B21" s="198"/>
      <c r="C21" s="198"/>
      <c r="D21" s="155"/>
      <c r="E21" s="157"/>
      <c r="F21" s="11"/>
      <c r="G21" s="177"/>
      <c r="H21" s="181"/>
      <c r="I21" s="172"/>
      <c r="J21" s="167"/>
      <c r="K21" s="155"/>
    </row>
    <row r="22" spans="1:11" s="5" customFormat="1" ht="18" customHeight="1" x14ac:dyDescent="0.2">
      <c r="A22" s="150">
        <v>3</v>
      </c>
      <c r="B22" s="196" t="s">
        <v>69</v>
      </c>
      <c r="C22" s="196" t="s">
        <v>69</v>
      </c>
      <c r="D22" s="153" t="s">
        <v>89</v>
      </c>
      <c r="E22" s="153" t="s">
        <v>90</v>
      </c>
      <c r="F22" s="8"/>
      <c r="G22" s="158">
        <f>SUBTOTAL(9,H23:H29)</f>
        <v>1500000</v>
      </c>
      <c r="H22" s="159"/>
      <c r="I22" s="170">
        <v>1500000</v>
      </c>
      <c r="J22" s="165">
        <v>1500000</v>
      </c>
      <c r="K22" s="153" t="s">
        <v>117</v>
      </c>
    </row>
    <row r="23" spans="1:11" s="6" customFormat="1" ht="11.25" customHeight="1" x14ac:dyDescent="0.2">
      <c r="A23" s="151"/>
      <c r="B23" s="197"/>
      <c r="C23" s="197"/>
      <c r="D23" s="154"/>
      <c r="E23" s="156"/>
      <c r="F23" s="9" t="s">
        <v>6</v>
      </c>
      <c r="G23" s="173" t="s">
        <v>3</v>
      </c>
      <c r="H23" s="175">
        <v>750000</v>
      </c>
      <c r="I23" s="171"/>
      <c r="J23" s="166"/>
      <c r="K23" s="154"/>
    </row>
    <row r="24" spans="1:11" s="6" customFormat="1" ht="11.25" customHeight="1" x14ac:dyDescent="0.2">
      <c r="A24" s="151"/>
      <c r="B24" s="197"/>
      <c r="C24" s="197"/>
      <c r="D24" s="154"/>
      <c r="E24" s="156"/>
      <c r="F24" s="39">
        <v>45453</v>
      </c>
      <c r="G24" s="174"/>
      <c r="H24" s="176"/>
      <c r="I24" s="171"/>
      <c r="J24" s="166"/>
      <c r="K24" s="154"/>
    </row>
    <row r="25" spans="1:11" s="6" customFormat="1" ht="11.25" customHeight="1" x14ac:dyDescent="0.2">
      <c r="A25" s="151"/>
      <c r="B25" s="197"/>
      <c r="C25" s="197"/>
      <c r="D25" s="154"/>
      <c r="E25" s="156"/>
      <c r="F25" s="10"/>
      <c r="G25" s="174" t="s">
        <v>7</v>
      </c>
      <c r="H25" s="176">
        <v>750000</v>
      </c>
      <c r="I25" s="171"/>
      <c r="J25" s="166"/>
      <c r="K25" s="154"/>
    </row>
    <row r="26" spans="1:11" s="6" customFormat="1" ht="11.25" customHeight="1" x14ac:dyDescent="0.2">
      <c r="A26" s="151"/>
      <c r="B26" s="197"/>
      <c r="C26" s="197"/>
      <c r="D26" s="154"/>
      <c r="E26" s="156"/>
      <c r="F26" s="9" t="s">
        <v>8</v>
      </c>
      <c r="G26" s="174"/>
      <c r="H26" s="176"/>
      <c r="I26" s="171"/>
      <c r="J26" s="166"/>
      <c r="K26" s="154"/>
    </row>
    <row r="27" spans="1:11" s="6" customFormat="1" ht="11.25" customHeight="1" x14ac:dyDescent="0.2">
      <c r="A27" s="151"/>
      <c r="B27" s="197"/>
      <c r="C27" s="197"/>
      <c r="D27" s="154"/>
      <c r="E27" s="156"/>
      <c r="F27" s="39">
        <v>45641</v>
      </c>
      <c r="G27" s="174"/>
      <c r="H27" s="186"/>
      <c r="I27" s="171"/>
      <c r="J27" s="166"/>
      <c r="K27" s="154"/>
    </row>
    <row r="28" spans="1:11" s="6" customFormat="1" ht="11.25" customHeight="1" x14ac:dyDescent="0.2">
      <c r="A28" s="151"/>
      <c r="B28" s="197"/>
      <c r="C28" s="197"/>
      <c r="D28" s="154"/>
      <c r="E28" s="156"/>
      <c r="F28" s="9"/>
      <c r="G28" s="174"/>
      <c r="H28" s="186"/>
      <c r="I28" s="171"/>
      <c r="J28" s="166"/>
      <c r="K28" s="154"/>
    </row>
    <row r="29" spans="1:11" s="6" customFormat="1" ht="11.25" customHeight="1" x14ac:dyDescent="0.2">
      <c r="A29" s="152"/>
      <c r="B29" s="198"/>
      <c r="C29" s="198"/>
      <c r="D29" s="155"/>
      <c r="E29" s="157"/>
      <c r="F29" s="11"/>
      <c r="G29" s="177"/>
      <c r="H29" s="187"/>
      <c r="I29" s="172"/>
      <c r="J29" s="167"/>
      <c r="K29" s="155"/>
    </row>
    <row r="30" spans="1:11" s="5" customFormat="1" ht="18" customHeight="1" x14ac:dyDescent="0.2">
      <c r="A30" s="150">
        <v>4</v>
      </c>
      <c r="B30" s="196"/>
      <c r="C30" s="196"/>
      <c r="D30" s="182"/>
      <c r="E30" s="182"/>
      <c r="F30" s="8"/>
      <c r="G30" s="158">
        <f>SUBTOTAL(9,H31:H37)</f>
        <v>0</v>
      </c>
      <c r="H30" s="159"/>
      <c r="I30" s="191"/>
      <c r="J30" s="188"/>
      <c r="K30" s="182"/>
    </row>
    <row r="31" spans="1:11" s="6" customFormat="1" ht="11.25" customHeight="1" x14ac:dyDescent="0.2">
      <c r="A31" s="151"/>
      <c r="B31" s="197"/>
      <c r="C31" s="197"/>
      <c r="D31" s="183"/>
      <c r="E31" s="194"/>
      <c r="F31" s="9" t="s">
        <v>6</v>
      </c>
      <c r="G31" s="173" t="s">
        <v>3</v>
      </c>
      <c r="H31" s="185"/>
      <c r="I31" s="192"/>
      <c r="J31" s="189"/>
      <c r="K31" s="183"/>
    </row>
    <row r="32" spans="1:11" s="6" customFormat="1" ht="11.25" customHeight="1" x14ac:dyDescent="0.2">
      <c r="A32" s="151"/>
      <c r="B32" s="197"/>
      <c r="C32" s="197"/>
      <c r="D32" s="183"/>
      <c r="E32" s="194"/>
      <c r="F32" s="25"/>
      <c r="G32" s="174"/>
      <c r="H32" s="186"/>
      <c r="I32" s="192"/>
      <c r="J32" s="189"/>
      <c r="K32" s="183"/>
    </row>
    <row r="33" spans="1:11" s="6" customFormat="1" ht="11.25" customHeight="1" x14ac:dyDescent="0.2">
      <c r="A33" s="151"/>
      <c r="B33" s="197"/>
      <c r="C33" s="197"/>
      <c r="D33" s="183"/>
      <c r="E33" s="194"/>
      <c r="F33" s="10"/>
      <c r="G33" s="174" t="s">
        <v>7</v>
      </c>
      <c r="H33" s="186"/>
      <c r="I33" s="192"/>
      <c r="J33" s="189"/>
      <c r="K33" s="183"/>
    </row>
    <row r="34" spans="1:11" s="6" customFormat="1" ht="11.25" customHeight="1" x14ac:dyDescent="0.2">
      <c r="A34" s="151"/>
      <c r="B34" s="197"/>
      <c r="C34" s="197"/>
      <c r="D34" s="183"/>
      <c r="E34" s="194"/>
      <c r="F34" s="9" t="s">
        <v>8</v>
      </c>
      <c r="G34" s="174"/>
      <c r="H34" s="186"/>
      <c r="I34" s="192"/>
      <c r="J34" s="189"/>
      <c r="K34" s="183"/>
    </row>
    <row r="35" spans="1:11" s="6" customFormat="1" ht="11.25" customHeight="1" x14ac:dyDescent="0.2">
      <c r="A35" s="151"/>
      <c r="B35" s="197"/>
      <c r="C35" s="197"/>
      <c r="D35" s="183"/>
      <c r="E35" s="194"/>
      <c r="F35" s="25"/>
      <c r="G35" s="174"/>
      <c r="H35" s="186"/>
      <c r="I35" s="192"/>
      <c r="J35" s="189"/>
      <c r="K35" s="183"/>
    </row>
    <row r="36" spans="1:11" s="6" customFormat="1" ht="11.25" customHeight="1" x14ac:dyDescent="0.2">
      <c r="A36" s="151"/>
      <c r="B36" s="197"/>
      <c r="C36" s="197"/>
      <c r="D36" s="183"/>
      <c r="E36" s="194"/>
      <c r="F36" s="9"/>
      <c r="G36" s="174"/>
      <c r="H36" s="186"/>
      <c r="I36" s="192"/>
      <c r="J36" s="189"/>
      <c r="K36" s="183"/>
    </row>
    <row r="37" spans="1:11" s="6" customFormat="1" ht="11.25" customHeight="1" x14ac:dyDescent="0.2">
      <c r="A37" s="152"/>
      <c r="B37" s="198"/>
      <c r="C37" s="198"/>
      <c r="D37" s="184"/>
      <c r="E37" s="195"/>
      <c r="F37" s="11"/>
      <c r="G37" s="177"/>
      <c r="H37" s="187"/>
      <c r="I37" s="193"/>
      <c r="J37" s="190"/>
      <c r="K37" s="184"/>
    </row>
    <row r="38" spans="1:11" s="6" customFormat="1" ht="18" customHeight="1" x14ac:dyDescent="0.2">
      <c r="A38" s="7" t="s">
        <v>0</v>
      </c>
      <c r="B38" s="91"/>
      <c r="C38" s="203"/>
      <c r="D38" s="203"/>
      <c r="E38" s="203"/>
      <c r="F38" s="204"/>
      <c r="G38" s="201">
        <f>G6+G14+G22+G30</f>
        <v>4500000</v>
      </c>
      <c r="H38" s="202"/>
      <c r="I38" s="35">
        <f>SUM(I6:I37)</f>
        <v>4500000</v>
      </c>
      <c r="J38" s="36">
        <f>SUM(J6:J37)</f>
        <v>4000000</v>
      </c>
      <c r="K38" s="26"/>
    </row>
    <row r="40" spans="1:11" s="14" customFormat="1" ht="15.75" customHeight="1" x14ac:dyDescent="0.2">
      <c r="A40" s="27" t="s">
        <v>69</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B4:B5"/>
    <mergeCell ref="B6:B13"/>
    <mergeCell ref="B14:B21"/>
    <mergeCell ref="B22:B29"/>
    <mergeCell ref="B30:B37"/>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A14:A21"/>
    <mergeCell ref="D14:D21"/>
    <mergeCell ref="E14:E21"/>
    <mergeCell ref="A30:A37"/>
    <mergeCell ref="D30:D37"/>
    <mergeCell ref="E30:E37"/>
    <mergeCell ref="C30:C37"/>
    <mergeCell ref="A22:A29"/>
    <mergeCell ref="D22:D29"/>
    <mergeCell ref="K30:K37"/>
    <mergeCell ref="G31:G32"/>
    <mergeCell ref="H31:H32"/>
    <mergeCell ref="G33:G34"/>
    <mergeCell ref="H33:H34"/>
    <mergeCell ref="G35:G37"/>
    <mergeCell ref="H35:H37"/>
    <mergeCell ref="G30:H30"/>
    <mergeCell ref="J30:J37"/>
    <mergeCell ref="I30:I37"/>
    <mergeCell ref="J14:J21"/>
    <mergeCell ref="K14:K21"/>
    <mergeCell ref="G15:G16"/>
    <mergeCell ref="H15:H16"/>
    <mergeCell ref="G17:G18"/>
    <mergeCell ref="H17:H18"/>
    <mergeCell ref="G19:G21"/>
    <mergeCell ref="H19:H21"/>
    <mergeCell ref="G14:H14"/>
    <mergeCell ref="I14:I21"/>
    <mergeCell ref="K22:K29"/>
    <mergeCell ref="G23:G24"/>
    <mergeCell ref="H23:H24"/>
    <mergeCell ref="G25:G26"/>
    <mergeCell ref="H25:H26"/>
    <mergeCell ref="J22:J29"/>
    <mergeCell ref="I22:I29"/>
    <mergeCell ref="G27:G29"/>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view="pageBreakPreview" topLeftCell="A19" zoomScale="80" zoomScaleSheetLayoutView="80" workbookViewId="0">
      <selection activeCell="C12" sqref="C12:G15"/>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27</v>
      </c>
    </row>
    <row r="2" spans="1:13" s="41" customFormat="1" ht="13.5" customHeight="1" x14ac:dyDescent="0.25"/>
    <row r="3" spans="1:13" ht="27" customHeight="1" x14ac:dyDescent="0.2">
      <c r="A3" s="42"/>
      <c r="B3" s="206" t="s">
        <v>118</v>
      </c>
      <c r="C3" s="206"/>
      <c r="D3" s="206"/>
      <c r="E3" s="206"/>
      <c r="F3" s="206"/>
      <c r="G3" s="206"/>
      <c r="H3" s="206"/>
    </row>
    <row r="4" spans="1:13" ht="11.25" customHeight="1" x14ac:dyDescent="0.2">
      <c r="A4" s="42"/>
      <c r="B4" s="44"/>
      <c r="C4" s="45"/>
      <c r="D4" s="45"/>
      <c r="E4" s="45"/>
      <c r="F4" s="45"/>
      <c r="G4" s="45"/>
      <c r="H4" s="46"/>
    </row>
    <row r="5" spans="1:13" ht="138.75" customHeight="1" x14ac:dyDescent="0.2">
      <c r="B5" s="47"/>
      <c r="C5" s="207" t="s">
        <v>120</v>
      </c>
      <c r="D5" s="208"/>
      <c r="E5" s="208"/>
      <c r="F5" s="208"/>
      <c r="G5" s="208"/>
      <c r="H5" s="48"/>
      <c r="K5" s="40"/>
    </row>
    <row r="6" spans="1:13" ht="138.75" customHeight="1" x14ac:dyDescent="0.2">
      <c r="B6" s="47"/>
      <c r="C6" s="208"/>
      <c r="D6" s="208"/>
      <c r="E6" s="208"/>
      <c r="F6" s="208"/>
      <c r="G6" s="208"/>
      <c r="H6" s="48"/>
      <c r="K6" s="40"/>
    </row>
    <row r="7" spans="1:13" ht="138.75" customHeight="1" x14ac:dyDescent="0.2">
      <c r="B7" s="47"/>
      <c r="C7" s="208"/>
      <c r="D7" s="208"/>
      <c r="E7" s="208"/>
      <c r="F7" s="208"/>
      <c r="G7" s="208"/>
      <c r="H7" s="48"/>
      <c r="K7" s="40"/>
    </row>
    <row r="8" spans="1:13" ht="12" customHeight="1" x14ac:dyDescent="0.2">
      <c r="B8" s="49"/>
      <c r="C8" s="209"/>
      <c r="D8" s="209"/>
      <c r="E8" s="209"/>
      <c r="F8" s="209"/>
      <c r="G8" s="209"/>
      <c r="H8" s="50"/>
      <c r="K8" s="40"/>
    </row>
    <row r="9" spans="1:13" ht="13.5" customHeight="1" x14ac:dyDescent="0.2">
      <c r="D9" s="51"/>
      <c r="E9" s="51"/>
      <c r="F9" s="51"/>
      <c r="G9" s="51"/>
      <c r="K9" s="40"/>
      <c r="M9" s="52"/>
    </row>
    <row r="10" spans="1:13" ht="27" customHeight="1" x14ac:dyDescent="0.2">
      <c r="A10" s="42"/>
      <c r="B10" s="206" t="s">
        <v>119</v>
      </c>
      <c r="C10" s="206"/>
      <c r="D10" s="206"/>
      <c r="E10" s="206"/>
      <c r="F10" s="206"/>
      <c r="G10" s="206"/>
      <c r="H10" s="206"/>
    </row>
    <row r="11" spans="1:13" ht="11.25" customHeight="1" x14ac:dyDescent="0.2">
      <c r="A11" s="42"/>
      <c r="B11" s="44"/>
      <c r="C11" s="45"/>
      <c r="D11" s="45"/>
      <c r="E11" s="45"/>
      <c r="F11" s="45"/>
      <c r="G11" s="45"/>
      <c r="H11" s="46"/>
    </row>
    <row r="12" spans="1:13" ht="138.75" customHeight="1" x14ac:dyDescent="0.2">
      <c r="B12" s="47"/>
      <c r="C12" s="207" t="s">
        <v>121</v>
      </c>
      <c r="D12" s="208"/>
      <c r="E12" s="208"/>
      <c r="F12" s="208"/>
      <c r="G12" s="208"/>
      <c r="H12" s="48"/>
      <c r="K12" s="40"/>
    </row>
    <row r="13" spans="1:13" ht="138.75" customHeight="1" x14ac:dyDescent="0.2">
      <c r="B13" s="47"/>
      <c r="C13" s="208"/>
      <c r="D13" s="208"/>
      <c r="E13" s="208"/>
      <c r="F13" s="208"/>
      <c r="G13" s="208"/>
      <c r="H13" s="48"/>
      <c r="K13" s="40"/>
    </row>
    <row r="14" spans="1:13" ht="138.75" customHeight="1" x14ac:dyDescent="0.2">
      <c r="B14" s="47"/>
      <c r="C14" s="208"/>
      <c r="D14" s="208"/>
      <c r="E14" s="208"/>
      <c r="F14" s="208"/>
      <c r="G14" s="208"/>
      <c r="H14" s="48"/>
      <c r="K14" s="40"/>
    </row>
    <row r="15" spans="1:13" ht="12" customHeight="1" x14ac:dyDescent="0.2">
      <c r="B15" s="49"/>
      <c r="C15" s="209"/>
      <c r="D15" s="209"/>
      <c r="E15" s="209"/>
      <c r="F15" s="209"/>
      <c r="G15" s="209"/>
      <c r="H15" s="50"/>
      <c r="K15" s="40"/>
    </row>
    <row r="16" spans="1:13" ht="13.5" customHeight="1" x14ac:dyDescent="0.2">
      <c r="D16" s="85"/>
      <c r="E16" s="85"/>
      <c r="F16" s="85"/>
      <c r="G16" s="85"/>
      <c r="K16" s="40"/>
      <c r="M16" s="52"/>
    </row>
    <row r="17" spans="1:8" ht="27" customHeight="1" x14ac:dyDescent="0.2">
      <c r="A17" s="42"/>
      <c r="B17" s="206" t="s">
        <v>110</v>
      </c>
      <c r="C17" s="206"/>
      <c r="D17" s="206"/>
      <c r="E17" s="206"/>
      <c r="F17" s="206"/>
      <c r="G17" s="206"/>
      <c r="H17" s="206"/>
    </row>
    <row r="18" spans="1:8" ht="29.25" customHeight="1" x14ac:dyDescent="0.2">
      <c r="B18" s="210" t="s">
        <v>84</v>
      </c>
      <c r="C18" s="210"/>
      <c r="D18" s="210"/>
      <c r="E18" s="211" t="s">
        <v>109</v>
      </c>
      <c r="F18" s="211"/>
      <c r="G18" s="211"/>
      <c r="H18" s="211"/>
    </row>
    <row r="19" spans="1:8" ht="29.25" customHeight="1" x14ac:dyDescent="0.2">
      <c r="B19" s="210" t="s">
        <v>107</v>
      </c>
      <c r="C19" s="210"/>
      <c r="D19" s="210"/>
      <c r="E19" s="211" t="s">
        <v>108</v>
      </c>
      <c r="F19" s="212"/>
      <c r="G19" s="212"/>
      <c r="H19" s="212"/>
    </row>
  </sheetData>
  <mergeCells count="9">
    <mergeCell ref="B3:H3"/>
    <mergeCell ref="C5:G8"/>
    <mergeCell ref="B17:H17"/>
    <mergeCell ref="B18:D18"/>
    <mergeCell ref="B19:D19"/>
    <mergeCell ref="E19:H19"/>
    <mergeCell ref="E18:H18"/>
    <mergeCell ref="B10:H10"/>
    <mergeCell ref="C12:G15"/>
  </mergeCells>
  <phoneticPr fontId="1"/>
  <pageMargins left="0.70866141732283472" right="0.70866141732283472" top="0.74803149606299213" bottom="0.74803149606299213" header="0.31496062992125984" footer="0.31496062992125984"/>
  <pageSetup paperSize="9" scale="86" fitToHeight="0" orientation="portrait" r:id="rId1"/>
  <rowBreaks count="1" manualBreakCount="1">
    <brk id="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5"/>
  <sheetViews>
    <sheetView view="pageBreakPreview" topLeftCell="A16" zoomScale="85" zoomScaleSheetLayoutView="85" workbookViewId="0">
      <selection activeCell="N6" sqref="N6"/>
    </sheetView>
  </sheetViews>
  <sheetFormatPr defaultColWidth="9" defaultRowHeight="13" x14ac:dyDescent="0.2"/>
  <cols>
    <col min="1" max="2" width="2.26953125" style="56" customWidth="1"/>
    <col min="3" max="3" width="11.453125" style="56" customWidth="1"/>
    <col min="4" max="5" width="10.632812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9" x14ac:dyDescent="0.2">
      <c r="A1" s="55" t="s">
        <v>80</v>
      </c>
      <c r="B1" s="55"/>
      <c r="C1" s="55"/>
      <c r="D1" s="55"/>
      <c r="E1" s="55"/>
      <c r="F1" s="55"/>
      <c r="G1" s="55"/>
      <c r="H1" s="55"/>
      <c r="I1" s="55"/>
      <c r="J1" s="55"/>
    </row>
    <row r="2" spans="1:19" ht="13.5" customHeight="1" x14ac:dyDescent="0.2"/>
    <row r="3" spans="1:19" ht="20.149999999999999" customHeight="1" x14ac:dyDescent="0.2">
      <c r="B3" s="232" t="s">
        <v>37</v>
      </c>
      <c r="C3" s="233"/>
      <c r="D3" s="234"/>
      <c r="E3" s="232" t="s">
        <v>38</v>
      </c>
      <c r="F3" s="233"/>
      <c r="G3" s="233"/>
      <c r="H3" s="233"/>
      <c r="I3" s="233"/>
      <c r="J3" s="234"/>
    </row>
    <row r="4" spans="1:19" ht="29.25" customHeight="1" x14ac:dyDescent="0.2">
      <c r="B4" s="235" t="s">
        <v>70</v>
      </c>
      <c r="C4" s="220"/>
      <c r="D4" s="221"/>
      <c r="E4" s="229" t="s">
        <v>71</v>
      </c>
      <c r="F4" s="230"/>
      <c r="G4" s="230"/>
      <c r="H4" s="230"/>
      <c r="I4" s="230"/>
      <c r="J4" s="231"/>
    </row>
    <row r="5" spans="1:19" ht="30.75" customHeight="1" x14ac:dyDescent="0.2">
      <c r="B5" s="236" t="s">
        <v>72</v>
      </c>
      <c r="C5" s="237"/>
      <c r="D5" s="238"/>
      <c r="E5" s="239" t="s">
        <v>73</v>
      </c>
      <c r="F5" s="240"/>
      <c r="G5" s="240"/>
      <c r="H5" s="240"/>
      <c r="I5" s="240"/>
      <c r="J5" s="241"/>
    </row>
    <row r="6" spans="1:19" ht="30" customHeight="1" x14ac:dyDescent="0.2">
      <c r="B6" s="236" t="s">
        <v>74</v>
      </c>
      <c r="C6" s="237"/>
      <c r="D6" s="238"/>
      <c r="E6" s="242" t="s">
        <v>75</v>
      </c>
      <c r="F6" s="243"/>
      <c r="G6" s="243"/>
      <c r="H6" s="243"/>
      <c r="I6" s="243"/>
      <c r="J6" s="244"/>
    </row>
    <row r="7" spans="1:19" ht="28.5" customHeight="1" x14ac:dyDescent="0.2">
      <c r="B7" s="256"/>
      <c r="C7" s="257"/>
      <c r="D7" s="258"/>
      <c r="E7" s="80" t="s">
        <v>76</v>
      </c>
      <c r="F7" s="259" t="s">
        <v>78</v>
      </c>
      <c r="G7" s="260"/>
      <c r="H7" s="260"/>
      <c r="I7" s="260"/>
      <c r="J7" s="261"/>
      <c r="S7" s="79"/>
    </row>
    <row r="8" spans="1:19" ht="28.5" customHeight="1" x14ac:dyDescent="0.2">
      <c r="B8" s="245"/>
      <c r="C8" s="246"/>
      <c r="D8" s="247"/>
      <c r="E8" s="78" t="s">
        <v>77</v>
      </c>
      <c r="F8" s="262" t="s">
        <v>79</v>
      </c>
      <c r="G8" s="263"/>
      <c r="H8" s="263"/>
      <c r="I8" s="263"/>
      <c r="J8" s="264"/>
    </row>
    <row r="9" spans="1:19" ht="71.25" customHeight="1" x14ac:dyDescent="0.2">
      <c r="B9" s="245" t="s">
        <v>81</v>
      </c>
      <c r="C9" s="246"/>
      <c r="D9" s="247"/>
      <c r="E9" s="248" t="s">
        <v>83</v>
      </c>
      <c r="F9" s="249"/>
      <c r="G9" s="249"/>
      <c r="H9" s="249"/>
      <c r="I9" s="249"/>
      <c r="J9" s="250"/>
    </row>
    <row r="10" spans="1:19" ht="71.25" customHeight="1" x14ac:dyDescent="0.2">
      <c r="B10" s="251" t="s">
        <v>82</v>
      </c>
      <c r="C10" s="252"/>
      <c r="D10" s="253"/>
      <c r="E10" s="254" t="s">
        <v>126</v>
      </c>
      <c r="F10" s="254"/>
      <c r="G10" s="254"/>
      <c r="H10" s="254"/>
      <c r="I10" s="254"/>
      <c r="J10" s="255"/>
    </row>
    <row r="11" spans="1:19" ht="25.5" customHeight="1" x14ac:dyDescent="0.2">
      <c r="B11" s="213" t="s">
        <v>111</v>
      </c>
      <c r="C11" s="214"/>
      <c r="D11" s="214"/>
      <c r="E11" s="214"/>
      <c r="F11" s="214"/>
      <c r="G11" s="214"/>
      <c r="H11" s="214"/>
      <c r="I11" s="214"/>
      <c r="J11" s="215"/>
    </row>
    <row r="12" spans="1:19" ht="18" customHeight="1" x14ac:dyDescent="0.2">
      <c r="B12" s="216"/>
      <c r="C12" s="217"/>
      <c r="D12" s="217"/>
      <c r="E12" s="217"/>
      <c r="F12" s="217"/>
      <c r="G12" s="217"/>
      <c r="H12" s="217"/>
      <c r="I12" s="217"/>
      <c r="J12" s="218"/>
    </row>
    <row r="13" spans="1:19" ht="24" customHeight="1" x14ac:dyDescent="0.2">
      <c r="B13" s="57"/>
      <c r="C13" s="228" t="s">
        <v>128</v>
      </c>
      <c r="D13" s="220"/>
      <c r="E13" s="220"/>
      <c r="F13" s="220"/>
      <c r="G13" s="220"/>
      <c r="H13" s="220"/>
      <c r="I13" s="221"/>
      <c r="J13" s="58"/>
    </row>
    <row r="14" spans="1:19" ht="33.75" customHeight="1" x14ac:dyDescent="0.2">
      <c r="B14" s="59"/>
      <c r="C14" s="222"/>
      <c r="D14" s="223"/>
      <c r="E14" s="223"/>
      <c r="F14" s="223"/>
      <c r="G14" s="223"/>
      <c r="H14" s="223"/>
      <c r="I14" s="224"/>
      <c r="J14" s="58"/>
    </row>
    <row r="15" spans="1:19" ht="33.75" customHeight="1" x14ac:dyDescent="0.2">
      <c r="B15" s="59"/>
      <c r="C15" s="222"/>
      <c r="D15" s="223"/>
      <c r="E15" s="223"/>
      <c r="F15" s="223"/>
      <c r="G15" s="223"/>
      <c r="H15" s="223"/>
      <c r="I15" s="224"/>
      <c r="J15" s="58"/>
    </row>
    <row r="16" spans="1:19" ht="33.75" customHeight="1" x14ac:dyDescent="0.2">
      <c r="B16" s="59"/>
      <c r="C16" s="222"/>
      <c r="D16" s="223"/>
      <c r="E16" s="223"/>
      <c r="F16" s="223"/>
      <c r="G16" s="223"/>
      <c r="H16" s="223"/>
      <c r="I16" s="224"/>
      <c r="J16" s="58"/>
    </row>
    <row r="17" spans="2:10" ht="33.75" customHeight="1" x14ac:dyDescent="0.2">
      <c r="B17" s="59"/>
      <c r="C17" s="222"/>
      <c r="D17" s="223"/>
      <c r="E17" s="223"/>
      <c r="F17" s="223"/>
      <c r="G17" s="223"/>
      <c r="H17" s="223"/>
      <c r="I17" s="224"/>
      <c r="J17" s="58"/>
    </row>
    <row r="18" spans="2:10" ht="33.75" customHeight="1" x14ac:dyDescent="0.2">
      <c r="B18" s="59"/>
      <c r="C18" s="222"/>
      <c r="D18" s="223"/>
      <c r="E18" s="223"/>
      <c r="F18" s="223"/>
      <c r="G18" s="223"/>
      <c r="H18" s="223"/>
      <c r="I18" s="224"/>
      <c r="J18" s="58"/>
    </row>
    <row r="19" spans="2:10" ht="33.75" customHeight="1" x14ac:dyDescent="0.2">
      <c r="B19" s="59"/>
      <c r="C19" s="222"/>
      <c r="D19" s="223"/>
      <c r="E19" s="223"/>
      <c r="F19" s="223"/>
      <c r="G19" s="223"/>
      <c r="H19" s="223"/>
      <c r="I19" s="224"/>
      <c r="J19" s="58"/>
    </row>
    <row r="20" spans="2:10" ht="33.75" customHeight="1" x14ac:dyDescent="0.2">
      <c r="B20" s="59"/>
      <c r="C20" s="222"/>
      <c r="D20" s="223"/>
      <c r="E20" s="223"/>
      <c r="F20" s="223"/>
      <c r="G20" s="223"/>
      <c r="H20" s="223"/>
      <c r="I20" s="224"/>
      <c r="J20" s="58"/>
    </row>
    <row r="21" spans="2:10" ht="33.75" customHeight="1" x14ac:dyDescent="0.2">
      <c r="B21" s="59"/>
      <c r="C21" s="222"/>
      <c r="D21" s="223"/>
      <c r="E21" s="223"/>
      <c r="F21" s="223"/>
      <c r="G21" s="223"/>
      <c r="H21" s="223"/>
      <c r="I21" s="224"/>
      <c r="J21" s="58"/>
    </row>
    <row r="22" spans="2:10" ht="33.75" customHeight="1" x14ac:dyDescent="0.2">
      <c r="B22" s="59"/>
      <c r="C22" s="222"/>
      <c r="D22" s="223"/>
      <c r="E22" s="223"/>
      <c r="F22" s="223"/>
      <c r="G22" s="223"/>
      <c r="H22" s="223"/>
      <c r="I22" s="224"/>
      <c r="J22" s="58"/>
    </row>
    <row r="23" spans="2:10" ht="33.75" customHeight="1" x14ac:dyDescent="0.2">
      <c r="B23" s="59"/>
      <c r="C23" s="225"/>
      <c r="D23" s="226"/>
      <c r="E23" s="226"/>
      <c r="F23" s="226"/>
      <c r="G23" s="226"/>
      <c r="H23" s="226"/>
      <c r="I23" s="227"/>
      <c r="J23" s="58"/>
    </row>
    <row r="24" spans="2:10" ht="25.5" customHeight="1" x14ac:dyDescent="0.2">
      <c r="B24" s="213" t="s">
        <v>122</v>
      </c>
      <c r="C24" s="214"/>
      <c r="D24" s="214"/>
      <c r="E24" s="214"/>
      <c r="F24" s="214"/>
      <c r="G24" s="214"/>
      <c r="H24" s="214"/>
      <c r="I24" s="214"/>
      <c r="J24" s="215"/>
    </row>
    <row r="25" spans="2:10" ht="18" customHeight="1" x14ac:dyDescent="0.2">
      <c r="B25" s="216"/>
      <c r="C25" s="217"/>
      <c r="D25" s="217"/>
      <c r="E25" s="217"/>
      <c r="F25" s="217"/>
      <c r="G25" s="217"/>
      <c r="H25" s="217"/>
      <c r="I25" s="217"/>
      <c r="J25" s="218"/>
    </row>
    <row r="26" spans="2:10" ht="24" customHeight="1" x14ac:dyDescent="0.2">
      <c r="B26" s="57"/>
      <c r="C26" s="219" t="s">
        <v>127</v>
      </c>
      <c r="D26" s="220"/>
      <c r="E26" s="220"/>
      <c r="F26" s="220"/>
      <c r="G26" s="220"/>
      <c r="H26" s="220"/>
      <c r="I26" s="221"/>
      <c r="J26" s="58"/>
    </row>
    <row r="27" spans="2:10" ht="33.75" customHeight="1" x14ac:dyDescent="0.2">
      <c r="B27" s="59"/>
      <c r="C27" s="222"/>
      <c r="D27" s="223"/>
      <c r="E27" s="223"/>
      <c r="F27" s="223"/>
      <c r="G27" s="223"/>
      <c r="H27" s="223"/>
      <c r="I27" s="224"/>
      <c r="J27" s="58"/>
    </row>
    <row r="28" spans="2:10" ht="33.75" customHeight="1" x14ac:dyDescent="0.2">
      <c r="B28" s="59"/>
      <c r="C28" s="222"/>
      <c r="D28" s="223"/>
      <c r="E28" s="223"/>
      <c r="F28" s="223"/>
      <c r="G28" s="223"/>
      <c r="H28" s="223"/>
      <c r="I28" s="224"/>
      <c r="J28" s="58"/>
    </row>
    <row r="29" spans="2:10" ht="33.75" customHeight="1" x14ac:dyDescent="0.2">
      <c r="B29" s="59"/>
      <c r="C29" s="222"/>
      <c r="D29" s="223"/>
      <c r="E29" s="223"/>
      <c r="F29" s="223"/>
      <c r="G29" s="223"/>
      <c r="H29" s="223"/>
      <c r="I29" s="224"/>
      <c r="J29" s="58"/>
    </row>
    <row r="30" spans="2:10" ht="33.75" customHeight="1" x14ac:dyDescent="0.2">
      <c r="B30" s="59"/>
      <c r="C30" s="222"/>
      <c r="D30" s="223"/>
      <c r="E30" s="223"/>
      <c r="F30" s="223"/>
      <c r="G30" s="223"/>
      <c r="H30" s="223"/>
      <c r="I30" s="224"/>
      <c r="J30" s="58"/>
    </row>
    <row r="31" spans="2:10" ht="33.75" customHeight="1" x14ac:dyDescent="0.2">
      <c r="B31" s="59"/>
      <c r="C31" s="222"/>
      <c r="D31" s="223"/>
      <c r="E31" s="223"/>
      <c r="F31" s="223"/>
      <c r="G31" s="223"/>
      <c r="H31" s="223"/>
      <c r="I31" s="224"/>
      <c r="J31" s="58"/>
    </row>
    <row r="32" spans="2:10" ht="33.75" customHeight="1" x14ac:dyDescent="0.2">
      <c r="B32" s="59"/>
      <c r="C32" s="222"/>
      <c r="D32" s="223"/>
      <c r="E32" s="223"/>
      <c r="F32" s="223"/>
      <c r="G32" s="223"/>
      <c r="H32" s="223"/>
      <c r="I32" s="224"/>
      <c r="J32" s="58"/>
    </row>
    <row r="33" spans="2:10" ht="33.75" customHeight="1" x14ac:dyDescent="0.2">
      <c r="B33" s="59"/>
      <c r="C33" s="222"/>
      <c r="D33" s="223"/>
      <c r="E33" s="223"/>
      <c r="F33" s="223"/>
      <c r="G33" s="223"/>
      <c r="H33" s="223"/>
      <c r="I33" s="224"/>
      <c r="J33" s="58"/>
    </row>
    <row r="34" spans="2:10" ht="33.75" customHeight="1" x14ac:dyDescent="0.2">
      <c r="B34" s="59"/>
      <c r="C34" s="222"/>
      <c r="D34" s="223"/>
      <c r="E34" s="223"/>
      <c r="F34" s="223"/>
      <c r="G34" s="223"/>
      <c r="H34" s="223"/>
      <c r="I34" s="224"/>
      <c r="J34" s="58"/>
    </row>
    <row r="35" spans="2:10" ht="33.75" customHeight="1" x14ac:dyDescent="0.2">
      <c r="B35" s="93"/>
      <c r="C35" s="225"/>
      <c r="D35" s="226"/>
      <c r="E35" s="226"/>
      <c r="F35" s="226"/>
      <c r="G35" s="226"/>
      <c r="H35" s="226"/>
      <c r="I35" s="227"/>
      <c r="J35" s="94"/>
    </row>
  </sheetData>
  <mergeCells count="20">
    <mergeCell ref="E6:J6"/>
    <mergeCell ref="B9:D9"/>
    <mergeCell ref="E9:J9"/>
    <mergeCell ref="B10:D10"/>
    <mergeCell ref="E10:J10"/>
    <mergeCell ref="B6:D8"/>
    <mergeCell ref="F7:J7"/>
    <mergeCell ref="F8:J8"/>
    <mergeCell ref="E4:J4"/>
    <mergeCell ref="B3:D3"/>
    <mergeCell ref="E3:J3"/>
    <mergeCell ref="B4:D4"/>
    <mergeCell ref="B5:D5"/>
    <mergeCell ref="E5:J5"/>
    <mergeCell ref="B24:J24"/>
    <mergeCell ref="B25:J25"/>
    <mergeCell ref="C26:I35"/>
    <mergeCell ref="B11:J11"/>
    <mergeCell ref="B12:J12"/>
    <mergeCell ref="C13:I23"/>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1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5"/>
  <sheetViews>
    <sheetView view="pageBreakPreview" topLeftCell="A4" zoomScale="85" zoomScaleSheetLayoutView="85" workbookViewId="0">
      <selection activeCell="J14" sqref="J14"/>
    </sheetView>
  </sheetViews>
  <sheetFormatPr defaultColWidth="9" defaultRowHeight="13" x14ac:dyDescent="0.2"/>
  <cols>
    <col min="1" max="2" width="2.6328125" style="56" customWidth="1"/>
    <col min="3" max="3" width="3.6328125" style="56" customWidth="1"/>
    <col min="4" max="5" width="10.6328125" style="56" customWidth="1"/>
    <col min="6" max="6" width="54.08984375" style="56" customWidth="1"/>
    <col min="7" max="7" width="8.6328125" style="56" customWidth="1"/>
    <col min="8" max="8" width="3.6328125" style="56" customWidth="1"/>
    <col min="9" max="16384" width="9" style="56"/>
  </cols>
  <sheetData>
    <row r="1" spans="1:13" x14ac:dyDescent="0.2">
      <c r="A1" s="55" t="s">
        <v>94</v>
      </c>
      <c r="B1" s="55"/>
      <c r="C1" s="55"/>
      <c r="D1" s="55"/>
      <c r="E1" s="55"/>
      <c r="F1" s="55"/>
    </row>
    <row r="2" spans="1:13" ht="13.5" customHeight="1" x14ac:dyDescent="0.2"/>
    <row r="3" spans="1:13" ht="20.149999999999999" customHeight="1" x14ac:dyDescent="0.2">
      <c r="C3" s="283" t="s">
        <v>37</v>
      </c>
      <c r="D3" s="284"/>
      <c r="E3" s="285"/>
      <c r="F3" s="283" t="s">
        <v>38</v>
      </c>
      <c r="G3" s="285"/>
      <c r="H3" s="74"/>
    </row>
    <row r="4" spans="1:13" ht="21" customHeight="1" x14ac:dyDescent="0.2">
      <c r="C4" s="265" t="s">
        <v>103</v>
      </c>
      <c r="D4" s="266"/>
      <c r="E4" s="267"/>
      <c r="F4" s="286"/>
      <c r="G4" s="287"/>
      <c r="H4" s="75"/>
    </row>
    <row r="5" spans="1:13" ht="36.75" customHeight="1" x14ac:dyDescent="0.2">
      <c r="C5" s="265" t="s">
        <v>114</v>
      </c>
      <c r="D5" s="266"/>
      <c r="E5" s="267"/>
      <c r="F5" s="83"/>
      <c r="G5" s="84"/>
      <c r="H5" s="81"/>
    </row>
    <row r="6" spans="1:13" ht="20.149999999999999" customHeight="1" x14ac:dyDescent="0.2">
      <c r="C6" s="268" t="s">
        <v>112</v>
      </c>
      <c r="D6" s="269"/>
      <c r="E6" s="270"/>
      <c r="F6" s="277" t="s">
        <v>113</v>
      </c>
      <c r="G6" s="278"/>
      <c r="H6" s="76"/>
    </row>
    <row r="7" spans="1:13" ht="153" customHeight="1" x14ac:dyDescent="0.2">
      <c r="C7" s="271"/>
      <c r="D7" s="272"/>
      <c r="E7" s="273"/>
      <c r="F7" s="279"/>
      <c r="G7" s="280"/>
      <c r="H7" s="77"/>
      <c r="M7" s="82"/>
    </row>
    <row r="8" spans="1:13" ht="15.75" customHeight="1" x14ac:dyDescent="0.2">
      <c r="C8" s="274"/>
      <c r="D8" s="275"/>
      <c r="E8" s="276"/>
      <c r="F8" s="281"/>
      <c r="G8" s="282"/>
      <c r="H8" s="76"/>
    </row>
    <row r="9" spans="1:13" ht="20.149999999999999" customHeight="1" x14ac:dyDescent="0.2">
      <c r="C9" s="77"/>
      <c r="D9" s="77"/>
      <c r="E9" s="77"/>
      <c r="F9" s="77"/>
      <c r="G9" s="76"/>
      <c r="H9" s="76"/>
    </row>
    <row r="10" spans="1:13" ht="20.149999999999999" customHeight="1" x14ac:dyDescent="0.2">
      <c r="C10" s="283" t="s">
        <v>37</v>
      </c>
      <c r="D10" s="284"/>
      <c r="E10" s="285"/>
      <c r="F10" s="283" t="s">
        <v>38</v>
      </c>
      <c r="G10" s="285"/>
      <c r="H10" s="74"/>
    </row>
    <row r="11" spans="1:13" ht="21" customHeight="1" x14ac:dyDescent="0.2">
      <c r="C11" s="265" t="s">
        <v>103</v>
      </c>
      <c r="D11" s="266"/>
      <c r="E11" s="267"/>
      <c r="F11" s="286"/>
      <c r="G11" s="287"/>
      <c r="H11" s="81"/>
    </row>
    <row r="12" spans="1:13" ht="36.75" customHeight="1" x14ac:dyDescent="0.2">
      <c r="C12" s="265" t="s">
        <v>114</v>
      </c>
      <c r="D12" s="266"/>
      <c r="E12" s="267"/>
      <c r="F12" s="83"/>
      <c r="G12" s="84"/>
      <c r="H12" s="81"/>
    </row>
    <row r="13" spans="1:13" ht="20.149999999999999" customHeight="1" x14ac:dyDescent="0.2">
      <c r="C13" s="268" t="s">
        <v>112</v>
      </c>
      <c r="D13" s="269"/>
      <c r="E13" s="270"/>
      <c r="F13" s="277" t="s">
        <v>113</v>
      </c>
      <c r="G13" s="278"/>
      <c r="H13" s="76"/>
    </row>
    <row r="14" spans="1:13" ht="153" customHeight="1" x14ac:dyDescent="0.2">
      <c r="C14" s="271"/>
      <c r="D14" s="272"/>
      <c r="E14" s="273"/>
      <c r="F14" s="279"/>
      <c r="G14" s="280"/>
      <c r="H14" s="77"/>
      <c r="M14" s="82"/>
    </row>
    <row r="15" spans="1:13" ht="15.75" customHeight="1" x14ac:dyDescent="0.2">
      <c r="C15" s="274"/>
      <c r="D15" s="275"/>
      <c r="E15" s="276"/>
      <c r="F15" s="281"/>
      <c r="G15" s="282"/>
      <c r="H15" s="76"/>
    </row>
    <row r="16" spans="1:13" ht="15.75" customHeight="1" x14ac:dyDescent="0.2">
      <c r="C16" s="77"/>
      <c r="D16" s="77"/>
      <c r="E16" s="77"/>
      <c r="F16" s="77"/>
      <c r="G16" s="76"/>
      <c r="H16" s="76"/>
    </row>
    <row r="18" spans="1:1" x14ac:dyDescent="0.2">
      <c r="A18" s="56" t="s">
        <v>95</v>
      </c>
    </row>
    <row r="19" spans="1:1" x14ac:dyDescent="0.2">
      <c r="A19" s="56" t="s">
        <v>96</v>
      </c>
    </row>
    <row r="20" spans="1:1" x14ac:dyDescent="0.2">
      <c r="A20" s="56" t="s">
        <v>97</v>
      </c>
    </row>
    <row r="21" spans="1:1" x14ac:dyDescent="0.2">
      <c r="A21" s="56" t="s">
        <v>98</v>
      </c>
    </row>
    <row r="22" spans="1:1" x14ac:dyDescent="0.2">
      <c r="A22" s="56" t="s">
        <v>99</v>
      </c>
    </row>
    <row r="23" spans="1:1" x14ac:dyDescent="0.2">
      <c r="A23" s="56" t="s">
        <v>100</v>
      </c>
    </row>
    <row r="24" spans="1:1" x14ac:dyDescent="0.2">
      <c r="A24" s="56" t="s">
        <v>101</v>
      </c>
    </row>
    <row r="25" spans="1:1" x14ac:dyDescent="0.2">
      <c r="A25" s="56" t="s">
        <v>102</v>
      </c>
    </row>
  </sheetData>
  <mergeCells count="14">
    <mergeCell ref="C3:E3"/>
    <mergeCell ref="F3:G3"/>
    <mergeCell ref="C4:E4"/>
    <mergeCell ref="F4:G4"/>
    <mergeCell ref="C5:E5"/>
    <mergeCell ref="C12:E12"/>
    <mergeCell ref="C13:E15"/>
    <mergeCell ref="F13:G15"/>
    <mergeCell ref="F6:G8"/>
    <mergeCell ref="C6:E8"/>
    <mergeCell ref="C10:E10"/>
    <mergeCell ref="F10:G10"/>
    <mergeCell ref="C11:E11"/>
    <mergeCell ref="F11:G11"/>
  </mergeCells>
  <phoneticPr fontId="1"/>
  <dataValidations count="1">
    <dataValidation type="list" showInputMessage="1" showErrorMessage="1" sqref="F4:G5 F11:G12" xr:uid="{00000000-0002-0000-0500-000000000000}">
      <formula1>A18:A25</formula1>
    </dataValidation>
  </dataValidations>
  <pageMargins left="0.7" right="0.7" top="0.75" bottom="0.75" header="0.3" footer="0.3"/>
  <pageSetup paperSize="9" scale="9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
  <sheetViews>
    <sheetView view="pageBreakPreview" zoomScale="85" zoomScaleSheetLayoutView="85" workbookViewId="0">
      <selection activeCell="C3" sqref="C3"/>
    </sheetView>
  </sheetViews>
  <sheetFormatPr defaultColWidth="9" defaultRowHeight="13" x14ac:dyDescent="0.2"/>
  <cols>
    <col min="1" max="1" width="2" style="43" customWidth="1"/>
    <col min="2" max="2" width="80.6328125" style="43" customWidth="1"/>
    <col min="3" max="3" width="2" style="43" customWidth="1"/>
    <col min="4" max="16384" width="9" style="43"/>
  </cols>
  <sheetData>
    <row r="1" spans="1:3" s="41" customFormat="1" ht="13.5" customHeight="1" x14ac:dyDescent="0.25">
      <c r="A1" s="86" t="s">
        <v>123</v>
      </c>
      <c r="C1" s="87"/>
    </row>
    <row r="2" spans="1:3" s="41" customFormat="1" ht="13.5" customHeight="1" x14ac:dyDescent="0.25">
      <c r="A2" s="86"/>
      <c r="C2" s="87"/>
    </row>
    <row r="3" spans="1:3" s="41" customFormat="1" ht="21.75" customHeight="1" x14ac:dyDescent="0.25">
      <c r="A3" s="97"/>
      <c r="B3" s="96" t="s">
        <v>124</v>
      </c>
      <c r="C3" s="98"/>
    </row>
    <row r="4" spans="1:3" ht="330" customHeight="1" x14ac:dyDescent="0.2">
      <c r="A4" s="95"/>
      <c r="B4" s="88"/>
      <c r="C4" s="95"/>
    </row>
    <row r="5" spans="1:3" x14ac:dyDescent="0.2">
      <c r="A5" s="89"/>
      <c r="B5" s="90"/>
      <c r="C5" s="50"/>
    </row>
  </sheetData>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52</v>
      </c>
      <c r="C1" s="43" t="s">
        <v>40</v>
      </c>
    </row>
    <row r="2" spans="1:3" x14ac:dyDescent="0.2">
      <c r="A2" s="60" t="s">
        <v>49</v>
      </c>
      <c r="C2" s="61" t="s">
        <v>41</v>
      </c>
    </row>
    <row r="3" spans="1:3" x14ac:dyDescent="0.2">
      <c r="A3" s="62"/>
      <c r="C3" s="63"/>
    </row>
    <row r="4" spans="1:3" x14ac:dyDescent="0.2">
      <c r="A4" s="64" t="s">
        <v>46</v>
      </c>
      <c r="C4" s="63" t="s">
        <v>50</v>
      </c>
    </row>
    <row r="5" spans="1:3" x14ac:dyDescent="0.2">
      <c r="A5" s="64" t="s">
        <v>47</v>
      </c>
    </row>
    <row r="6" spans="1:3" x14ac:dyDescent="0.2">
      <c r="A6" s="64" t="s">
        <v>48</v>
      </c>
      <c r="C6" s="61" t="s">
        <v>42</v>
      </c>
    </row>
    <row r="7" spans="1:3" x14ac:dyDescent="0.2">
      <c r="C7" s="63"/>
    </row>
    <row r="8" spans="1:3" x14ac:dyDescent="0.2">
      <c r="C8" s="63" t="s">
        <v>43</v>
      </c>
    </row>
    <row r="9" spans="1:3" x14ac:dyDescent="0.2">
      <c r="C9" s="63" t="s">
        <v>44</v>
      </c>
    </row>
    <row r="10" spans="1:3" x14ac:dyDescent="0.2">
      <c r="C10" s="63" t="s">
        <v>45</v>
      </c>
    </row>
    <row r="12" spans="1:3" x14ac:dyDescent="0.2">
      <c r="C12" s="43" t="s">
        <v>51</v>
      </c>
    </row>
    <row r="13" spans="1:3" x14ac:dyDescent="0.2">
      <c r="C13" s="61" t="s">
        <v>39</v>
      </c>
    </row>
    <row r="14" spans="1:3" x14ac:dyDescent="0.2">
      <c r="C14" s="63"/>
    </row>
    <row r="15" spans="1:3" x14ac:dyDescent="0.2">
      <c r="C15" s="64" t="s">
        <v>53</v>
      </c>
    </row>
    <row r="16" spans="1:3" x14ac:dyDescent="0.2">
      <c r="C16" s="64" t="s">
        <v>54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別紙１　整備概要</vt:lpstr>
      <vt:lpstr>別紙２　内訳</vt:lpstr>
      <vt:lpstr>別紙3 位置関係</vt:lpstr>
      <vt:lpstr>別紙4 整備概要</vt:lpstr>
      <vt:lpstr>別紙5 その他の整備</vt:lpstr>
      <vt:lpstr>別紙6 情報発信</vt:lpstr>
      <vt:lpstr>プルダウン</vt:lpstr>
      <vt:lpstr>'別紙１　整備概要'!Print_Area</vt:lpstr>
      <vt:lpstr>'別紙２　内訳'!Print_Area</vt:lpstr>
      <vt:lpstr>'別紙3 位置関係'!Print_Area</vt:lpstr>
      <vt:lpstr>'別紙4 整備概要'!Print_Area</vt:lpstr>
      <vt:lpstr>'別紙5 その他の整備'!Print_Area</vt:lpstr>
      <vt:lpstr>'別紙6 情報発信'!Print_Area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2024-04-25T07:43:08Z</dcterms:modified>
</cp:coreProperties>
</file>