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calcPr calcId="162913"/>
</workbook>
</file>

<file path=xl/calcChain.xml><?xml version="1.0" encoding="utf-8"?>
<calcChain xmlns="http://schemas.openxmlformats.org/spreadsheetml/2006/main">
  <c r="E22" i="12" l="1"/>
  <c r="D22" i="12"/>
  <c r="C22" i="12"/>
  <c r="E18" i="12"/>
  <c r="D18" i="12"/>
  <c r="C18" i="12"/>
  <c r="E15" i="12"/>
  <c r="D15" i="12"/>
  <c r="C15" i="12"/>
  <c r="E12" i="12"/>
  <c r="D12" i="12"/>
  <c r="D4" i="12" s="1"/>
  <c r="C12" i="12"/>
  <c r="E5" i="12"/>
  <c r="D5" i="12"/>
  <c r="C5" i="12"/>
  <c r="C4" i="12" s="1"/>
  <c r="E4" i="12"/>
  <c r="E22" i="11"/>
  <c r="D22" i="11"/>
  <c r="C22" i="11"/>
  <c r="E18" i="11"/>
  <c r="D18" i="11"/>
  <c r="C18" i="11"/>
  <c r="E15" i="11"/>
  <c r="D15" i="11"/>
  <c r="C15" i="11"/>
  <c r="E12" i="11"/>
  <c r="D12" i="11"/>
  <c r="D4" i="11" s="1"/>
  <c r="C12" i="11"/>
  <c r="E5" i="11"/>
  <c r="D5" i="11"/>
  <c r="C5" i="11"/>
  <c r="C4" i="11" s="1"/>
  <c r="E4" i="11"/>
  <c r="E22" i="10"/>
  <c r="D22" i="10"/>
  <c r="C22" i="10"/>
  <c r="E18" i="10"/>
  <c r="D18" i="10"/>
  <c r="C18" i="10"/>
  <c r="E15" i="10"/>
  <c r="D15" i="10"/>
  <c r="C15" i="10"/>
  <c r="E12" i="10"/>
  <c r="D12" i="10"/>
  <c r="C12" i="10"/>
  <c r="E5" i="10"/>
  <c r="D5" i="10"/>
  <c r="D4" i="10" s="1"/>
  <c r="C5" i="10"/>
  <c r="C4" i="10" s="1"/>
  <c r="E4" i="10"/>
  <c r="E22" i="9"/>
  <c r="D22" i="9"/>
  <c r="C22" i="9"/>
  <c r="E18" i="9"/>
  <c r="D18" i="9"/>
  <c r="C18" i="9"/>
  <c r="E15" i="9"/>
  <c r="D15" i="9"/>
  <c r="D4" i="9" s="1"/>
  <c r="C15" i="9"/>
  <c r="E12" i="9"/>
  <c r="D12" i="9"/>
  <c r="C12" i="9"/>
  <c r="C4" i="9" s="1"/>
  <c r="E5" i="9"/>
  <c r="D5" i="9"/>
  <c r="C5" i="9"/>
  <c r="E4" i="9"/>
  <c r="E22" i="8"/>
  <c r="D22" i="8"/>
  <c r="C22" i="8"/>
  <c r="E18" i="8"/>
  <c r="D18" i="8"/>
  <c r="C18" i="8"/>
  <c r="E15" i="8"/>
  <c r="D15" i="8"/>
  <c r="C15" i="8"/>
  <c r="E12" i="8"/>
  <c r="D12" i="8"/>
  <c r="C12" i="8"/>
  <c r="C4" i="8" s="1"/>
  <c r="E5" i="8"/>
  <c r="E4" i="8" s="1"/>
  <c r="D5" i="8"/>
  <c r="C5" i="8"/>
  <c r="D4" i="8"/>
  <c r="E22" i="7"/>
  <c r="D22" i="7"/>
  <c r="C22" i="7"/>
  <c r="E18" i="7"/>
  <c r="D18" i="7"/>
  <c r="C18" i="7"/>
  <c r="E15" i="7"/>
  <c r="D15" i="7"/>
  <c r="C15" i="7"/>
  <c r="E12" i="7"/>
  <c r="D12" i="7"/>
  <c r="D4" i="7" s="1"/>
  <c r="C12" i="7"/>
  <c r="E5" i="7"/>
  <c r="D5" i="7"/>
  <c r="C5" i="7"/>
  <c r="C4" i="7" s="1"/>
  <c r="E4" i="7"/>
  <c r="E22" i="6"/>
  <c r="D22" i="6"/>
  <c r="C22" i="6"/>
  <c r="E18" i="6"/>
  <c r="D18" i="6"/>
  <c r="C18" i="6"/>
  <c r="E15" i="6"/>
  <c r="D15" i="6"/>
  <c r="C15" i="6"/>
  <c r="E12" i="6"/>
  <c r="D12" i="6"/>
  <c r="C12" i="6"/>
  <c r="E5" i="6"/>
  <c r="D5" i="6"/>
  <c r="D4" i="6" s="1"/>
  <c r="C5" i="6"/>
  <c r="C4" i="6" s="1"/>
  <c r="E4" i="6"/>
  <c r="E22" i="5"/>
  <c r="D22" i="5"/>
  <c r="C22" i="5"/>
  <c r="E18" i="5"/>
  <c r="D18" i="5"/>
  <c r="C18" i="5"/>
  <c r="E15" i="5"/>
  <c r="D15" i="5"/>
  <c r="C15" i="5"/>
  <c r="E12" i="5"/>
  <c r="D12" i="5"/>
  <c r="C12" i="5"/>
  <c r="E5" i="5"/>
  <c r="D5" i="5"/>
  <c r="C5" i="5"/>
  <c r="E4" i="5"/>
  <c r="D4" i="5"/>
  <c r="C4" i="5"/>
  <c r="E22" i="4"/>
  <c r="D22" i="4"/>
  <c r="C22" i="4"/>
  <c r="E18" i="4"/>
  <c r="D18" i="4"/>
  <c r="C18" i="4"/>
  <c r="E15" i="4"/>
  <c r="D15" i="4"/>
  <c r="C15" i="4"/>
  <c r="E12" i="4"/>
  <c r="D12" i="4"/>
  <c r="D4" i="4" s="1"/>
  <c r="C12" i="4"/>
  <c r="E5" i="4"/>
  <c r="D5" i="4"/>
  <c r="C5" i="4"/>
  <c r="C4" i="4" s="1"/>
  <c r="E4" i="4"/>
  <c r="E22" i="3"/>
  <c r="D22" i="3"/>
  <c r="C22" i="3"/>
  <c r="E18" i="3"/>
  <c r="D18" i="3"/>
  <c r="C18" i="3"/>
  <c r="E15" i="3"/>
  <c r="D15" i="3"/>
  <c r="C15" i="3"/>
  <c r="E12" i="3"/>
  <c r="D12" i="3"/>
  <c r="D4" i="3" s="1"/>
  <c r="C12" i="3"/>
  <c r="E5" i="3"/>
  <c r="D5" i="3"/>
  <c r="C5" i="3"/>
  <c r="C4" i="3" s="1"/>
  <c r="E4" i="3"/>
  <c r="E22" i="2"/>
  <c r="D22" i="2"/>
  <c r="C22" i="2"/>
  <c r="E18" i="2"/>
  <c r="D18" i="2"/>
  <c r="C18" i="2"/>
  <c r="E15" i="2"/>
  <c r="D15" i="2"/>
  <c r="C15" i="2"/>
  <c r="E12" i="2"/>
  <c r="D12" i="2"/>
  <c r="C12" i="2"/>
  <c r="E5" i="2"/>
  <c r="D5" i="2"/>
  <c r="C5" i="2"/>
  <c r="E4" i="2"/>
  <c r="D4" i="2"/>
  <c r="C4" i="2"/>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<sst xmlns="http://schemas.openxmlformats.org/spreadsheetml/2006/main" count="348" uniqueCount="40">
  <si>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</si>
  <si>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</si>
  <si>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</si>
  <si>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</si>
  <si>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</si>
  <si>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</si>
  <si>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</si>
  <si>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</si>
  <si>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</si>
  <si>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</si>
  <si>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</si>
  <si>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</si>
  <si>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</si>
  <si>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</si>
  <si>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</si>
  <si>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</si>
  <si>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</si>
  <si>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</si>
  <si>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</si>
  <si>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</si>
  <si>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</si>
  <si>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</si>
  <si>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</si>
  <si>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</si>
  <si>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</si>
  <si>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</si>
  <si>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</si>
  <si>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</si>
  <si>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航空機登録件数（2022年（令和4年）1月）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</si>
  <si>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航空機登録件数（2022年（令和4年）2月）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</si>
  <si>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航空機登録件数（2022年（令和4年）3月）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</si>
  <si>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航空機登録件数（2022年（令和4年）4月）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</si>
  <si>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航空機登録件数（2022年（令和4年）5月）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</si>
  <si>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航空機登録件数（2022年（令和4年）6月）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</si>
  <si>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航空機登録件数（2022年（令和4年）7月）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</si>
  <si>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航空機登録件数（2022年（令和4年）8月）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</si>
  <si>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航空機登録件数（2022年（令和4年）9月）</t>
    <rPh sb="0" eb="5">
      <t>コウクウキトウロク</t>
    </rPh>
    <rPh sb="5" eb="7">
      <t>ケンスウ</t>
    </rPh>
    <rPh sb="12" eb="13">
      <t>ネン</t>
    </rPh>
    <rPh sb="14" eb="16">
      <t>レイワ</t>
    </rPh>
    <rPh sb="17" eb="18">
      <t>ネン</t>
    </rPh>
    <rPh sb="18" eb="19">
      <t>ヘイネン</t>
    </rPh>
    <rPh sb="20" eb="21">
      <t>ガツ</t>
    </rPh>
    <phoneticPr fontId="2"/>
  </si>
  <si>
    <t>航空機登録件数（2022年（令和4年）10月）</t>
    <rPh sb="0" eb="5">
      <t>コウクウキトウロク</t>
    </rPh>
    <rPh sb="5" eb="7">
      <t>ケンスウ</t>
    </rPh>
    <rPh sb="12" eb="13">
      <t>ネン</t>
    </rPh>
    <rPh sb="14" eb="16">
      <t>レイワ</t>
    </rPh>
    <rPh sb="17" eb="18">
      <t>ネン</t>
    </rPh>
    <rPh sb="18" eb="19">
      <t>ヘイネン</t>
    </rPh>
    <rPh sb="21" eb="22">
      <t>ガツ</t>
    </rPh>
    <phoneticPr fontId="2"/>
  </si>
  <si>
    <t>航空機登録件数（2022年（令和4年）11月）</t>
    <rPh sb="0" eb="5">
      <t>コウクウキトウロク</t>
    </rPh>
    <rPh sb="5" eb="7">
      <t>ケンスウ</t>
    </rPh>
    <rPh sb="12" eb="13">
      <t>ネン</t>
    </rPh>
    <rPh sb="14" eb="16">
      <t>レイワ</t>
    </rPh>
    <rPh sb="17" eb="18">
      <t>ネン</t>
    </rPh>
    <rPh sb="18" eb="19">
      <t>ヘイネン</t>
    </rPh>
    <rPh sb="21" eb="22">
      <t>ガツ</t>
    </rPh>
    <phoneticPr fontId="2"/>
  </si>
  <si>
    <t>航空機登録件数（2022年（令和4年）12月）</t>
    <rPh sb="0" eb="5">
      <t>コウクウキトウロク</t>
    </rPh>
    <rPh sb="5" eb="7">
      <t>ケンスウ</t>
    </rPh>
    <rPh sb="12" eb="13">
      <t>ネン</t>
    </rPh>
    <rPh sb="14" eb="16">
      <t>レイワ</t>
    </rPh>
    <rPh sb="17" eb="18">
      <t>ネン</t>
    </rPh>
    <rPh sb="18" eb="19">
      <t>ヘイネン</t>
    </rPh>
    <rPh sb="21" eb="2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</si>
</sst>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28</v>
      </c>
      <c r="C1" s="30"/>
      <c r="D1" s="30"/>
      <c r="E1" s="30"/>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45</v>
      </c>
      <c r="D4" s="8">
        <f t="shared" ref="D4:E4" si="0">SUM(D5,D8:D12,D15,D18,D21:D22,D25)</f>
        <v>45</v>
      </c>
      <c r="E4" s="8">
        <f t="shared" si="0"/>
        <v>13351900</v>
      </c>
    </row>
    <row r="5" spans="1:5" ht="35.25" customHeight="1" x14ac:dyDescent="0.15">
      <c r="A5" s="9" t="s">
        <v>7</v>
      </c>
      <c r="B5" s="10"/>
      <c r="C5" s="11">
        <f>SUM(C6:C7)</f>
        <v>25</v>
      </c>
      <c r="D5" s="11">
        <f>SUM(D6:D7)</f>
        <v>25</v>
      </c>
      <c r="E5" s="12">
        <f>SUM(E6:E7)</f>
        <v>1020000</v>
      </c>
    </row>
    <row r="6" spans="1:5" ht="35.25" customHeight="1" x14ac:dyDescent="0.15">
      <c r="A6" s="13"/>
      <c r="B6" s="14" t="s">
        <v>8</v>
      </c>
      <c r="C6" s="15">
        <v>5</v>
      </c>
      <c r="D6" s="15">
        <v>5</v>
      </c>
      <c r="E6" s="16">
        <v>480000</v>
      </c>
    </row>
    <row r="7" spans="1:5" ht="35.25" customHeight="1" x14ac:dyDescent="0.15">
      <c r="A7" s="10"/>
      <c r="B7" s="10" t="s">
        <v>9</v>
      </c>
      <c r="C7" s="11">
        <v>20</v>
      </c>
      <c r="D7" s="11">
        <v>20</v>
      </c>
      <c r="E7" s="12">
        <v>540000</v>
      </c>
    </row>
    <row r="8" spans="1:5" ht="35.25" customHeight="1" x14ac:dyDescent="0.15">
      <c r="A8" s="17" t="s">
        <v>10</v>
      </c>
      <c r="B8" s="17"/>
      <c r="C8" s="18">
        <v>1</v>
      </c>
      <c r="D8" s="18">
        <v>1</v>
      </c>
      <c r="E8" s="19">
        <v>12281900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6</v>
      </c>
      <c r="D18" s="24">
        <f t="shared" ref="D18:E18" si="1">SUM(D19:D20)</f>
        <v>6</v>
      </c>
      <c r="E18" s="25">
        <f t="shared" si="1"/>
        <v>36000</v>
      </c>
    </row>
    <row r="19" spans="1:5" ht="35.25" customHeight="1" x14ac:dyDescent="0.15">
      <c r="A19" s="13"/>
      <c r="B19" s="14" t="s">
        <v>21</v>
      </c>
      <c r="C19" s="20">
        <v>6</v>
      </c>
      <c r="D19" s="20">
        <v>6</v>
      </c>
      <c r="E19" s="21">
        <v>36000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11</v>
      </c>
      <c r="D22" s="24">
        <f>SUM(D23:D24)</f>
        <v>11</v>
      </c>
      <c r="E22" s="25">
        <f>SUM(E23:E24)</f>
        <v>11000</v>
      </c>
    </row>
    <row r="23" spans="1:5" ht="35.25" customHeight="1" x14ac:dyDescent="0.15">
      <c r="A23" s="13"/>
      <c r="B23" s="14" t="s">
        <v>25</v>
      </c>
      <c r="C23" s="20">
        <v>8</v>
      </c>
      <c r="D23" s="20">
        <v>8</v>
      </c>
      <c r="E23" s="21">
        <v>8000</v>
      </c>
    </row>
    <row r="24" spans="1:5" ht="35.25" customHeight="1" x14ac:dyDescent="0.15">
      <c r="A24" s="10"/>
      <c r="B24" s="10" t="s">
        <v>26</v>
      </c>
      <c r="C24" s="11">
        <v>3</v>
      </c>
      <c r="D24" s="11">
        <v>3</v>
      </c>
      <c r="E24" s="12">
        <v>3000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37</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52</v>
      </c>
      <c r="D4" s="8">
        <f t="shared" ref="D4:E4" si="0">SUM(D5,D8:D12,D15,D18,D21:D22,D25)</f>
        <v>52</v>
      </c>
      <c r="E4" s="8">
        <f t="shared" si="0"/>
        <v>7490000</v>
      </c>
    </row>
    <row r="5" spans="1:5" ht="35.25" customHeight="1" x14ac:dyDescent="0.15">
      <c r="A5" s="9" t="s">
        <v>7</v>
      </c>
      <c r="B5" s="10"/>
      <c r="C5" s="11">
        <f>SUM(C6:C7)</f>
        <v>40</v>
      </c>
      <c r="D5" s="11">
        <f>SUM(D6:D7)</f>
        <v>40</v>
      </c>
      <c r="E5" s="12">
        <f>SUM(E6:E7)</f>
        <v>7470000</v>
      </c>
    </row>
    <row r="6" spans="1:5" ht="35.25" customHeight="1" x14ac:dyDescent="0.15">
      <c r="A6" s="13"/>
      <c r="B6" s="14" t="s">
        <v>8</v>
      </c>
      <c r="C6" s="15">
        <v>4</v>
      </c>
      <c r="D6" s="15">
        <v>4</v>
      </c>
      <c r="E6" s="16">
        <v>6300000</v>
      </c>
    </row>
    <row r="7" spans="1:5" ht="35.25" customHeight="1" x14ac:dyDescent="0.15">
      <c r="A7" s="10"/>
      <c r="B7" s="10" t="s">
        <v>9</v>
      </c>
      <c r="C7" s="11">
        <v>36</v>
      </c>
      <c r="D7" s="11">
        <v>36</v>
      </c>
      <c r="E7" s="12">
        <v>1170000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6000</v>
      </c>
    </row>
    <row r="16" spans="1:5" ht="35.25" customHeight="1" x14ac:dyDescent="0.15">
      <c r="A16" s="13"/>
      <c r="B16" s="14" t="s">
        <v>18</v>
      </c>
      <c r="C16" s="20">
        <v>0</v>
      </c>
      <c r="D16" s="20">
        <v>0</v>
      </c>
      <c r="E16" s="21">
        <v>0</v>
      </c>
    </row>
    <row r="17" spans="1:5" ht="35.25" customHeight="1" x14ac:dyDescent="0.15">
      <c r="A17" s="10"/>
      <c r="B17" s="10" t="s">
        <v>19</v>
      </c>
      <c r="C17" s="11">
        <v>3</v>
      </c>
      <c r="D17" s="11">
        <v>3</v>
      </c>
      <c r="E17" s="12">
        <v>6000</v>
      </c>
    </row>
    <row r="18" spans="1:5" ht="35.25" customHeight="1" x14ac:dyDescent="0.15">
      <c r="A18" s="14" t="s">
        <v>20</v>
      </c>
      <c r="B18" s="17"/>
      <c r="C18" s="24">
        <f>SUM(C19:C20)</f>
        <v>1</v>
      </c>
      <c r="D18" s="24">
        <f t="shared" ref="D18:E18" si="1">SUM(D19:D20)</f>
        <v>1</v>
      </c>
      <c r="E18" s="25">
        <f t="shared" si="1"/>
        <v>6000</v>
      </c>
    </row>
    <row r="19" spans="1:5" ht="35.25" customHeight="1" x14ac:dyDescent="0.15">
      <c r="A19" s="13"/>
      <c r="B19" s="14" t="s">
        <v>21</v>
      </c>
      <c r="C19" s="20">
        <v>1</v>
      </c>
      <c r="D19" s="20">
        <v>1</v>
      </c>
      <c r="E19" s="21">
        <v>6000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8</v>
      </c>
      <c r="D22" s="24">
        <f>SUM(D23:D24)</f>
        <v>8</v>
      </c>
      <c r="E22" s="25">
        <f>SUM(E23:E24)</f>
        <v>8000</v>
      </c>
    </row>
    <row r="23" spans="1:5" ht="35.25" customHeight="1" x14ac:dyDescent="0.15">
      <c r="A23" s="13"/>
      <c r="B23" s="14" t="s">
        <v>25</v>
      </c>
      <c r="C23" s="20">
        <v>6</v>
      </c>
      <c r="D23" s="20">
        <v>6</v>
      </c>
      <c r="E23" s="21">
        <v>6000</v>
      </c>
    </row>
    <row r="24" spans="1:5" ht="35.25" customHeight="1" x14ac:dyDescent="0.15">
      <c r="A24" s="10"/>
      <c r="B24" s="10" t="s">
        <v>26</v>
      </c>
      <c r="C24" s="11">
        <v>2</v>
      </c>
      <c r="D24" s="11">
        <v>2</v>
      </c>
      <c r="E24" s="12">
        <v>2000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38</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72</v>
      </c>
      <c r="D4" s="8">
        <f t="shared" ref="D4:E4" si="0">SUM(D5,D8:D12,D15,D18,D21:D22,D25)</f>
        <v>77</v>
      </c>
      <c r="E4" s="8">
        <f t="shared" si="0"/>
        <v>10661000</v>
      </c>
    </row>
    <row r="5" spans="1:5" ht="35.25" customHeight="1" x14ac:dyDescent="0.15">
      <c r="A5" s="9" t="s">
        <v>7</v>
      </c>
      <c r="B5" s="10"/>
      <c r="C5" s="11">
        <f>SUM(C6:C7)</f>
        <v>41</v>
      </c>
      <c r="D5" s="11">
        <f>SUM(D6:D7)</f>
        <v>41</v>
      </c>
      <c r="E5" s="12">
        <f>SUM(E6:E7)</f>
        <v>9570000</v>
      </c>
    </row>
    <row r="6" spans="1:5" ht="35.25" customHeight="1" x14ac:dyDescent="0.15">
      <c r="A6" s="13"/>
      <c r="B6" s="14" t="s">
        <v>8</v>
      </c>
      <c r="C6" s="15">
        <v>7</v>
      </c>
      <c r="D6" s="15">
        <v>7</v>
      </c>
      <c r="E6" s="16">
        <v>4080000</v>
      </c>
    </row>
    <row r="7" spans="1:5" ht="35.25" customHeight="1" x14ac:dyDescent="0.15">
      <c r="A7" s="10"/>
      <c r="B7" s="10" t="s">
        <v>9</v>
      </c>
      <c r="C7" s="11">
        <v>34</v>
      </c>
      <c r="D7" s="11">
        <v>34</v>
      </c>
      <c r="E7" s="12">
        <v>5490000</v>
      </c>
    </row>
    <row r="8" spans="1:5" ht="35.25" customHeight="1" x14ac:dyDescent="0.15">
      <c r="A8" s="17" t="s">
        <v>10</v>
      </c>
      <c r="B8" s="17"/>
      <c r="C8" s="18">
        <v>2</v>
      </c>
      <c r="D8" s="18">
        <v>7</v>
      </c>
      <c r="E8" s="19">
        <v>1050000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6</v>
      </c>
      <c r="D18" s="24">
        <f t="shared" ref="D18:E18" si="1">SUM(D19:D20)</f>
        <v>6</v>
      </c>
      <c r="E18" s="25">
        <f t="shared" si="1"/>
        <v>18000</v>
      </c>
    </row>
    <row r="19" spans="1:5" ht="35.25" customHeight="1" x14ac:dyDescent="0.15">
      <c r="A19" s="13"/>
      <c r="B19" s="14" t="s">
        <v>21</v>
      </c>
      <c r="C19" s="20">
        <v>6</v>
      </c>
      <c r="D19" s="20">
        <v>6</v>
      </c>
      <c r="E19" s="21">
        <v>18000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22</v>
      </c>
      <c r="D22" s="24">
        <f>SUM(D23:D24)</f>
        <v>22</v>
      </c>
      <c r="E22" s="25">
        <f>SUM(E23:E24)</f>
        <v>21000</v>
      </c>
    </row>
    <row r="23" spans="1:5" ht="35.25" customHeight="1" x14ac:dyDescent="0.15">
      <c r="A23" s="13"/>
      <c r="B23" s="14" t="s">
        <v>25</v>
      </c>
      <c r="C23" s="20">
        <v>14</v>
      </c>
      <c r="D23" s="20">
        <v>14</v>
      </c>
      <c r="E23" s="21">
        <v>13000</v>
      </c>
    </row>
    <row r="24" spans="1:5" ht="35.25" customHeight="1" x14ac:dyDescent="0.15">
      <c r="A24" s="10"/>
      <c r="B24" s="10" t="s">
        <v>26</v>
      </c>
      <c r="C24" s="11">
        <v>8</v>
      </c>
      <c r="D24" s="11">
        <v>8</v>
      </c>
      <c r="E24" s="12">
        <v>8000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39</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50</v>
      </c>
      <c r="D4" s="8">
        <f t="shared" ref="D4:E4" si="0">SUM(D5,D8:D12,D15,D18,D21:D22,D25)</f>
        <v>50</v>
      </c>
      <c r="E4" s="8">
        <f t="shared" si="0"/>
        <v>1305000</v>
      </c>
    </row>
    <row r="5" spans="1:5" ht="35.25" customHeight="1" x14ac:dyDescent="0.15">
      <c r="A5" s="9" t="s">
        <v>7</v>
      </c>
      <c r="B5" s="10"/>
      <c r="C5" s="11">
        <f>SUM(C6:C7)</f>
        <v>23</v>
      </c>
      <c r="D5" s="11">
        <f>SUM(D6:D7)</f>
        <v>23</v>
      </c>
      <c r="E5" s="12">
        <f>SUM(E6:E7)</f>
        <v>1260000</v>
      </c>
    </row>
    <row r="6" spans="1:5" ht="35.25" customHeight="1" x14ac:dyDescent="0.15">
      <c r="A6" s="13"/>
      <c r="B6" s="14" t="s">
        <v>8</v>
      </c>
      <c r="C6" s="15">
        <v>3</v>
      </c>
      <c r="D6" s="15">
        <v>3</v>
      </c>
      <c r="E6" s="16">
        <v>420000</v>
      </c>
    </row>
    <row r="7" spans="1:5" ht="35.25" customHeight="1" x14ac:dyDescent="0.15">
      <c r="A7" s="10"/>
      <c r="B7" s="10" t="s">
        <v>9</v>
      </c>
      <c r="C7" s="11">
        <v>20</v>
      </c>
      <c r="D7" s="11">
        <v>20</v>
      </c>
      <c r="E7" s="12">
        <v>840000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8</v>
      </c>
      <c r="D15" s="18">
        <f>SUM(D16:D17)</f>
        <v>8</v>
      </c>
      <c r="E15" s="19">
        <f>SUM(E16:E17)</f>
        <v>16000</v>
      </c>
    </row>
    <row r="16" spans="1:5" ht="35.25" customHeight="1" x14ac:dyDescent="0.15">
      <c r="A16" s="13"/>
      <c r="B16" s="14" t="s">
        <v>18</v>
      </c>
      <c r="C16" s="20">
        <v>0</v>
      </c>
      <c r="D16" s="20">
        <v>0</v>
      </c>
      <c r="E16" s="21">
        <v>0</v>
      </c>
    </row>
    <row r="17" spans="1:5" ht="35.25" customHeight="1" x14ac:dyDescent="0.15">
      <c r="A17" s="10"/>
      <c r="B17" s="10" t="s">
        <v>19</v>
      </c>
      <c r="C17" s="11">
        <v>8</v>
      </c>
      <c r="D17" s="11">
        <v>8</v>
      </c>
      <c r="E17" s="12">
        <v>16000</v>
      </c>
    </row>
    <row r="18" spans="1:5" ht="35.25" customHeight="1" x14ac:dyDescent="0.15">
      <c r="A18" s="14" t="s">
        <v>20</v>
      </c>
      <c r="B18" s="17"/>
      <c r="C18" s="24">
        <f>SUM(C19:C20)</f>
        <v>2</v>
      </c>
      <c r="D18" s="24">
        <f t="shared" ref="D18:E18" si="1">SUM(D19:D20)</f>
        <v>2</v>
      </c>
      <c r="E18" s="25">
        <f t="shared" si="1"/>
        <v>12000</v>
      </c>
    </row>
    <row r="19" spans="1:5" ht="35.25" customHeight="1" x14ac:dyDescent="0.15">
      <c r="A19" s="13"/>
      <c r="B19" s="14" t="s">
        <v>21</v>
      </c>
      <c r="C19" s="20">
        <v>2</v>
      </c>
      <c r="D19" s="20">
        <v>2</v>
      </c>
      <c r="E19" s="21">
        <v>12000</v>
      </c>
    </row>
    <row r="20" spans="1:5" ht="35.25" customHeight="1" x14ac:dyDescent="0.15">
      <c r="A20" s="10"/>
      <c r="B20" s="10" t="s">
        <v>22</v>
      </c>
      <c r="C20" s="11">
        <v>0</v>
      </c>
      <c r="D20" s="11">
        <v>0</v>
      </c>
      <c r="E20" s="12">
        <v>0</v>
      </c>
    </row>
    <row r="21" spans="1:5" ht="35.25" customHeight="1" x14ac:dyDescent="0.15">
      <c r="A21" s="17" t="s">
        <v>23</v>
      </c>
      <c r="B21" s="17"/>
      <c r="C21" s="18">
        <v>4</v>
      </c>
      <c r="D21" s="18">
        <v>4</v>
      </c>
      <c r="E21" s="19">
        <v>4000</v>
      </c>
    </row>
    <row r="22" spans="1:5" ht="35.25" customHeight="1" x14ac:dyDescent="0.15">
      <c r="A22" s="14" t="s">
        <v>24</v>
      </c>
      <c r="B22" s="17"/>
      <c r="C22" s="24">
        <f>SUM(C23:C24)</f>
        <v>13</v>
      </c>
      <c r="D22" s="24">
        <f>SUM(D23:D24)</f>
        <v>13</v>
      </c>
      <c r="E22" s="25">
        <f>SUM(E23:E24)</f>
        <v>13000</v>
      </c>
    </row>
    <row r="23" spans="1:5" ht="35.25" customHeight="1" x14ac:dyDescent="0.15">
      <c r="A23" s="13"/>
      <c r="B23" s="14" t="s">
        <v>25</v>
      </c>
      <c r="C23" s="20">
        <v>8</v>
      </c>
      <c r="D23" s="20">
        <v>8</v>
      </c>
      <c r="E23" s="21">
        <v>8000</v>
      </c>
    </row>
    <row r="24" spans="1:5" ht="35.25" customHeight="1" x14ac:dyDescent="0.15">
      <c r="A24" s="10"/>
      <c r="B24" s="10" t="s">
        <v>26</v>
      </c>
      <c r="C24" s="11">
        <v>5</v>
      </c>
      <c r="D24" s="11">
        <v>5</v>
      </c>
      <c r="E24" s="12">
        <v>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29</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45</v>
      </c>
      <c r="D4" s="8">
        <f t="shared" ref="D4:E4" si="0">SUM(D5,D8:D12,D15,D18,D21:D22,D25)</f>
        <v>45</v>
      </c>
      <c r="E4" s="8">
        <f t="shared" si="0"/>
        <v>29814000</v>
      </c>
    </row>
    <row r="5" spans="1:5" ht="35.25" customHeight="1" x14ac:dyDescent="0.15">
      <c r="A5" s="9" t="s">
        <v>7</v>
      </c>
      <c r="B5" s="10"/>
      <c r="C5" s="11">
        <f>SUM(C6:C7)</f>
        <v>24</v>
      </c>
      <c r="D5" s="11">
        <f>SUM(D6:D7)</f>
        <v>24</v>
      </c>
      <c r="E5" s="12">
        <f>SUM(E6:E7)</f>
        <v>7200000</v>
      </c>
    </row>
    <row r="6" spans="1:5" ht="35.25" customHeight="1" x14ac:dyDescent="0.15">
      <c r="A6" s="13"/>
      <c r="B6" s="14" t="s">
        <v>8</v>
      </c>
      <c r="C6" s="15">
        <v>8</v>
      </c>
      <c r="D6" s="15">
        <v>8</v>
      </c>
      <c r="E6" s="16">
        <v>4110000</v>
      </c>
    </row>
    <row r="7" spans="1:5" ht="35.25" customHeight="1" x14ac:dyDescent="0.15">
      <c r="A7" s="10"/>
      <c r="B7" s="10" t="s">
        <v>9</v>
      </c>
      <c r="C7" s="11">
        <v>16</v>
      </c>
      <c r="D7" s="11">
        <v>16</v>
      </c>
      <c r="E7" s="12">
        <v>3090000</v>
      </c>
    </row>
    <row r="8" spans="1:5" ht="35.25" customHeight="1" x14ac:dyDescent="0.15">
      <c r="A8" s="17" t="s">
        <v>10</v>
      </c>
      <c r="B8" s="17"/>
      <c r="C8" s="18">
        <v>2</v>
      </c>
      <c r="D8" s="18">
        <v>2</v>
      </c>
      <c r="E8" s="19">
        <v>22589000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6000</v>
      </c>
    </row>
    <row r="16" spans="1:5" ht="35.25" customHeight="1" x14ac:dyDescent="0.15">
      <c r="A16" s="13"/>
      <c r="B16" s="14" t="s">
        <v>18</v>
      </c>
      <c r="C16" s="20">
        <v>0</v>
      </c>
      <c r="D16" s="20">
        <v>0</v>
      </c>
      <c r="E16" s="21">
        <v>0</v>
      </c>
    </row>
    <row r="17" spans="1:5" ht="35.25" customHeight="1" x14ac:dyDescent="0.15">
      <c r="A17" s="10"/>
      <c r="B17" s="10" t="s">
        <v>19</v>
      </c>
      <c r="C17" s="11">
        <v>3</v>
      </c>
      <c r="D17" s="11">
        <v>3</v>
      </c>
      <c r="E17" s="12">
        <v>6000</v>
      </c>
    </row>
    <row r="18" spans="1:5" ht="35.25" customHeight="1" x14ac:dyDescent="0.15">
      <c r="A18" s="14" t="s">
        <v>20</v>
      </c>
      <c r="B18" s="17"/>
      <c r="C18" s="24">
        <f>SUM(C19:C20)</f>
        <v>2</v>
      </c>
      <c r="D18" s="24">
        <f t="shared" ref="D18:E18" si="1">SUM(D19:D20)</f>
        <v>2</v>
      </c>
      <c r="E18" s="25">
        <f t="shared" si="1"/>
        <v>6000</v>
      </c>
    </row>
    <row r="19" spans="1:5" ht="35.25" customHeight="1" x14ac:dyDescent="0.15">
      <c r="A19" s="13"/>
      <c r="B19" s="14" t="s">
        <v>21</v>
      </c>
      <c r="C19" s="20">
        <v>2</v>
      </c>
      <c r="D19" s="20">
        <v>2</v>
      </c>
      <c r="E19" s="21">
        <v>6000</v>
      </c>
    </row>
    <row r="20" spans="1:5" ht="35.25" customHeight="1" x14ac:dyDescent="0.15">
      <c r="A20" s="10"/>
      <c r="B20" s="10" t="s">
        <v>22</v>
      </c>
      <c r="C20" s="11">
        <v>0</v>
      </c>
      <c r="D20" s="11">
        <v>0</v>
      </c>
      <c r="E20" s="12">
        <v>0</v>
      </c>
    </row>
    <row r="21" spans="1:5" ht="35.25" customHeight="1" x14ac:dyDescent="0.15">
      <c r="A21" s="17" t="s">
        <v>23</v>
      </c>
      <c r="B21" s="17"/>
      <c r="C21" s="18">
        <v>2</v>
      </c>
      <c r="D21" s="18">
        <v>2</v>
      </c>
      <c r="E21" s="19">
        <v>2000</v>
      </c>
    </row>
    <row r="22" spans="1:5" ht="35.25" customHeight="1" x14ac:dyDescent="0.15">
      <c r="A22" s="14" t="s">
        <v>24</v>
      </c>
      <c r="B22" s="17"/>
      <c r="C22" s="24">
        <f>SUM(C23:C24)</f>
        <v>12</v>
      </c>
      <c r="D22" s="24">
        <f>SUM(D23:D24)</f>
        <v>12</v>
      </c>
      <c r="E22" s="25">
        <f>SUM(E23:E24)</f>
        <v>11000</v>
      </c>
    </row>
    <row r="23" spans="1:5" ht="35.25" customHeight="1" x14ac:dyDescent="0.15">
      <c r="A23" s="13"/>
      <c r="B23" s="14" t="s">
        <v>25</v>
      </c>
      <c r="C23" s="20">
        <v>6</v>
      </c>
      <c r="D23" s="20">
        <v>6</v>
      </c>
      <c r="E23" s="21">
        <v>5000</v>
      </c>
    </row>
    <row r="24" spans="1:5" ht="35.25" customHeight="1" x14ac:dyDescent="0.15">
      <c r="A24" s="10"/>
      <c r="B24" s="10" t="s">
        <v>26</v>
      </c>
      <c r="C24" s="11">
        <v>6</v>
      </c>
      <c r="D24" s="11">
        <v>6</v>
      </c>
      <c r="E24" s="12">
        <v>6000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30</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58</v>
      </c>
      <c r="D4" s="8">
        <f t="shared" ref="D4:E4" si="0">SUM(D5,D8:D12,D15,D18,D21:D22,D25)</f>
        <v>64</v>
      </c>
      <c r="E4" s="8">
        <f t="shared" si="0"/>
        <v>8274000</v>
      </c>
    </row>
    <row r="5" spans="1:5" ht="35.25" customHeight="1" x14ac:dyDescent="0.15">
      <c r="A5" s="9" t="s">
        <v>7</v>
      </c>
      <c r="B5" s="10"/>
      <c r="C5" s="11">
        <f>SUM(C6:C7)</f>
        <v>31</v>
      </c>
      <c r="D5" s="11">
        <f>SUM(D6:D7)</f>
        <v>37</v>
      </c>
      <c r="E5" s="12">
        <f>SUM(E6:E7)</f>
        <v>8190000</v>
      </c>
    </row>
    <row r="6" spans="1:5" ht="35.25" customHeight="1" x14ac:dyDescent="0.15">
      <c r="A6" s="13"/>
      <c r="B6" s="14" t="s">
        <v>8</v>
      </c>
      <c r="C6" s="15">
        <v>4</v>
      </c>
      <c r="D6" s="15">
        <v>4</v>
      </c>
      <c r="E6" s="16">
        <v>2400000</v>
      </c>
    </row>
    <row r="7" spans="1:5" ht="35.25" customHeight="1" x14ac:dyDescent="0.15">
      <c r="A7" s="10"/>
      <c r="B7" s="10" t="s">
        <v>9</v>
      </c>
      <c r="C7" s="11">
        <v>27</v>
      </c>
      <c r="D7" s="11">
        <v>33</v>
      </c>
      <c r="E7" s="12">
        <v>5790000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7</v>
      </c>
      <c r="D15" s="18">
        <f>SUM(D16:D17)</f>
        <v>7</v>
      </c>
      <c r="E15" s="19">
        <f>SUM(E16:E17)</f>
        <v>14000</v>
      </c>
    </row>
    <row r="16" spans="1:5" ht="35.25" customHeight="1" x14ac:dyDescent="0.15">
      <c r="A16" s="13"/>
      <c r="B16" s="14" t="s">
        <v>18</v>
      </c>
      <c r="C16" s="20">
        <v>0</v>
      </c>
      <c r="D16" s="20">
        <v>0</v>
      </c>
      <c r="E16" s="21">
        <v>0</v>
      </c>
    </row>
    <row r="17" spans="1:5" ht="35.25" customHeight="1" x14ac:dyDescent="0.15">
      <c r="A17" s="10"/>
      <c r="B17" s="10" t="s">
        <v>19</v>
      </c>
      <c r="C17" s="11">
        <v>7</v>
      </c>
      <c r="D17" s="11">
        <v>7</v>
      </c>
      <c r="E17" s="12">
        <v>14000</v>
      </c>
    </row>
    <row r="18" spans="1:5" ht="35.25" customHeight="1" x14ac:dyDescent="0.15">
      <c r="A18" s="14" t="s">
        <v>20</v>
      </c>
      <c r="B18" s="17"/>
      <c r="C18" s="24">
        <f>SUM(C19:C20)</f>
        <v>10</v>
      </c>
      <c r="D18" s="24">
        <f t="shared" ref="D18:E18" si="1">SUM(D19:D20)</f>
        <v>10</v>
      </c>
      <c r="E18" s="25">
        <f t="shared" si="1"/>
        <v>60000</v>
      </c>
    </row>
    <row r="19" spans="1:5" ht="35.25" customHeight="1" x14ac:dyDescent="0.15">
      <c r="A19" s="13"/>
      <c r="B19" s="14" t="s">
        <v>21</v>
      </c>
      <c r="C19" s="20">
        <v>10</v>
      </c>
      <c r="D19" s="20">
        <v>10</v>
      </c>
      <c r="E19" s="21">
        <v>60000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10</v>
      </c>
      <c r="D22" s="24">
        <f>SUM(D23:D24)</f>
        <v>10</v>
      </c>
      <c r="E22" s="25">
        <f>SUM(E23:E24)</f>
        <v>10000</v>
      </c>
    </row>
    <row r="23" spans="1:5" ht="35.25" customHeight="1" x14ac:dyDescent="0.15">
      <c r="A23" s="13"/>
      <c r="B23" s="14" t="s">
        <v>25</v>
      </c>
      <c r="C23" s="20">
        <v>4</v>
      </c>
      <c r="D23" s="20">
        <v>4</v>
      </c>
      <c r="E23" s="21">
        <v>4000</v>
      </c>
    </row>
    <row r="24" spans="1:5" ht="35.25" customHeight="1" x14ac:dyDescent="0.15">
      <c r="A24" s="10"/>
      <c r="B24" s="10" t="s">
        <v>26</v>
      </c>
      <c r="C24" s="11">
        <v>6</v>
      </c>
      <c r="D24" s="11">
        <v>6</v>
      </c>
      <c r="E24" s="12">
        <v>6000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31</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71</v>
      </c>
      <c r="D4" s="8">
        <f t="shared" ref="D4:E4" si="0">SUM(D5,D8:D12,D15,D18,D21:D22,D25)</f>
        <v>71</v>
      </c>
      <c r="E4" s="8">
        <f t="shared" si="0"/>
        <v>10623000</v>
      </c>
    </row>
    <row r="5" spans="1:5" ht="35.25" customHeight="1" x14ac:dyDescent="0.15">
      <c r="A5" s="9" t="s">
        <v>7</v>
      </c>
      <c r="B5" s="10"/>
      <c r="C5" s="11">
        <f>SUM(C6:C7)</f>
        <v>39</v>
      </c>
      <c r="D5" s="11">
        <f>SUM(D6:D7)</f>
        <v>39</v>
      </c>
      <c r="E5" s="12">
        <f>SUM(E6:E7)</f>
        <v>7530000</v>
      </c>
    </row>
    <row r="6" spans="1:5" ht="35.25" customHeight="1" x14ac:dyDescent="0.15">
      <c r="A6" s="13"/>
      <c r="B6" s="14" t="s">
        <v>8</v>
      </c>
      <c r="C6" s="15">
        <v>11</v>
      </c>
      <c r="D6" s="15">
        <v>11</v>
      </c>
      <c r="E6" s="16">
        <v>5250000</v>
      </c>
    </row>
    <row r="7" spans="1:5" ht="35.25" customHeight="1" x14ac:dyDescent="0.15">
      <c r="A7" s="10"/>
      <c r="B7" s="10" t="s">
        <v>9</v>
      </c>
      <c r="C7" s="11">
        <v>28</v>
      </c>
      <c r="D7" s="11">
        <v>28</v>
      </c>
      <c r="E7" s="12">
        <v>2280000</v>
      </c>
    </row>
    <row r="8" spans="1:5" ht="35.25" customHeight="1" x14ac:dyDescent="0.15">
      <c r="A8" s="17" t="s">
        <v>10</v>
      </c>
      <c r="B8" s="17"/>
      <c r="C8" s="18">
        <v>2</v>
      </c>
      <c r="D8" s="18">
        <v>2</v>
      </c>
      <c r="E8" s="19">
        <v>3000000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6000</v>
      </c>
    </row>
    <row r="16" spans="1:5" ht="35.25" customHeight="1" x14ac:dyDescent="0.15">
      <c r="A16" s="13"/>
      <c r="B16" s="14" t="s">
        <v>18</v>
      </c>
      <c r="C16" s="20">
        <v>0</v>
      </c>
      <c r="D16" s="20">
        <v>0</v>
      </c>
      <c r="E16" s="21">
        <v>0</v>
      </c>
    </row>
    <row r="17" spans="1:5" ht="35.25" customHeight="1" x14ac:dyDescent="0.15">
      <c r="A17" s="10"/>
      <c r="B17" s="10" t="s">
        <v>19</v>
      </c>
      <c r="C17" s="11">
        <v>3</v>
      </c>
      <c r="D17" s="11">
        <v>3</v>
      </c>
      <c r="E17" s="12">
        <v>6000</v>
      </c>
    </row>
    <row r="18" spans="1:5" ht="35.25" customHeight="1" x14ac:dyDescent="0.15">
      <c r="A18" s="14" t="s">
        <v>20</v>
      </c>
      <c r="B18" s="17"/>
      <c r="C18" s="24">
        <f>SUM(C19:C20)</f>
        <v>12</v>
      </c>
      <c r="D18" s="24">
        <f t="shared" ref="D18:E18" si="1">SUM(D19:D20)</f>
        <v>12</v>
      </c>
      <c r="E18" s="25">
        <f t="shared" si="1"/>
        <v>72000</v>
      </c>
    </row>
    <row r="19" spans="1:5" ht="35.25" customHeight="1" x14ac:dyDescent="0.15">
      <c r="A19" s="13"/>
      <c r="B19" s="14" t="s">
        <v>21</v>
      </c>
      <c r="C19" s="20">
        <v>12</v>
      </c>
      <c r="D19" s="20">
        <v>12</v>
      </c>
      <c r="E19" s="21">
        <v>72000</v>
      </c>
    </row>
    <row r="20" spans="1:5" ht="35.25" customHeight="1" x14ac:dyDescent="0.15">
      <c r="A20" s="10"/>
      <c r="B20" s="10" t="s">
        <v>22</v>
      </c>
      <c r="C20" s="11">
        <v>0</v>
      </c>
      <c r="D20" s="11">
        <v>0</v>
      </c>
      <c r="E20" s="12">
        <v>0</v>
      </c>
    </row>
    <row r="21" spans="1:5" ht="35.25" customHeight="1" x14ac:dyDescent="0.15">
      <c r="A21" s="17" t="s">
        <v>23</v>
      </c>
      <c r="B21" s="17"/>
      <c r="C21" s="18">
        <v>2</v>
      </c>
      <c r="D21" s="18">
        <v>2</v>
      </c>
      <c r="E21" s="19">
        <v>2000</v>
      </c>
    </row>
    <row r="22" spans="1:5" ht="35.25" customHeight="1" x14ac:dyDescent="0.15">
      <c r="A22" s="14" t="s">
        <v>24</v>
      </c>
      <c r="B22" s="17"/>
      <c r="C22" s="24">
        <f>SUM(C23:C24)</f>
        <v>13</v>
      </c>
      <c r="D22" s="24">
        <f>SUM(D23:D24)</f>
        <v>13</v>
      </c>
      <c r="E22" s="25">
        <f>SUM(E23:E24)</f>
        <v>13000</v>
      </c>
    </row>
    <row r="23" spans="1:5" ht="35.25" customHeight="1" x14ac:dyDescent="0.15">
      <c r="A23" s="13"/>
      <c r="B23" s="14" t="s">
        <v>25</v>
      </c>
      <c r="C23" s="20">
        <v>8</v>
      </c>
      <c r="D23" s="20">
        <v>8</v>
      </c>
      <c r="E23" s="21">
        <v>8000</v>
      </c>
    </row>
    <row r="24" spans="1:5" ht="35.25" customHeight="1" x14ac:dyDescent="0.15">
      <c r="A24" s="10"/>
      <c r="B24" s="10" t="s">
        <v>26</v>
      </c>
      <c r="C24" s="11">
        <v>5</v>
      </c>
      <c r="D24" s="11">
        <v>5</v>
      </c>
      <c r="E24" s="12">
        <v>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32</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57</v>
      </c>
      <c r="D4" s="8">
        <f t="shared" ref="D4:E4" si="0">SUM(D5,D8:D12,D15,D18,D21:D22,D25)</f>
        <v>57</v>
      </c>
      <c r="E4" s="8">
        <f t="shared" si="0"/>
        <v>3724600</v>
      </c>
    </row>
    <row r="5" spans="1:5" ht="35.25" customHeight="1" x14ac:dyDescent="0.15">
      <c r="A5" s="9" t="s">
        <v>7</v>
      </c>
      <c r="B5" s="10"/>
      <c r="C5" s="11">
        <f>SUM(C6:C7)</f>
        <v>30</v>
      </c>
      <c r="D5" s="11">
        <f>SUM(D6:D7)</f>
        <v>30</v>
      </c>
      <c r="E5" s="12">
        <f>SUM(E6:E7)</f>
        <v>2730000</v>
      </c>
    </row>
    <row r="6" spans="1:5" ht="35.25" customHeight="1" x14ac:dyDescent="0.15">
      <c r="A6" s="13"/>
      <c r="B6" s="14" t="s">
        <v>8</v>
      </c>
      <c r="C6" s="15">
        <v>5</v>
      </c>
      <c r="D6" s="15">
        <v>5</v>
      </c>
      <c r="E6" s="16">
        <v>630000</v>
      </c>
    </row>
    <row r="7" spans="1:5" ht="35.25" customHeight="1" x14ac:dyDescent="0.15">
      <c r="A7" s="10"/>
      <c r="B7" s="10" t="s">
        <v>9</v>
      </c>
      <c r="C7" s="11">
        <v>25</v>
      </c>
      <c r="D7" s="11">
        <v>25</v>
      </c>
      <c r="E7" s="12">
        <v>2100000</v>
      </c>
    </row>
    <row r="8" spans="1:5" ht="35.25" customHeight="1" x14ac:dyDescent="0.15">
      <c r="A8" s="17" t="s">
        <v>10</v>
      </c>
      <c r="B8" s="17"/>
      <c r="C8" s="18">
        <v>2</v>
      </c>
      <c r="D8" s="18">
        <v>2</v>
      </c>
      <c r="E8" s="19">
        <v>741000</v>
      </c>
    </row>
    <row r="9" spans="1:5" ht="35.25" customHeight="1" x14ac:dyDescent="0.15">
      <c r="A9" s="17" t="s">
        <v>11</v>
      </c>
      <c r="B9" s="17"/>
      <c r="C9" s="18">
        <v>1</v>
      </c>
      <c r="D9" s="18">
        <v>1</v>
      </c>
      <c r="E9" s="19">
        <v>189600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10</v>
      </c>
      <c r="D15" s="18">
        <f>SUM(D16:D17)</f>
        <v>10</v>
      </c>
      <c r="E15" s="19">
        <f>SUM(E16:E17)</f>
        <v>20000</v>
      </c>
    </row>
    <row r="16" spans="1:5" ht="35.25" customHeight="1" x14ac:dyDescent="0.15">
      <c r="A16" s="13"/>
      <c r="B16" s="14" t="s">
        <v>18</v>
      </c>
      <c r="C16" s="20">
        <v>0</v>
      </c>
      <c r="D16" s="20">
        <v>0</v>
      </c>
      <c r="E16" s="21">
        <v>0</v>
      </c>
    </row>
    <row r="17" spans="1:5" ht="35.25" customHeight="1" x14ac:dyDescent="0.15">
      <c r="A17" s="10"/>
      <c r="B17" s="10" t="s">
        <v>19</v>
      </c>
      <c r="C17" s="11">
        <v>10</v>
      </c>
      <c r="D17" s="11">
        <v>10</v>
      </c>
      <c r="E17" s="12">
        <v>20000</v>
      </c>
    </row>
    <row r="18" spans="1:5" ht="35.25" customHeight="1" x14ac:dyDescent="0.15">
      <c r="A18" s="14" t="s">
        <v>20</v>
      </c>
      <c r="B18" s="17"/>
      <c r="C18" s="24">
        <f>SUM(C19:C20)</f>
        <v>6</v>
      </c>
      <c r="D18" s="24">
        <f t="shared" ref="D18:E18" si="1">SUM(D19:D20)</f>
        <v>6</v>
      </c>
      <c r="E18" s="25">
        <f t="shared" si="1"/>
        <v>36000</v>
      </c>
    </row>
    <row r="19" spans="1:5" ht="35.25" customHeight="1" x14ac:dyDescent="0.15">
      <c r="A19" s="13"/>
      <c r="B19" s="14" t="s">
        <v>21</v>
      </c>
      <c r="C19" s="20">
        <v>6</v>
      </c>
      <c r="D19" s="20">
        <v>6</v>
      </c>
      <c r="E19" s="21">
        <v>36000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7</v>
      </c>
      <c r="D22" s="24">
        <f>SUM(D23:D24)</f>
        <v>7</v>
      </c>
      <c r="E22" s="25">
        <f>SUM(E23:E24)</f>
        <v>7000</v>
      </c>
    </row>
    <row r="23" spans="1:5" ht="35.25" customHeight="1" x14ac:dyDescent="0.15">
      <c r="A23" s="13"/>
      <c r="B23" s="14" t="s">
        <v>25</v>
      </c>
      <c r="C23" s="20">
        <v>6</v>
      </c>
      <c r="D23" s="20">
        <v>6</v>
      </c>
      <c r="E23" s="21">
        <v>6000</v>
      </c>
    </row>
    <row r="24" spans="1:5" ht="35.25" customHeight="1" x14ac:dyDescent="0.15">
      <c r="A24" s="10"/>
      <c r="B24" s="10" t="s">
        <v>26</v>
      </c>
      <c r="C24" s="11">
        <v>1</v>
      </c>
      <c r="D24" s="11">
        <v>1</v>
      </c>
      <c r="E24" s="12">
        <v>1000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33</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39</v>
      </c>
      <c r="D4" s="8">
        <f t="shared" ref="D4:E4" si="0">SUM(D5,D8:D12,D15,D18,D21:D22,D25)</f>
        <v>39</v>
      </c>
      <c r="E4" s="8">
        <f t="shared" si="0"/>
        <v>3740000</v>
      </c>
    </row>
    <row r="5" spans="1:5" ht="35.25" customHeight="1" x14ac:dyDescent="0.15">
      <c r="A5" s="9" t="s">
        <v>7</v>
      </c>
      <c r="B5" s="10"/>
      <c r="C5" s="11">
        <f>SUM(C6:C7)</f>
        <v>23</v>
      </c>
      <c r="D5" s="11">
        <f>SUM(D6:D7)</f>
        <v>23</v>
      </c>
      <c r="E5" s="12">
        <f>SUM(E6:E7)</f>
        <v>3720000</v>
      </c>
    </row>
    <row r="6" spans="1:5" ht="35.25" customHeight="1" x14ac:dyDescent="0.15">
      <c r="A6" s="13"/>
      <c r="B6" s="14" t="s">
        <v>8</v>
      </c>
      <c r="C6" s="15">
        <v>6</v>
      </c>
      <c r="D6" s="15">
        <v>6</v>
      </c>
      <c r="E6" s="16">
        <v>3180000</v>
      </c>
    </row>
    <row r="7" spans="1:5" ht="35.25" customHeight="1" x14ac:dyDescent="0.15">
      <c r="A7" s="10"/>
      <c r="B7" s="10" t="s">
        <v>9</v>
      </c>
      <c r="C7" s="11">
        <v>17</v>
      </c>
      <c r="D7" s="11">
        <v>17</v>
      </c>
      <c r="E7" s="12">
        <v>540000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12000</v>
      </c>
    </row>
    <row r="16" spans="1:5" ht="35.25" customHeight="1" x14ac:dyDescent="0.15">
      <c r="A16" s="13"/>
      <c r="B16" s="14" t="s">
        <v>18</v>
      </c>
      <c r="C16" s="20">
        <v>0</v>
      </c>
      <c r="D16" s="20">
        <v>0</v>
      </c>
      <c r="E16" s="21">
        <v>0</v>
      </c>
    </row>
    <row r="17" spans="1:5" ht="35.25" customHeight="1" x14ac:dyDescent="0.15">
      <c r="A17" s="10"/>
      <c r="B17" s="10" t="s">
        <v>19</v>
      </c>
      <c r="C17" s="11">
        <v>6</v>
      </c>
      <c r="D17" s="11">
        <v>6</v>
      </c>
      <c r="E17" s="12">
        <v>12000</v>
      </c>
    </row>
    <row r="18" spans="1:5" ht="35.25" customHeight="1" x14ac:dyDescent="0.15">
      <c r="A18" s="14" t="s">
        <v>20</v>
      </c>
      <c r="B18" s="17"/>
      <c r="C18" s="24">
        <f>SUM(C19:C20)</f>
        <v>0</v>
      </c>
      <c r="D18" s="24">
        <f t="shared" ref="D18:E18" si="1">SUM(D19:D20)</f>
        <v>0</v>
      </c>
      <c r="E18" s="25">
        <f t="shared" si="1"/>
        <v>0</v>
      </c>
    </row>
    <row r="19" spans="1:5" ht="35.25" customHeight="1" x14ac:dyDescent="0.15">
      <c r="A19" s="13"/>
      <c r="B19" s="14" t="s">
        <v>21</v>
      </c>
      <c r="C19" s="20">
        <v>0</v>
      </c>
      <c r="D19" s="20">
        <v>0</v>
      </c>
      <c r="E19" s="21">
        <v>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9</v>
      </c>
      <c r="D22" s="24">
        <f>SUM(D23:D24)</f>
        <v>9</v>
      </c>
      <c r="E22" s="25">
        <f>SUM(E23:E24)</f>
        <v>7000</v>
      </c>
    </row>
    <row r="23" spans="1:5" ht="35.25" customHeight="1" x14ac:dyDescent="0.15">
      <c r="A23" s="13"/>
      <c r="B23" s="14" t="s">
        <v>25</v>
      </c>
      <c r="C23" s="20">
        <v>4</v>
      </c>
      <c r="D23" s="20">
        <v>4</v>
      </c>
      <c r="E23" s="21">
        <v>3000</v>
      </c>
    </row>
    <row r="24" spans="1:5" ht="35.25" customHeight="1" x14ac:dyDescent="0.15">
      <c r="A24" s="10"/>
      <c r="B24" s="10" t="s">
        <v>26</v>
      </c>
      <c r="C24" s="11">
        <v>5</v>
      </c>
      <c r="D24" s="11">
        <v>5</v>
      </c>
      <c r="E24" s="12">
        <v>4000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34</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60</v>
      </c>
      <c r="D4" s="8">
        <f t="shared" ref="D4:E4" si="0">SUM(D5,D8:D12,D15,D18,D21:D22,D25)</f>
        <v>243</v>
      </c>
      <c r="E4" s="8">
        <f t="shared" si="0"/>
        <v>2496300</v>
      </c>
    </row>
    <row r="5" spans="1:5" ht="35.25" customHeight="1" x14ac:dyDescent="0.15">
      <c r="A5" s="9" t="s">
        <v>7</v>
      </c>
      <c r="B5" s="10"/>
      <c r="C5" s="11">
        <f>SUM(C6:C7)</f>
        <v>21</v>
      </c>
      <c r="D5" s="11">
        <f>SUM(D6:D7)</f>
        <v>21</v>
      </c>
      <c r="E5" s="12">
        <f>SUM(E6:E7)</f>
        <v>2160000</v>
      </c>
    </row>
    <row r="6" spans="1:5" ht="35.25" customHeight="1" x14ac:dyDescent="0.15">
      <c r="A6" s="13"/>
      <c r="B6" s="14" t="s">
        <v>8</v>
      </c>
      <c r="C6" s="15">
        <v>4</v>
      </c>
      <c r="D6" s="15">
        <v>4</v>
      </c>
      <c r="E6" s="16">
        <v>270000</v>
      </c>
    </row>
    <row r="7" spans="1:5" ht="35.25" customHeight="1" x14ac:dyDescent="0.15">
      <c r="A7" s="10"/>
      <c r="B7" s="10" t="s">
        <v>9</v>
      </c>
      <c r="C7" s="11">
        <v>17</v>
      </c>
      <c r="D7" s="11">
        <v>17</v>
      </c>
      <c r="E7" s="12">
        <v>1890000</v>
      </c>
    </row>
    <row r="8" spans="1:5" ht="35.25" customHeight="1" x14ac:dyDescent="0.15">
      <c r="A8" s="17" t="s">
        <v>10</v>
      </c>
      <c r="B8" s="17"/>
      <c r="C8" s="18">
        <v>1</v>
      </c>
      <c r="D8" s="18">
        <v>1</v>
      </c>
      <c r="E8" s="19">
        <v>83300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5</v>
      </c>
      <c r="D15" s="18">
        <f>SUM(D16:D17)</f>
        <v>5</v>
      </c>
      <c r="E15" s="19">
        <f>SUM(E16:E17)</f>
        <v>10000</v>
      </c>
    </row>
    <row r="16" spans="1:5" ht="35.25" customHeight="1" x14ac:dyDescent="0.15">
      <c r="A16" s="13"/>
      <c r="B16" s="14" t="s">
        <v>18</v>
      </c>
      <c r="C16" s="20">
        <v>0</v>
      </c>
      <c r="D16" s="20">
        <v>0</v>
      </c>
      <c r="E16" s="21">
        <v>0</v>
      </c>
    </row>
    <row r="17" spans="1:5" ht="35.25" customHeight="1" x14ac:dyDescent="0.15">
      <c r="A17" s="10"/>
      <c r="B17" s="10" t="s">
        <v>19</v>
      </c>
      <c r="C17" s="11">
        <v>5</v>
      </c>
      <c r="D17" s="11">
        <v>5</v>
      </c>
      <c r="E17" s="12">
        <v>10000</v>
      </c>
    </row>
    <row r="18" spans="1:5" ht="35.25" customHeight="1" x14ac:dyDescent="0.15">
      <c r="A18" s="14" t="s">
        <v>20</v>
      </c>
      <c r="B18" s="17"/>
      <c r="C18" s="24">
        <f>SUM(C19:C20)</f>
        <v>6</v>
      </c>
      <c r="D18" s="24">
        <f t="shared" ref="D18:E18" si="1">SUM(D19:D20)</f>
        <v>6</v>
      </c>
      <c r="E18" s="25">
        <f t="shared" si="1"/>
        <v>36000</v>
      </c>
    </row>
    <row r="19" spans="1:5" ht="35.25" customHeight="1" x14ac:dyDescent="0.15">
      <c r="A19" s="13"/>
      <c r="B19" s="14" t="s">
        <v>21</v>
      </c>
      <c r="C19" s="20">
        <v>6</v>
      </c>
      <c r="D19" s="20">
        <v>6</v>
      </c>
      <c r="E19" s="21">
        <v>36000</v>
      </c>
    </row>
    <row r="20" spans="1:5" ht="35.25" customHeight="1" x14ac:dyDescent="0.15">
      <c r="A20" s="10"/>
      <c r="B20" s="10" t="s">
        <v>22</v>
      </c>
      <c r="C20" s="11">
        <v>0</v>
      </c>
      <c r="D20" s="11">
        <v>0</v>
      </c>
      <c r="E20" s="12">
        <v>0</v>
      </c>
    </row>
    <row r="21" spans="1:5" ht="35.25" customHeight="1" x14ac:dyDescent="0.15">
      <c r="A21" s="17" t="s">
        <v>23</v>
      </c>
      <c r="B21" s="17"/>
      <c r="C21" s="18">
        <v>5</v>
      </c>
      <c r="D21" s="18">
        <v>155</v>
      </c>
      <c r="E21" s="19">
        <v>155000</v>
      </c>
    </row>
    <row r="22" spans="1:5" ht="35.25" customHeight="1" x14ac:dyDescent="0.15">
      <c r="A22" s="14" t="s">
        <v>24</v>
      </c>
      <c r="B22" s="17"/>
      <c r="C22" s="24">
        <f>SUM(C23:C24)</f>
        <v>22</v>
      </c>
      <c r="D22" s="24">
        <f>SUM(D23:D24)</f>
        <v>55</v>
      </c>
      <c r="E22" s="25">
        <f>SUM(E23:E24)</f>
        <v>52000</v>
      </c>
    </row>
    <row r="23" spans="1:5" ht="35.25" customHeight="1" x14ac:dyDescent="0.15">
      <c r="A23" s="13"/>
      <c r="B23" s="14" t="s">
        <v>25</v>
      </c>
      <c r="C23" s="20">
        <v>10</v>
      </c>
      <c r="D23" s="20">
        <v>10</v>
      </c>
      <c r="E23" s="21">
        <v>7000</v>
      </c>
    </row>
    <row r="24" spans="1:5" ht="35.25" customHeight="1" x14ac:dyDescent="0.15">
      <c r="A24" s="10"/>
      <c r="B24" s="10" t="s">
        <v>26</v>
      </c>
      <c r="C24" s="11">
        <v>12</v>
      </c>
      <c r="D24" s="11">
        <v>45</v>
      </c>
      <c r="E24" s="12">
        <v>45000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35</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55</v>
      </c>
      <c r="D4" s="8">
        <f t="shared" ref="D4:E4" si="0">SUM(D5,D8:D12,D15,D18,D21:D22,D25)</f>
        <v>55</v>
      </c>
      <c r="E4" s="8">
        <f t="shared" si="0"/>
        <v>2900000</v>
      </c>
    </row>
    <row r="5" spans="1:5" ht="35.25" customHeight="1" x14ac:dyDescent="0.15">
      <c r="A5" s="9" t="s">
        <v>7</v>
      </c>
      <c r="B5" s="10"/>
      <c r="C5" s="11">
        <f>SUM(C6:C7)</f>
        <v>31</v>
      </c>
      <c r="D5" s="11">
        <f>SUM(D6:D7)</f>
        <v>31</v>
      </c>
      <c r="E5" s="12">
        <f>SUM(E6:E7)</f>
        <v>1630000</v>
      </c>
    </row>
    <row r="6" spans="1:5" ht="35.25" customHeight="1" x14ac:dyDescent="0.15">
      <c r="A6" s="13"/>
      <c r="B6" s="14" t="s">
        <v>8</v>
      </c>
      <c r="C6" s="15">
        <v>5</v>
      </c>
      <c r="D6" s="15">
        <v>5</v>
      </c>
      <c r="E6" s="16">
        <v>240000</v>
      </c>
    </row>
    <row r="7" spans="1:5" ht="35.25" customHeight="1" x14ac:dyDescent="0.15">
      <c r="A7" s="10"/>
      <c r="B7" s="10" t="s">
        <v>9</v>
      </c>
      <c r="C7" s="11">
        <v>26</v>
      </c>
      <c r="D7" s="11">
        <v>26</v>
      </c>
      <c r="E7" s="12">
        <v>1390000</v>
      </c>
    </row>
    <row r="8" spans="1:5" ht="35.25" customHeight="1" x14ac:dyDescent="0.15">
      <c r="A8" s="17" t="s">
        <v>10</v>
      </c>
      <c r="B8" s="17"/>
      <c r="C8" s="18">
        <v>1</v>
      </c>
      <c r="D8" s="18">
        <v>1</v>
      </c>
      <c r="E8" s="19">
        <v>1200000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6000</v>
      </c>
    </row>
    <row r="16" spans="1:5" ht="35.25" customHeight="1" x14ac:dyDescent="0.15">
      <c r="A16" s="13"/>
      <c r="B16" s="14" t="s">
        <v>18</v>
      </c>
      <c r="C16" s="20">
        <v>0</v>
      </c>
      <c r="D16" s="20">
        <v>0</v>
      </c>
      <c r="E16" s="21">
        <v>0</v>
      </c>
    </row>
    <row r="17" spans="1:5" ht="35.25" customHeight="1" x14ac:dyDescent="0.15">
      <c r="A17" s="10"/>
      <c r="B17" s="10" t="s">
        <v>19</v>
      </c>
      <c r="C17" s="11">
        <v>3</v>
      </c>
      <c r="D17" s="11">
        <v>3</v>
      </c>
      <c r="E17" s="12">
        <v>6000</v>
      </c>
    </row>
    <row r="18" spans="1:5" ht="35.25" customHeight="1" x14ac:dyDescent="0.15">
      <c r="A18" s="14" t="s">
        <v>20</v>
      </c>
      <c r="B18" s="17"/>
      <c r="C18" s="24">
        <f>SUM(C19:C20)</f>
        <v>9</v>
      </c>
      <c r="D18" s="24">
        <f t="shared" ref="D18:E18" si="1">SUM(D19:D20)</f>
        <v>9</v>
      </c>
      <c r="E18" s="25">
        <f t="shared" si="1"/>
        <v>54000</v>
      </c>
    </row>
    <row r="19" spans="1:5" ht="35.25" customHeight="1" x14ac:dyDescent="0.15">
      <c r="A19" s="13"/>
      <c r="B19" s="14" t="s">
        <v>21</v>
      </c>
      <c r="C19" s="20">
        <v>9</v>
      </c>
      <c r="D19" s="20">
        <v>9</v>
      </c>
      <c r="E19" s="21">
        <v>54000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10</v>
      </c>
      <c r="D22" s="24">
        <f>SUM(D23:D24)</f>
        <v>10</v>
      </c>
      <c r="E22" s="25">
        <f>SUM(E23:E24)</f>
        <v>9000</v>
      </c>
    </row>
    <row r="23" spans="1:5" ht="35.25" customHeight="1" x14ac:dyDescent="0.15">
      <c r="A23" s="13"/>
      <c r="B23" s="14" t="s">
        <v>25</v>
      </c>
      <c r="C23" s="20">
        <v>7</v>
      </c>
      <c r="D23" s="20">
        <v>7</v>
      </c>
      <c r="E23" s="21">
        <v>6000</v>
      </c>
    </row>
    <row r="24" spans="1:5" ht="35.25" customHeight="1" x14ac:dyDescent="0.15">
      <c r="A24" s="10"/>
      <c r="B24" s="10" t="s">
        <v>26</v>
      </c>
      <c r="C24" s="11">
        <v>3</v>
      </c>
      <c r="D24" s="11">
        <v>3</v>
      </c>
      <c r="E24" s="12">
        <v>3000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36</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48</v>
      </c>
      <c r="D4" s="8">
        <f t="shared" ref="D4:E4" si="0">SUM(D5,D8:D12,D15,D18,D21:D22,D25)</f>
        <v>48</v>
      </c>
      <c r="E4" s="8">
        <f t="shared" si="0"/>
        <v>1689000</v>
      </c>
    </row>
    <row r="5" spans="1:5" ht="35.25" customHeight="1" x14ac:dyDescent="0.15">
      <c r="A5" s="9" t="s">
        <v>7</v>
      </c>
      <c r="B5" s="10"/>
      <c r="C5" s="11">
        <f>SUM(C6:C7)</f>
        <v>24</v>
      </c>
      <c r="D5" s="11">
        <f>SUM(D6:D7)</f>
        <v>24</v>
      </c>
      <c r="E5" s="12">
        <f>SUM(E6:E7)</f>
        <v>1620000</v>
      </c>
    </row>
    <row r="6" spans="1:5" ht="35.25" customHeight="1" x14ac:dyDescent="0.15">
      <c r="A6" s="13"/>
      <c r="B6" s="14" t="s">
        <v>8</v>
      </c>
      <c r="C6" s="15">
        <v>4</v>
      </c>
      <c r="D6" s="15">
        <v>4</v>
      </c>
      <c r="E6" s="16">
        <v>360000</v>
      </c>
    </row>
    <row r="7" spans="1:5" ht="35.25" customHeight="1" x14ac:dyDescent="0.15">
      <c r="A7" s="10"/>
      <c r="B7" s="10" t="s">
        <v>9</v>
      </c>
      <c r="C7" s="11">
        <v>20</v>
      </c>
      <c r="D7" s="11">
        <v>20</v>
      </c>
      <c r="E7" s="12">
        <v>1260000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9</v>
      </c>
      <c r="D18" s="24">
        <f t="shared" ref="D18:E18" si="1">SUM(D19:D20)</f>
        <v>9</v>
      </c>
      <c r="E18" s="25">
        <f t="shared" si="1"/>
        <v>54000</v>
      </c>
    </row>
    <row r="19" spans="1:5" ht="35.25" customHeight="1" x14ac:dyDescent="0.15">
      <c r="A19" s="13"/>
      <c r="B19" s="14" t="s">
        <v>21</v>
      </c>
      <c r="C19" s="20">
        <v>9</v>
      </c>
      <c r="D19" s="20">
        <v>9</v>
      </c>
      <c r="E19" s="21">
        <v>54000</v>
      </c>
    </row>
    <row r="20" spans="1:5" ht="35.25" customHeight="1" x14ac:dyDescent="0.15">
      <c r="A20" s="10"/>
      <c r="B20" s="10" t="s">
        <v>22</v>
      </c>
      <c r="C20" s="11">
        <v>0</v>
      </c>
      <c r="D20" s="11">
        <v>0</v>
      </c>
      <c r="E20" s="12">
        <v>0</v>
      </c>
    </row>
    <row r="21" spans="1:5" ht="35.25" customHeight="1" x14ac:dyDescent="0.15">
      <c r="A21" s="17" t="s">
        <v>23</v>
      </c>
      <c r="B21" s="17"/>
      <c r="C21" s="18">
        <v>2</v>
      </c>
      <c r="D21" s="18">
        <v>2</v>
      </c>
      <c r="E21" s="19">
        <v>2000</v>
      </c>
    </row>
    <row r="22" spans="1:5" ht="35.25" customHeight="1" x14ac:dyDescent="0.15">
      <c r="A22" s="14" t="s">
        <v>24</v>
      </c>
      <c r="B22" s="17"/>
      <c r="C22" s="24">
        <f>SUM(C23:C24)</f>
        <v>11</v>
      </c>
      <c r="D22" s="24">
        <f>SUM(D23:D24)</f>
        <v>11</v>
      </c>
      <c r="E22" s="25">
        <f>SUM(E23:E24)</f>
        <v>9000</v>
      </c>
    </row>
    <row r="23" spans="1:5" ht="35.25" customHeight="1" x14ac:dyDescent="0.15">
      <c r="A23" s="13"/>
      <c r="B23" s="14" t="s">
        <v>25</v>
      </c>
      <c r="C23" s="20">
        <v>5</v>
      </c>
      <c r="D23" s="20">
        <v>5</v>
      </c>
      <c r="E23" s="21">
        <v>3000</v>
      </c>
    </row>
    <row r="24" spans="1:5" ht="35.25" customHeight="1" x14ac:dyDescent="0.15">
      <c r="A24" s="10"/>
      <c r="B24" s="10" t="s">
        <v>26</v>
      </c>
      <c r="C24" s="11">
        <v>6</v>
      </c>
      <c r="D24" s="11">
        <v>6</v>
      </c>
      <c r="E24" s="12">
        <v>6000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2023-02-10T01:56:56Z</dcterms:modified>
</cp:coreProperties>
</file>