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1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<sst xmlns="http://schemas.openxmlformats.org/spreadsheetml/2006/main" count="2842" uniqueCount="649">
  <si>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</si>
  <si>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</si>
  <si>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</si>
  <si>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</si>
  <si>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</si>
  <si>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</si>
  <si>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</si>
  <si>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</si>
  <si>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</si>
  <si>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</si>
  <si>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</si>
  <si>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</si>
  <si>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</si>
  <si>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</si>
  <si>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</si>
  <si>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</si>
  <si>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</si>
  <si>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</si>
  <si>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</si>
  <si>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</si>
  <si>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</si>
  <si>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</si>
  <si>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</si>
  <si>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</si>
  <si>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</si>
  <si>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</si>
  <si>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</si>
  <si>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</si>
  <si>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</si>
  <si>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</si>
  <si>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</si>
  <si>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</si>
  <si>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</si>
  <si>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</si>
  <si>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</si>
  <si>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</si>
  <si>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</si>
  <si>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</si>
  <si>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</si>
  <si>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</si>
  <si>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</si>
  <si>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</si>
  <si>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</si>
  <si>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</si>
  <si>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</si>
  <si>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</si>
  <si>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</si>
  <si>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</si>
  <si>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</si>
  <si>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</si>
  <si>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</si>
  <si>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</si>
  <si>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</si>
  <si>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</si>
  <si>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</si>
  <si>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</si>
  <si>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</si>
  <si>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</si>
  <si>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</si>
  <si>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</si>
  <si>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</si>
  <si>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</si>
  <si>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</si>
  <si>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</si>
  <si>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</si>
  <si>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</si>
  <si>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</si>
  <si>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</si>
  <si>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</si>
  <si>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</si>
  <si>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</si>
  <si>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</si>
  <si>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</si>
  <si>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</si>
  <si>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</si>
  <si>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</si>
  <si>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</si>
  <si>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</si>
  <si>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</si>
  <si>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</si>
  <si>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</si>
  <si>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</si>
  <si>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</si>
  <si>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</si>
  <si>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</si>
  <si>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</si>
  <si>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</si>
  <si>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</si>
  <si>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</si>
  <si>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</si>
  <si>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</si>
  <si>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</si>
  <si>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</si>
  <si>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</si>
  <si>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</si>
  <si>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</si>
  <si>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</si>
  <si>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</si>
  <si>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</si>
  <si>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</si>
  <si>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</si>
  <si>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</si>
  <si>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</si>
  <si>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</si>
  <si>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</si>
  <si>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</si>
  <si>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</si>
  <si>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</si>
  <si>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</si>
  <si>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</si>
  <si>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</si>
  <si>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</si>
  <si>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</si>
  <si>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</si>
  <si>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</si>
  <si>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</si>
  <si>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</si>
  <si>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</si>
  <si>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</si>
  <si>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</si>
  <si>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</si>
  <si>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</si>
  <si>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</si>
  <si>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</si>
  <si>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</si>
  <si>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</si>
  <si>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</si>
  <si>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</si>
  <si>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</si>
  <si>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</si>
  <si>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</si>
  <si>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</si>
  <si>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</si>
  <si>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</si>
  <si>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</si>
  <si>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</si>
  <si>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</si>
  <si>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</si>
  <si>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</si>
  <si>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</si>
  <si>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</si>
  <si>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</si>
  <si>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</si>
  <si>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</si>
  <si>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</si>
  <si>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</si>
  <si>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</si>
  <si>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</si>
  <si>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</si>
  <si>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</si>
  <si>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</si>
  <si>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</si>
  <si>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</si>
  <si>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</si>
  <si>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</si>
  <si>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</si>
  <si>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</si>
  <si>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</si>
  <si>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</si>
  <si>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</si>
  <si>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</si>
  <si>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</si>
  <si>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</si>
  <si>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</si>
  <si>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</si>
  <si>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</si>
  <si>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</si>
  <si>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</si>
  <si>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</si>
  <si>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</si>
  <si>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</si>
  <si>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</si>
  <si>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</si>
  <si>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</si>
  <si>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</si>
  <si>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</si>
  <si>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</si>
  <si>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</si>
  <si>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</si>
  <si>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</si>
  <si>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</si>
  <si>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</si>
  <si>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</si>
  <si>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</si>
  <si>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</si>
  <si>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</si>
  <si>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</si>
  <si>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</si>
  <si>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</si>
  <si>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</si>
  <si>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</si>
  <si>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</si>
  <si>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</si>
  <si>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</si>
  <si>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</si>
  <si>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</si>
  <si>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</si>
  <si>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</si>
  <si>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</si>
  <si>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</si>
  <si>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</si>
  <si>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</si>
  <si>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</si>
  <si>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</si>
  <si>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</si>
  <si>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</si>
  <si>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</si>
  <si>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</si>
  <si>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</si>
  <si>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</si>
  <si>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</si>
  <si>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</si>
  <si>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</si>
  <si>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</si>
  <si>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</si>
  <si>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</si>
  <si>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</si>
  <si>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</si>
  <si>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</si>
  <si>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</si>
  <si>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</si>
  <si>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</si>
  <si>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</si>
  <si>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</si>
  <si>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</si>
  <si>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</si>
  <si>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</si>
  <si>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</si>
  <si>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</si>
  <si>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</si>
  <si>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</si>
  <si>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</si>
  <si>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</si>
  <si>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</si>
  <si>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</si>
  <si>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</si>
  <si>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</si>
  <si>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</si>
  <si>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</si>
  <si>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</si>
  <si>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</si>
  <si>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</si>
  <si>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</si>
  <si>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</si>
  <si>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</si>
  <si>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</si>
  <si>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</si>
  <si>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</si>
  <si>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</si>
  <si>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</si>
  <si>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</si>
  <si>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</si>
  <si>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</si>
  <si>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</si>
  <si>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</si>
  <si>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</si>
  <si>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</si>
  <si>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</si>
  <si>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</si>
  <si>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</si>
  <si>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</si>
  <si>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</si>
  <si>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</si>
  <si>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</si>
  <si>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</si>
  <si>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</si>
  <si>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</si>
  <si>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</si>
  <si>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</si>
  <si>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</si>
  <si>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</si>
  <si>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</si>
  <si>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</si>
  <si>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</si>
  <si>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</si>
  <si>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</si>
  <si>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</si>
  <si>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</si>
  <si>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</si>
  <si>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</si>
  <si>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</si>
  <si>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</si>
  <si>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</si>
  <si>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</si>
  <si>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</si>
  <si>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</si>
  <si>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</si>
  <si>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</si>
  <si>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</si>
  <si>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</si>
  <si>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</si>
  <si>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</si>
  <si>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</si>
  <si>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</si>
  <si>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</si>
  <si>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</si>
  <si>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</si>
  <si>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</si>
  <si>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</si>
  <si>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</si>
  <si>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</si>
  <si>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</si>
  <si>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</si>
  <si>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</si>
  <si>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</si>
  <si>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</si>
  <si>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</si>
  <si>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</si>
  <si>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</si>
  <si>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</si>
  <si>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</si>
  <si>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</si>
  <si>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</si>
  <si>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</si>
  <si>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</si>
  <si>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</si>
  <si>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</si>
  <si>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</si>
  <si>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</si>
  <si>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</si>
  <si>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</si>
  <si>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</si>
  <si>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</si>
  <si>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</si>
  <si>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</si>
  <si>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</si>
  <si>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</si>
  <si>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</si>
  <si>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</si>
  <si>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</si>
  <si>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</si>
  <si>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</si>
  <si>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</si>
  <si>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</si>
  <si>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</si>
  <si>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</si>
  <si>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</si>
  <si>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</si>
  <si>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</si>
  <si>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</si>
  <si>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</si>
  <si>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</si>
  <si>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</si>
  <si>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</si>
  <si>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</si>
  <si>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</si>
  <si>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</si>
  <si>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</si>
  <si>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</si>
  <si>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</si>
  <si>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</si>
  <si>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</si>
  <si>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</si>
  <si>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</si>
  <si>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</si>
  <si>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</si>
  <si>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</si>
  <si>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</si>
  <si>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</si>
  <si>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</si>
  <si>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</si>
  <si>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</si>
  <si>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</si>
  <si>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</si>
  <si>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</si>
  <si>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</si>
  <si>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</si>
  <si>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</si>
  <si>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</si>
  <si>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</si>
  <si>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</si>
  <si>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</si>
  <si>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</si>
  <si>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</si>
  <si>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</si>
  <si>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</si>
  <si>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</si>
  <si>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</si>
  <si>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</si>
  <si>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</si>
  <si>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</si>
  <si>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</si>
  <si>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</si>
  <si>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</si>
  <si>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</si>
  <si>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</si>
  <si>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</si>
  <si>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</si>
  <si>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</si>
  <si>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</si>
  <si>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</si>
  <si>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</si>
  <si>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</si>
  <si>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</si>
  <si>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</si>
  <si>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</si>
  <si>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</si>
  <si>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</si>
  <si>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</si>
  <si>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</si>
  <si>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</si>
  <si>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</si>
  <si>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</si>
  <si>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</si>
  <si>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</si>
  <si>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</si>
  <si>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</si>
  <si>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</si>
  <si>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</si>
  <si>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</si>
  <si>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</si>
  <si>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</si>
  <si>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</si>
  <si>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</si>
  <si>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</si>
  <si>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</si>
  <si>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</si>
  <si>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</si>
  <si>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</si>
  <si>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</si>
  <si>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</si>
  <si>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</si>
  <si>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</si>
  <si>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</si>
  <si>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</si>
  <si>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</si>
  <si>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</si>
  <si>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</si>
  <si>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</si>
  <si>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</si>
  <si>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</si>
  <si>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</si>
  <si>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</si>
  <si>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</si>
  <si>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</si>
  <si>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</si>
  <si>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</si>
  <si>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</si>
  <si>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</si>
  <si>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</si>
  <si>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</si>
  <si>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</si>
  <si>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</si>
  <si>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</si>
  <si>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</si>
  <si>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</si>
  <si>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</si>
  <si>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</si>
  <si>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</si>
  <si>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</si>
  <si>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</si>
  <si>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</si>
  <si>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</si>
  <si>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</si>
  <si>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</si>
  <si>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</si>
  <si>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</si>
  <si>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</si>
  <si>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</si>
  <si>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</si>
  <si>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</si>
  <si>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</si>
  <si>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</si>
  <si>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</si>
  <si>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</si>
  <si>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</si>
  <si>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</si>
  <si>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</si>
  <si>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</si>
  <si>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</si>
  <si>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</si>
  <si>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</si>
  <si>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</si>
  <si>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</si>
  <si>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</si>
  <si>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</si>
  <si>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</si>
  <si>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</si>
  <si>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</si>
  <si>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</si>
  <si>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</si>
  <si>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</si>
  <si>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</si>
  <si>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</si>
  <si>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</si>
  <si>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</si>
  <si>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</si>
  <si>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</si>
  <si>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</si>
  <si>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</si>
  <si>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</si>
  <si>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</si>
  <si>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</si>
  <si>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</si>
  <si>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</si>
  <si>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</si>
  <si>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</si>
  <si>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</si>
  <si>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</si>
  <si>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</si>
  <si>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</si>
  <si>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</si>
  <si>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</si>
  <si>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</si>
  <si>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</si>
  <si>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</si>
  <si>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</si>
  <si>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</si>
  <si>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</si>
  <si>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</si>
  <si>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</si>
  <si>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</si>
  <si>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</si>
  <si>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</si>
  <si>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</si>
  <si>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</si>
  <si>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</si>
  <si>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</si>
  <si>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</si>
  <si>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</si>
  <si>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</si>
  <si>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</si>
  <si>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</si>
  <si>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</si>
  <si>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</si>
  <si>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</si>
  <si>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</si>
  <si>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</si>
  <si>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</si>
  <si>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</si>
  <si>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</si>
  <si>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</si>
  <si>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</si>
  <si>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</si>
  <si>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</si>
  <si>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</si>
  <si>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</si>
  <si>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</si>
  <si>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</si>
  <si>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</si>
  <si>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</si>
  <si>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</si>
  <si>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</si>
  <si>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</si>
  <si>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</si>
  <si>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</si>
  <si>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</si>
  <si>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</si>
  <si>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</si>
  <si>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</si>
  <si>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</si>
  <si>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</si>
  <si>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</si>
  <si>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</si>
  <si>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</si>
  <si>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</si>
  <si>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</si>
  <si>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</si>
  <si>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</si>
  <si>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</si>
  <si>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</si>
  <si>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</si>
  <si>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</si>
  <si>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</si>
  <si>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</si>
  <si>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</si>
  <si>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</si>
  <si>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</si>
  <si>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</si>
  <si>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</si>
  <si>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</si>
  <si>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</si>
  <si>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</si>
  <si>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</si>
  <si>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</si>
  <si>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</si>
  <si>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</si>
  <si>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</si>
  <si>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</si>
  <si>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</si>
  <si>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</si>
  <si>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</si>
  <si>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</si>
  <si>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</si>
  <si>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</si>
  <si>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</si>
  <si>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</si>
  <si>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t>
    <phoneticPr fontId="5"/>
  </si>
  <si>
    <t>‐</t>
  </si>
  <si>
    <t>新しい木質材料を活用した混構造建築物の設計・施工技術の開発</t>
    <phoneticPr fontId="5"/>
  </si>
  <si>
    <t>-</t>
    <phoneticPr fontId="5"/>
  </si>
  <si>
    <t>ＣＬＴ等を活用した混構造建築物の設計・施工技術の開発および技術資料類等の策定数</t>
    <phoneticPr fontId="5"/>
  </si>
  <si>
    <t>-</t>
    <phoneticPr fontId="5"/>
  </si>
  <si>
    <t>ＣＬＴ等を活用した混構造建築物の設計・施工技術に関する研究項目の終了件数</t>
    <phoneticPr fontId="5"/>
  </si>
  <si>
    <t>単位当たりコスト＝Ｘ／Ｙ
X　：　執行額（予算額）　百万円
Y　：　ＣＬＴ等を活用した混構造建築物の設計・施工技術に関する研究項目の終了件数　　　</t>
    <phoneticPr fontId="5"/>
  </si>
  <si>
    <t>百万円/件</t>
    <rPh sb="0" eb="3">
      <t>ヒャクマンエン</t>
    </rPh>
    <rPh sb="4" eb="5">
      <t>ケン</t>
    </rPh>
    <phoneticPr fontId="5"/>
  </si>
  <si>
    <t>-</t>
    <phoneticPr fontId="5"/>
  </si>
  <si>
    <t>外部有識者による評価委員会においてCLT 等の活用により木材利用の促進を図るものであり、社会的意義の大きい技術開発であるとの評価を受けている。</t>
    <phoneticPr fontId="5"/>
  </si>
  <si>
    <t>CLT 等の中層・大規模木造を可能とする木質材料を幅広く建築物に用いるためには、共通のルールである構造設計法などの技術開発を国が実施する必要がある。</t>
    <phoneticPr fontId="5"/>
  </si>
  <si>
    <t>平成27年6月閣議決定「まち・ひと・しごと創生基本方針」において建築物の木造化・木質化を推進するため、CLT等の開発・普及、公共建築物の木造化等の促進を一層強化することが求められており、急務の課題である。</t>
    <phoneticPr fontId="5"/>
  </si>
  <si>
    <t>業務において企画競争により成果、コストを精査し、単位当たりコスト等の最適化を図っている。</t>
    <phoneticPr fontId="5"/>
  </si>
  <si>
    <t>限られた予算の範囲内で、必要性の精査を行った上で、適切に予算配分の決定を行っている。</t>
    <phoneticPr fontId="5"/>
  </si>
  <si>
    <t>事業目的に即したものを適正に執行している。</t>
    <phoneticPr fontId="5"/>
  </si>
  <si>
    <t>既往の研究成果を活用し、技術開発の効率化を図った。また、委員会等を通じ、産学官一体で効率的に進めた。</t>
    <phoneticPr fontId="5"/>
  </si>
  <si>
    <t>新29-0035</t>
    <rPh sb="0" eb="1">
      <t>シン</t>
    </rPh>
    <phoneticPr fontId="5"/>
  </si>
  <si>
    <t>有</t>
  </si>
  <si>
    <t>無</t>
  </si>
  <si>
    <t>ＣＬＴ等を活用した混構造建築物の設計・施工技術の開発および技術資料類等の策定</t>
    <phoneticPr fontId="5"/>
  </si>
  <si>
    <t>・本事業は、外部有識者による評価委員会において「事前評価」を受け重要な研究であり実施すべきと評価された。
・発注にあたっては、価格競争や企画競争により競争性の確保に努めている。</t>
    <rPh sb="1" eb="2">
      <t>ホン</t>
    </rPh>
    <rPh sb="2" eb="4">
      <t>ジギョウ</t>
    </rPh>
    <rPh sb="6" eb="8">
      <t>ガイブ</t>
    </rPh>
    <rPh sb="8" eb="11">
      <t>ユウシキシャ</t>
    </rPh>
    <rPh sb="14" eb="16">
      <t>ヒョウカ</t>
    </rPh>
    <rPh sb="16" eb="19">
      <t>イインカイ</t>
    </rPh>
    <rPh sb="24" eb="26">
      <t>ジゼン</t>
    </rPh>
    <rPh sb="26" eb="28">
      <t>ヒョウカ</t>
    </rPh>
    <rPh sb="30" eb="31">
      <t>ウ</t>
    </rPh>
    <rPh sb="32" eb="34">
      <t>ジュウヨウ</t>
    </rPh>
    <rPh sb="35" eb="37">
      <t>ケンキュウ</t>
    </rPh>
    <rPh sb="40" eb="42">
      <t>ジッシ</t>
    </rPh>
    <rPh sb="46" eb="48">
      <t>ヒョウカ</t>
    </rPh>
    <rPh sb="54" eb="56">
      <t>ハッチュウ</t>
    </rPh>
    <rPh sb="63" eb="65">
      <t>カカク</t>
    </rPh>
    <rPh sb="65" eb="67">
      <t>キョウソウ</t>
    </rPh>
    <rPh sb="68" eb="70">
      <t>キカク</t>
    </rPh>
    <rPh sb="70" eb="72">
      <t>キョウソウ</t>
    </rPh>
    <rPh sb="75" eb="78">
      <t>キョウソウセイ</t>
    </rPh>
    <rPh sb="79" eb="81">
      <t>カクホ</t>
    </rPh>
    <rPh sb="82" eb="83">
      <t>ツト</t>
    </rPh>
    <phoneticPr fontId="5"/>
  </si>
  <si>
    <t>噴出火炎模型区画の製作</t>
    <phoneticPr fontId="5"/>
  </si>
  <si>
    <t>イントラスト（株）</t>
    <phoneticPr fontId="5"/>
  </si>
  <si>
    <t>新しい木質材料を活用した混構造建築物の構造に係る情報の整理</t>
    <phoneticPr fontId="5"/>
  </si>
  <si>
    <t>混構造建築物（集合住宅用途）の基本設計図面作成</t>
    <phoneticPr fontId="5"/>
  </si>
  <si>
    <t>ＣＬＴ耐力壁を有する鉄骨造事務所建築物の基本設計図面作成</t>
    <phoneticPr fontId="5"/>
  </si>
  <si>
    <t>木村建造（株）</t>
    <phoneticPr fontId="5"/>
  </si>
  <si>
    <t>木質混構造試験の試験補助</t>
    <phoneticPr fontId="5"/>
  </si>
  <si>
    <t>木質混構造試験体の加力試験の解体</t>
    <phoneticPr fontId="5"/>
  </si>
  <si>
    <t>木質混構造試験体の加力試験における冶具設置・取り外し</t>
    <phoneticPr fontId="5"/>
  </si>
  <si>
    <t>三生技研（株）</t>
    <phoneticPr fontId="5"/>
  </si>
  <si>
    <t>オックスジャッキ（株）</t>
    <phoneticPr fontId="5"/>
  </si>
  <si>
    <t>（株）角田製作所</t>
    <phoneticPr fontId="5"/>
  </si>
  <si>
    <t>（有）山辺構造設計事務所</t>
    <phoneticPr fontId="5"/>
  </si>
  <si>
    <t>木村建造（株）</t>
    <phoneticPr fontId="5"/>
  </si>
  <si>
    <t>（有）中村商事</t>
    <phoneticPr fontId="5"/>
  </si>
  <si>
    <t>（株）現代計画研究所</t>
    <phoneticPr fontId="5"/>
  </si>
  <si>
    <t>木質混構造モデル建築物の維持管理計画例の作成</t>
    <phoneticPr fontId="5"/>
  </si>
  <si>
    <t>人件費</t>
    <rPh sb="0" eb="3">
      <t>ジンケンヒ</t>
    </rPh>
    <phoneticPr fontId="5"/>
  </si>
  <si>
    <t>木質混構造モデル建築物の維持管理計画例の作成</t>
    <phoneticPr fontId="5"/>
  </si>
  <si>
    <t>木質混構造実験に使用する加力治具製作</t>
    <phoneticPr fontId="5"/>
  </si>
  <si>
    <t>加力試験装置３軸制御プログラム更新</t>
    <phoneticPr fontId="5"/>
  </si>
  <si>
    <t>139　目標を達成した技術開発課題の割合</t>
    <phoneticPr fontId="5"/>
  </si>
  <si>
    <t>地方創生、環境問題への対応、木のある空間の創出などの観点から、建築物の木造化・木質化の促進が求められており、その中で中層混構造建築物に着目し、その実現を促進するための検討を行うこととした。我が国では木材をあらわしで用いることに対するニーズは極めて高い。一方、CLTの他、LVL、集成材パネル等の新たな木質材料や新たな接合部が開発されている。これらの要求を満たすCLT等の木造とS造やRC造などの耐火部材との混構造建築物の構造設計法等の整備が急務となっていることから、新しい木質材料を活用した中層混構造建築物を実現するための技術開発を行う。</t>
    <phoneticPr fontId="5"/>
  </si>
  <si>
    <t>本研究では、CLT等の木質系大型パネルを用いた木造とRC造や鉄骨造、もしくは木質系の他構法（集成材構造・2X4工法）の混構造建築物の設計・施工に関する技術開発を行うこととし、木造と他構造種別、他構法による混構造建築物の構造設計法の提案、防耐火上の技術資料の整備、耐久性向上のための技術資料の整備に必要な技術開発を行う。具体的には、耐震要素・接合部の構造モデル化、混構造の耐火設計法の開発、混構造の地震時挙動再現実験、構造設計法の検討及び試設計、耐久設計・施工の検討について、５カ年で取り組む。これらの関係する全分野に専門家を有する国総研が主体となり、学識経験者や、関係団体とも情報交換・連携して取り組むことで効率的に課題の検討を進める。</t>
    <phoneticPr fontId="5"/>
  </si>
  <si>
    <t>支出先の選定においては、価格競争のほか、企画競争により技術提案をうけ、第三者機関である技術提案評価審査会による審議を経ており、競争性や妥当性を確保している。</t>
    <phoneticPr fontId="5"/>
  </si>
  <si>
    <t>・事前評価及び点検結果等を踏まえ、適切に研究を実施する。
・発注にあたり、業務内容や参加資格等において工夫し、価格競争や企画競争により、引き続き競争性・公平性の確保に努める。</t>
    <rPh sb="1" eb="3">
      <t>ジゼン</t>
    </rPh>
    <rPh sb="3" eb="5">
      <t>ヒョウカ</t>
    </rPh>
    <rPh sb="5" eb="6">
      <t>オヨ</t>
    </rPh>
    <rPh sb="7" eb="9">
      <t>テンケン</t>
    </rPh>
    <rPh sb="9" eb="11">
      <t>ケッカ</t>
    </rPh>
    <rPh sb="11" eb="12">
      <t>トウ</t>
    </rPh>
    <rPh sb="13" eb="14">
      <t>フ</t>
    </rPh>
    <rPh sb="17" eb="19">
      <t>テキセツ</t>
    </rPh>
    <rPh sb="20" eb="22">
      <t>ケンキュウ</t>
    </rPh>
    <rPh sb="23" eb="25">
      <t>ジッシ</t>
    </rPh>
    <rPh sb="30" eb="32">
      <t>ハッチュウ</t>
    </rPh>
    <rPh sb="37" eb="39">
      <t>ギョウム</t>
    </rPh>
    <rPh sb="39" eb="41">
      <t>ナイヨウ</t>
    </rPh>
    <rPh sb="42" eb="44">
      <t>サンカ</t>
    </rPh>
    <rPh sb="44" eb="46">
      <t>シカク</t>
    </rPh>
    <rPh sb="46" eb="47">
      <t>トウ</t>
    </rPh>
    <rPh sb="51" eb="53">
      <t>クフウ</t>
    </rPh>
    <rPh sb="55" eb="57">
      <t>カカク</t>
    </rPh>
    <rPh sb="57" eb="59">
      <t>キョウソウ</t>
    </rPh>
    <rPh sb="60" eb="62">
      <t>キカク</t>
    </rPh>
    <rPh sb="62" eb="64">
      <t>キョウソウ</t>
    </rPh>
    <rPh sb="68" eb="69">
      <t>ヒ</t>
    </rPh>
    <rPh sb="70" eb="71">
      <t>ツヅ</t>
    </rPh>
    <rPh sb="72" eb="75">
      <t>キョウソウセイ</t>
    </rPh>
    <rPh sb="76" eb="79">
      <t>コウヘイセイ</t>
    </rPh>
    <rPh sb="80" eb="82">
      <t>カクホ</t>
    </rPh>
    <rPh sb="83" eb="84">
      <t>ツト</t>
    </rPh>
    <phoneticPr fontId="5"/>
  </si>
  <si>
    <t>-</t>
    <phoneticPr fontId="5"/>
  </si>
  <si>
    <t>まち・ひと・しごと創生総合戦略（2018改訂版）（H30.12閣議決定）
国土強靱化基本計画（H30.12閣議決定）
経済財政運営と改革の基本方針2018（H30.6閣議決定）
未来投資戦略2018（H30.6閣議決定）
CLTの普及に向けた新たなロードマップ（H29.1）
まち・ひと・しごと創生基本方針2015（H27.6閣議決定）
第5期科学技術基本計画（H28.1閣議決定）
第4期国土交通省技術基本計画（H29.3）</t>
    <rPh sb="11" eb="13">
      <t>ソウゴウ</t>
    </rPh>
    <rPh sb="13" eb="15">
      <t>センリャク</t>
    </rPh>
    <rPh sb="20" eb="23">
      <t>カイテイバン</t>
    </rPh>
    <rPh sb="31" eb="33">
      <t>カクギ</t>
    </rPh>
    <rPh sb="37" eb="39">
      <t>コクド</t>
    </rPh>
    <rPh sb="39" eb="41">
      <t>キョウジン</t>
    </rPh>
    <rPh sb="41" eb="42">
      <t>カ</t>
    </rPh>
    <rPh sb="42" eb="44">
      <t>キホン</t>
    </rPh>
    <rPh sb="44" eb="46">
      <t>ケイカク</t>
    </rPh>
    <rPh sb="53" eb="55">
      <t>カクギ</t>
    </rPh>
    <rPh sb="55" eb="57">
      <t>ケッテイ</t>
    </rPh>
    <rPh sb="59" eb="61">
      <t>ケイザイ</t>
    </rPh>
    <rPh sb="61" eb="63">
      <t>ザイセイ</t>
    </rPh>
    <rPh sb="63" eb="65">
      <t>ウンエイ</t>
    </rPh>
    <rPh sb="66" eb="68">
      <t>カイカク</t>
    </rPh>
    <rPh sb="69" eb="71">
      <t>キホン</t>
    </rPh>
    <rPh sb="71" eb="73">
      <t>ホウシン</t>
    </rPh>
    <rPh sb="83" eb="85">
      <t>カクギ</t>
    </rPh>
    <rPh sb="85" eb="87">
      <t>ケッテイ</t>
    </rPh>
    <rPh sb="89" eb="91">
      <t>ミライ</t>
    </rPh>
    <rPh sb="91" eb="93">
      <t>トウシ</t>
    </rPh>
    <rPh sb="93" eb="95">
      <t>センリャク</t>
    </rPh>
    <rPh sb="105" eb="107">
      <t>カクギ</t>
    </rPh>
    <rPh sb="107" eb="109">
      <t>ケッテイ</t>
    </rPh>
    <rPh sb="115" eb="117">
      <t>フキュウ</t>
    </rPh>
    <rPh sb="118" eb="119">
      <t>ム</t>
    </rPh>
    <rPh sb="121" eb="122">
      <t>アラ</t>
    </rPh>
    <rPh sb="147" eb="149">
      <t>ソウセイ</t>
    </rPh>
    <rPh sb="149" eb="151">
      <t>キホン</t>
    </rPh>
    <rPh sb="151" eb="153">
      <t>ホウシン</t>
    </rPh>
    <rPh sb="163" eb="165">
      <t>カクギ</t>
    </rPh>
    <rPh sb="165" eb="167">
      <t>ケッテイ</t>
    </rPh>
    <phoneticPr fontId="5"/>
  </si>
  <si>
    <t>57百万/0件</t>
    <rPh sb="2" eb="3">
      <t>モモ</t>
    </rPh>
    <rPh sb="3" eb="4">
      <t>マン</t>
    </rPh>
    <rPh sb="6" eb="7">
      <t>ケン</t>
    </rPh>
    <phoneticPr fontId="5"/>
  </si>
  <si>
    <t>研究成果は、次年度の研究開発に活用している。成果物はHP等で公表する予定である。</t>
    <rPh sb="0" eb="2">
      <t>ケンキュウ</t>
    </rPh>
    <rPh sb="6" eb="9">
      <t>ジネンド</t>
    </rPh>
    <rPh sb="10" eb="12">
      <t>ケンキュウ</t>
    </rPh>
    <rPh sb="12" eb="14">
      <t>カイハツ</t>
    </rPh>
    <rPh sb="22" eb="25">
      <t>セイカブツ</t>
    </rPh>
    <rPh sb="28" eb="29">
      <t>トウ</t>
    </rPh>
    <rPh sb="30" eb="32">
      <t>コウヒョウ</t>
    </rPh>
    <rPh sb="34" eb="36">
      <t>ヨテイ</t>
    </rPh>
    <phoneticPr fontId="5"/>
  </si>
  <si>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</si>
  <si>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</si>
  <si>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</si>
  <si>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54百万/1件</t>
    <phoneticPr fontId="5"/>
  </si>
  <si>
    <t>一者応札については、更なる原因の分析を行い、改善に向けて取り組まれたい。</t>
    <phoneticPr fontId="5"/>
  </si>
  <si>
    <t>（株）ファインコラボレート研究所</t>
    <phoneticPr fontId="5"/>
  </si>
  <si>
    <t>A.（株）ファインコラボレート研究所</t>
    <phoneticPr fontId="5"/>
  </si>
  <si>
    <t>執行等改善</t>
  </si>
  <si>
    <t>一者応札となっている案件について、引き続き原因分析、改善に努める。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</si>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</sst>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10584</xdr:colOff>
      <xdr:row>741</xdr:row>
      <xdr:rowOff>0</xdr:rowOff>
    </xdr:from>
    <xdr:to>
      <xdr:col>18</xdr:col>
      <xdr:colOff>124564</xdr:colOff>
      <xdr:row>742</xdr:row>
      <xdr:rowOff>158750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18167" y="38438667"/>
          <a:ext cx="2325897" cy="508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５６．１百万円</a:t>
          </a:r>
          <a:endParaRPr kumimoji="1" lang="en-US" altLang="ja-JP" sz="1100">
            <a:solidFill>
              <a:sysClr val="windowText" lastClr="000000"/>
            </a:solidFill>
          </a:endParaRPr>
        </a:p>
      </xdr:txBody>
    </xdr:sp>
    <xdr:clientData/>
  </xdr:twoCellAnchor>
  <xdr:twoCellAnchor>
    <xdr:from>
      <xdr:col>7</xdr:col>
      <xdr:colOff>84668</xdr:colOff>
      <xdr:row>742</xdr:row>
      <xdr:rowOff>285751</xdr:rowOff>
    </xdr:from>
    <xdr:to>
      <xdr:col>19</xdr:col>
      <xdr:colOff>127000</xdr:colOff>
      <xdr:row>744</xdr:row>
      <xdr:rowOff>116417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92251" y="39073668"/>
          <a:ext cx="2455332" cy="5291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6</xdr:col>
      <xdr:colOff>126996</xdr:colOff>
      <xdr:row>742</xdr:row>
      <xdr:rowOff>211671</xdr:rowOff>
    </xdr:from>
    <xdr:to>
      <xdr:col>20</xdr:col>
      <xdr:colOff>31750</xdr:colOff>
      <xdr:row>744</xdr:row>
      <xdr:rowOff>67328</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33496" y="38999588"/>
          <a:ext cx="2719921" cy="5541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743</xdr:row>
      <xdr:rowOff>338666</xdr:rowOff>
    </xdr:from>
    <xdr:to>
      <xdr:col>12</xdr:col>
      <xdr:colOff>0</xdr:colOff>
      <xdr:row>746</xdr:row>
      <xdr:rowOff>193523</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413000" y="39475833"/>
          <a:ext cx="0" cy="90260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746</xdr:row>
      <xdr:rowOff>198816</xdr:rowOff>
    </xdr:from>
    <xdr:to>
      <xdr:col>15</xdr:col>
      <xdr:colOff>201082</xdr:colOff>
      <xdr:row>746</xdr:row>
      <xdr:rowOff>201083</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12" idx="1"/>
        </xdr:cNvCxnSpPr>
      </xdr:nvCxnSpPr>
      <xdr:spPr>
        <a:xfrm flipV="1">
          <a:off x="2402417" y="40383733"/>
          <a:ext cx="814915" cy="22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746</xdr:row>
      <xdr:rowOff>190500</xdr:rowOff>
    </xdr:from>
    <xdr:to>
      <xdr:col>12</xdr:col>
      <xdr:colOff>10583</xdr:colOff>
      <xdr:row>757</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413000" y="40375417"/>
          <a:ext cx="10583" cy="3968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xdr:colOff>
      <xdr:row>757</xdr:row>
      <xdr:rowOff>10585</xdr:rowOff>
    </xdr:from>
    <xdr:to>
      <xdr:col>15</xdr:col>
      <xdr:colOff>190499</xdr:colOff>
      <xdr:row>757</xdr:row>
      <xdr:rowOff>10586</xdr:rowOff>
    </xdr:to>
    <xdr:cxnSp macro="">
      <xdr:nvCxnSpPr>
        <xdr:cNvPr id="11" name="直線矢印コネクタ 10">
          <a:extLst>
            <a:ext uri="{FF2B5EF4-FFF2-40B4-BE49-F238E27FC236}">
              <a16:creationId xmlns:a16="http://schemas.microsoft.com/office/drawing/2014/main" id="{00000000-0008-0000-0000-00000B000000}"/>
            </a:ext>
          </a:extLst>
        </xdr:cNvPr>
        <xdr:cNvCxnSpPr>
          <a:endCxn id="21" idx="1"/>
        </xdr:cNvCxnSpPr>
      </xdr:nvCxnSpPr>
      <xdr:spPr>
        <a:xfrm>
          <a:off x="2423583" y="44354752"/>
          <a:ext cx="783166"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201082</xdr:colOff>
      <xdr:row>745</xdr:row>
      <xdr:rowOff>264584</xdr:rowOff>
    </xdr:from>
    <xdr:to>
      <xdr:col>27</xdr:col>
      <xdr:colOff>117003</xdr:colOff>
      <xdr:row>747</xdr:row>
      <xdr:rowOff>133048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217332" y="40100251"/>
          <a:ext cx="2328921" cy="5669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solidFill>
                <a:sysClr val="windowText" lastClr="000000"/>
              </a:solidFill>
            </a:rPr>
            <a:t>５５．９</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0</xdr:colOff>
      <xdr:row>747</xdr:row>
      <xdr:rowOff>211666</xdr:rowOff>
    </xdr:from>
    <xdr:to>
      <xdr:col>28</xdr:col>
      <xdr:colOff>21167</xdr:colOff>
      <xdr:row>750</xdr:row>
      <xdr:rowOff>254000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217333" y="40745833"/>
          <a:ext cx="2434167" cy="10900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新しい木質材料を活用した混構造建築物の設計・施工技術の開発に関する調査・研究の企画・立案、実施等</a:t>
          </a:r>
          <a:endParaRPr lang="ja-JP" altLang="ja-JP">
            <a:effectLst/>
          </a:endParaRPr>
        </a:p>
      </xdr:txBody>
    </xdr:sp>
    <xdr:clientData/>
  </xdr:twoCellAnchor>
  <xdr:twoCellAnchor>
    <xdr:from>
      <xdr:col>30</xdr:col>
      <xdr:colOff>74081</xdr:colOff>
      <xdr:row>744</xdr:row>
      <xdr:rowOff>222250</xdr:rowOff>
    </xdr:from>
    <xdr:to>
      <xdr:col>41</xdr:col>
      <xdr:colOff>158750</xdr:colOff>
      <xdr:row>749</xdr:row>
      <xdr:rowOff>54254</xdr:rowOff>
    </xdr:to>
    <xdr:sp macro="" textlink="">
      <xdr:nvSpPr>
        <xdr:cNvPr id="14" name="正方形/長方形 26">
          <a:extLst>
            <a:ext uri="{FF2B5EF4-FFF2-40B4-BE49-F238E27FC236}">
              <a16:creationId xmlns:a16="http://schemas.microsoft.com/office/drawing/2014/main" id="{00000000-0008-0000-0000-00000E000000}"/>
            </a:ext>
          </a:extLst>
        </xdr:cNvPr>
        <xdr:cNvSpPr>
          <a:spLocks noChangeArrowheads="1"/>
        </xdr:cNvSpPr>
      </xdr:nvSpPr>
      <xdr:spPr bwMode="auto">
        <a:xfrm>
          <a:off x="6106581" y="39708667"/>
          <a:ext cx="2296586" cy="1578254"/>
        </a:xfrm>
        <a:prstGeom prst="rect">
          <a:avLst/>
        </a:prstGeom>
        <a:no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５．０百万円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effectLst/>
              <a:latin typeface="+mn-lt"/>
              <a:ea typeface="+mn-ea"/>
              <a:cs typeface="+mn-cs"/>
            </a:rPr>
            <a:t> </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２．３</a:t>
          </a:r>
          <a:r>
            <a:rPr lang="ja-JP" altLang="ja-JP" sz="1100" b="0" i="0" strike="noStrike" baseline="0">
              <a:solidFill>
                <a:sysClr val="windowText" lastClr="000000"/>
              </a:solidFill>
              <a:effectLst/>
              <a:latin typeface="+mn-lt"/>
              <a:ea typeface="+mn-ea"/>
              <a:cs typeface="+mn-cs"/>
            </a:rPr>
            <a:t>百万円</a:t>
          </a:r>
          <a:endParaRPr lang="ja-JP" altLang="ja-JP" strike="noStrike" baseline="0">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13</xdr:colOff>
      <xdr:row>745</xdr:row>
      <xdr:rowOff>0</xdr:rowOff>
    </xdr:from>
    <xdr:to>
      <xdr:col>41</xdr:col>
      <xdr:colOff>179916</xdr:colOff>
      <xdr:row>748</xdr:row>
      <xdr:rowOff>339725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032513" y="39835667"/>
          <a:ext cx="2391820" cy="1387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201083</xdr:colOff>
      <xdr:row>751</xdr:row>
      <xdr:rowOff>232833</xdr:rowOff>
    </xdr:from>
    <xdr:to>
      <xdr:col>38</xdr:col>
      <xdr:colOff>199570</xdr:colOff>
      <xdr:row>753</xdr:row>
      <xdr:rowOff>296333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228166" y="42164000"/>
          <a:ext cx="2612571" cy="762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（調査業務、試験補助、備品購入）</a:t>
          </a:r>
          <a:endParaRPr kumimoji="1" lang="en-US" altLang="ja-JP" sz="1100"/>
        </a:p>
        <a:p>
          <a:pPr algn="l"/>
          <a:r>
            <a:rPr kumimoji="1" lang="ja-JP" altLang="en-US" sz="1100"/>
            <a:t>　　　　　 　　　　　</a:t>
          </a:r>
          <a:r>
            <a:rPr kumimoji="1" lang="ja-JP" altLang="en-US" sz="1100">
              <a:solidFill>
                <a:sysClr val="windowText" lastClr="000000"/>
              </a:solidFill>
            </a:rPr>
            <a:t>５０．９百万円</a:t>
          </a:r>
        </a:p>
      </xdr:txBody>
    </xdr:sp>
    <xdr:clientData/>
  </xdr:twoCellAnchor>
  <xdr:twoCellAnchor>
    <xdr:from>
      <xdr:col>22</xdr:col>
      <xdr:colOff>10584</xdr:colOff>
      <xdr:row>751</xdr:row>
      <xdr:rowOff>0</xdr:rowOff>
    </xdr:from>
    <xdr:to>
      <xdr:col>22</xdr:col>
      <xdr:colOff>10585</xdr:colOff>
      <xdr:row>752</xdr:row>
      <xdr:rowOff>228298</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434417" y="41931167"/>
          <a:ext cx="1" cy="57754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21167</xdr:colOff>
      <xdr:row>752</xdr:row>
      <xdr:rowOff>222250</xdr:rowOff>
    </xdr:from>
    <xdr:to>
      <xdr:col>25</xdr:col>
      <xdr:colOff>124420</xdr:colOff>
      <xdr:row>752</xdr:row>
      <xdr:rowOff>222250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V="1">
          <a:off x="4445000" y="42502667"/>
          <a:ext cx="70650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10563</xdr:colOff>
      <xdr:row>754</xdr:row>
      <xdr:rowOff>84662</xdr:rowOff>
    </xdr:from>
    <xdr:to>
      <xdr:col>41</xdr:col>
      <xdr:colOff>165383</xdr:colOff>
      <xdr:row>755</xdr:row>
      <xdr:rowOff>247494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238730" y="43063579"/>
          <a:ext cx="3171070" cy="5120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新しい木質材料を活用した混構造建築物の設計・施工技術の開発に関する実験補助業務等</a:t>
          </a:r>
          <a:endParaRPr lang="ja-JP" altLang="ja-JP">
            <a:solidFill>
              <a:sysClr val="windowText" lastClr="000000"/>
            </a:solidFill>
            <a:effectLst/>
          </a:endParaRPr>
        </a:p>
        <a:p>
          <a:endParaRPr kumimoji="1" lang="ja-JP" altLang="en-US" sz="1100">
            <a:solidFill>
              <a:sysClr val="windowText" lastClr="000000"/>
            </a:solidFill>
            <a:effectLst/>
            <a:latin typeface="+mn-lt"/>
            <a:ea typeface="+mn-ea"/>
            <a:cs typeface="+mn-cs"/>
          </a:endParaRPr>
        </a:p>
      </xdr:txBody>
    </xdr:sp>
    <xdr:clientData/>
  </xdr:twoCellAnchor>
  <xdr:twoCellAnchor>
    <xdr:from>
      <xdr:col>25</xdr:col>
      <xdr:colOff>201077</xdr:colOff>
      <xdr:row>754</xdr:row>
      <xdr:rowOff>10581</xdr:rowOff>
    </xdr:from>
    <xdr:to>
      <xdr:col>42</xdr:col>
      <xdr:colOff>108851</xdr:colOff>
      <xdr:row>755</xdr:row>
      <xdr:rowOff>264583</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5228160" y="42989498"/>
          <a:ext cx="3326191" cy="6032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190499</xdr:colOff>
      <xdr:row>756</xdr:row>
      <xdr:rowOff>486836</xdr:rowOff>
    </xdr:from>
    <xdr:to>
      <xdr:col>27</xdr:col>
      <xdr:colOff>106420</xdr:colOff>
      <xdr:row>757</xdr:row>
      <xdr:rowOff>201086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206749" y="44164253"/>
          <a:ext cx="2328921" cy="381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関東地方整備局　０．２ </a:t>
          </a:r>
          <a:r>
            <a:rPr kumimoji="1" lang="ja-JP" altLang="en-US" sz="1100"/>
            <a:t>百万円</a:t>
          </a:r>
          <a:endParaRPr kumimoji="1" lang="en-US" altLang="ja-JP" sz="1100"/>
        </a:p>
      </xdr:txBody>
    </xdr:sp>
    <xdr:clientData/>
  </xdr:twoCellAnchor>
  <xdr:twoCellAnchor>
    <xdr:from>
      <xdr:col>16</xdr:col>
      <xdr:colOff>0</xdr:colOff>
      <xdr:row>757</xdr:row>
      <xdr:rowOff>328073</xdr:rowOff>
    </xdr:from>
    <xdr:to>
      <xdr:col>27</xdr:col>
      <xdr:colOff>106737</xdr:colOff>
      <xdr:row>758</xdr:row>
      <xdr:rowOff>34158</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3217333" y="44672240"/>
          <a:ext cx="2318654" cy="372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en-US">
              <a:effectLst/>
            </a:rPr>
            <a:t>光熱水料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9" zoomScale="75" zoomScaleNormal="75" zoomScaleSheetLayoutView="75" zoomScalePageLayoutView="85" workbookViewId="0">
      <selection activeCell="BF747" sqref="BF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427</v>
      </c>
      <c r="AT2" s="950"/>
      <c r="AU2" s="950"/>
      <c r="AV2" s="52" t="str">
        <f>IF(AW2="", "", "-")</f>
        <v/>
      </c>
      <c r="AW2" s="918"/>
      <c r="AX2" s="918"/>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77</v>
      </c>
      <c r="H5" s="841"/>
      <c r="I5" s="841"/>
      <c r="J5" s="841"/>
      <c r="K5" s="841"/>
      <c r="L5" s="841"/>
      <c r="M5" s="842" t="s">
        <v>66</v>
      </c>
      <c r="N5" s="843"/>
      <c r="O5" s="843"/>
      <c r="P5" s="843"/>
      <c r="Q5" s="843"/>
      <c r="R5" s="844"/>
      <c r="S5" s="845" t="s">
        <v>85</v>
      </c>
      <c r="T5" s="841"/>
      <c r="U5" s="841"/>
      <c r="V5" s="841"/>
      <c r="W5" s="841"/>
      <c r="X5" s="846"/>
      <c r="Y5" s="699" t="s">
        <v>3</v>
      </c>
      <c r="Z5" s="546"/>
      <c r="AA5" s="546"/>
      <c r="AB5" s="546"/>
      <c r="AC5" s="546"/>
      <c r="AD5" s="547"/>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53"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29" t="s">
        <v>516</v>
      </c>
      <c r="Z7" s="446"/>
      <c r="AA7" s="446"/>
      <c r="AB7" s="446"/>
      <c r="AC7" s="446"/>
      <c r="AD7" s="930"/>
      <c r="AE7" s="919" t="s">
        <v>636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378</v>
      </c>
      <c r="B8" s="499"/>
      <c r="C8" s="499"/>
      <c r="D8" s="499"/>
      <c r="E8" s="499"/>
      <c r="F8" s="500"/>
      <c r="G8" s="951" t="str">
        <f>入力規則等!A28</f>
        <v>-</v>
      </c>
      <c r="H8" s="721"/>
      <c r="I8" s="721"/>
      <c r="J8" s="721"/>
      <c r="K8" s="721"/>
      <c r="L8" s="721"/>
      <c r="M8" s="721"/>
      <c r="N8" s="721"/>
      <c r="O8" s="721"/>
      <c r="P8" s="721"/>
      <c r="Q8" s="721"/>
      <c r="R8" s="721"/>
      <c r="S8" s="721"/>
      <c r="T8" s="721"/>
      <c r="U8" s="721"/>
      <c r="V8" s="721"/>
      <c r="W8" s="721"/>
      <c r="X8" s="952"/>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72.75" customHeight="1" x14ac:dyDescent="0.15">
      <c r="A9" s="850" t="s">
        <v>23</v>
      </c>
      <c r="B9" s="851"/>
      <c r="C9" s="851"/>
      <c r="D9" s="851"/>
      <c r="E9" s="851"/>
      <c r="F9" s="851"/>
      <c r="G9" s="852" t="s">
        <v>631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632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3" t="s">
        <v>24</v>
      </c>
      <c r="B12" s="954"/>
      <c r="C12" s="954"/>
      <c r="D12" s="954"/>
      <c r="E12" s="954"/>
      <c r="F12" s="955"/>
      <c r="G12" s="761"/>
      <c r="H12" s="762"/>
      <c r="I12" s="762"/>
      <c r="J12" s="762"/>
      <c r="K12" s="762"/>
      <c r="L12" s="762"/>
      <c r="M12" s="762"/>
      <c r="N12" s="762"/>
      <c r="O12" s="762"/>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590</v>
      </c>
      <c r="Q13" s="659"/>
      <c r="R13" s="659"/>
      <c r="S13" s="659"/>
      <c r="T13" s="659"/>
      <c r="U13" s="659"/>
      <c r="V13" s="660"/>
      <c r="W13" s="658">
        <v>91</v>
      </c>
      <c r="X13" s="659"/>
      <c r="Y13" s="659"/>
      <c r="Z13" s="659"/>
      <c r="AA13" s="659"/>
      <c r="AB13" s="659"/>
      <c r="AC13" s="660"/>
      <c r="AD13" s="658">
        <v>57</v>
      </c>
      <c r="AE13" s="659"/>
      <c r="AF13" s="659"/>
      <c r="AG13" s="659"/>
      <c r="AH13" s="659"/>
      <c r="AI13" s="659"/>
      <c r="AJ13" s="660"/>
      <c r="AK13" s="658">
        <v>54</v>
      </c>
      <c r="AL13" s="659"/>
      <c r="AM13" s="659"/>
      <c r="AN13" s="659"/>
      <c r="AO13" s="659"/>
      <c r="AP13" s="659"/>
      <c r="AQ13" s="660"/>
      <c r="AR13" s="926">
        <v>54</v>
      </c>
      <c r="AS13" s="927"/>
      <c r="AT13" s="927"/>
      <c r="AU13" s="927"/>
      <c r="AV13" s="927"/>
      <c r="AW13" s="927"/>
      <c r="AX13" s="928"/>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576</v>
      </c>
      <c r="X14" s="659"/>
      <c r="Y14" s="659"/>
      <c r="Z14" s="659"/>
      <c r="AA14" s="659"/>
      <c r="AB14" s="659"/>
      <c r="AC14" s="660"/>
      <c r="AD14" s="658" t="s">
        <v>587</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576</v>
      </c>
      <c r="Q15" s="659"/>
      <c r="R15" s="659"/>
      <c r="S15" s="659"/>
      <c r="T15" s="659"/>
      <c r="U15" s="659"/>
      <c r="V15" s="660"/>
      <c r="W15" s="658" t="s">
        <v>577</v>
      </c>
      <c r="X15" s="659"/>
      <c r="Y15" s="659"/>
      <c r="Z15" s="659"/>
      <c r="AA15" s="659"/>
      <c r="AB15" s="659"/>
      <c r="AC15" s="660"/>
      <c r="AD15" s="658" t="s">
        <v>587</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t="s">
        <v>577</v>
      </c>
      <c r="X16" s="659"/>
      <c r="Y16" s="659"/>
      <c r="Z16" s="659"/>
      <c r="AA16" s="659"/>
      <c r="AB16" s="659"/>
      <c r="AC16" s="660"/>
      <c r="AD16" s="658" t="s">
        <v>587</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577</v>
      </c>
      <c r="X17" s="659"/>
      <c r="Y17" s="659"/>
      <c r="Z17" s="659"/>
      <c r="AA17" s="659"/>
      <c r="AB17" s="659"/>
      <c r="AC17" s="660"/>
      <c r="AD17" s="658" t="s">
        <v>587</v>
      </c>
      <c r="AE17" s="659"/>
      <c r="AF17" s="659"/>
      <c r="AG17" s="659"/>
      <c r="AH17" s="659"/>
      <c r="AI17" s="659"/>
      <c r="AJ17" s="660"/>
      <c r="AK17" s="658"/>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91</v>
      </c>
      <c r="X18" s="880"/>
      <c r="Y18" s="880"/>
      <c r="Z18" s="880"/>
      <c r="AA18" s="880"/>
      <c r="AB18" s="880"/>
      <c r="AC18" s="881"/>
      <c r="AD18" s="879">
        <f>SUM(AD13:AJ17)</f>
        <v>57</v>
      </c>
      <c r="AE18" s="880"/>
      <c r="AF18" s="880"/>
      <c r="AG18" s="880"/>
      <c r="AH18" s="880"/>
      <c r="AI18" s="880"/>
      <c r="AJ18" s="881"/>
      <c r="AK18" s="879">
        <f>SUM(AK13:AQ17)</f>
        <v>54</v>
      </c>
      <c r="AL18" s="880"/>
      <c r="AM18" s="880"/>
      <c r="AN18" s="880"/>
      <c r="AO18" s="880"/>
      <c r="AP18" s="880"/>
      <c r="AQ18" s="881"/>
      <c r="AR18" s="879">
        <f>SUM(AR13:AX17)</f>
        <v>54</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c r="Q19" s="659"/>
      <c r="R19" s="659"/>
      <c r="S19" s="659"/>
      <c r="T19" s="659"/>
      <c r="U19" s="659"/>
      <c r="V19" s="660"/>
      <c r="W19" s="658">
        <v>90</v>
      </c>
      <c r="X19" s="659"/>
      <c r="Y19" s="659"/>
      <c r="Z19" s="659"/>
      <c r="AA19" s="659"/>
      <c r="AB19" s="659"/>
      <c r="AC19" s="660"/>
      <c r="AD19" s="658">
        <v>56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0.98901098901098905</v>
      </c>
      <c r="X20" s="318"/>
      <c r="Y20" s="318"/>
      <c r="Z20" s="318"/>
      <c r="AA20" s="318"/>
      <c r="AB20" s="318"/>
      <c r="AC20" s="318"/>
      <c r="AD20" s="318">
        <f t="shared" ref="AD20" si="1">IF(AD18=0, "-", SUM(AD19)/AD18)</f>
        <v>0.98245614035087714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5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0.98901098901098905</v>
      </c>
      <c r="X21" s="318"/>
      <c r="Y21" s="318"/>
      <c r="Z21" s="318"/>
      <c r="AA21" s="318"/>
      <c r="AB21" s="318"/>
      <c r="AC21" s="318"/>
      <c r="AD21" s="318">
        <f t="shared" ref="AD21" si="3">IF(AD19=0, "-", SUM(AD19)/SUM(AD13,AD14))</f>
        <v>0.98245614035087714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560</v>
      </c>
      <c r="B22" s="975"/>
      <c r="C22" s="975"/>
      <c r="D22" s="975"/>
      <c r="E22" s="975"/>
      <c r="F22" s="976"/>
      <c r="G22" s="961" t="s">
        <v>457</v>
      </c>
      <c r="H22" s="222"/>
      <c r="I22" s="222"/>
      <c r="J22" s="222"/>
      <c r="K22" s="222"/>
      <c r="L22" s="222"/>
      <c r="M22" s="222"/>
      <c r="N22" s="222"/>
      <c r="O22" s="223"/>
      <c r="P22" s="946" t="s">
        <v>521</v>
      </c>
      <c r="Q22" s="222"/>
      <c r="R22" s="222"/>
      <c r="S22" s="222"/>
      <c r="T22" s="222"/>
      <c r="U22" s="222"/>
      <c r="V22" s="223"/>
      <c r="W22" s="946" t="s">
        <v>517</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578</v>
      </c>
      <c r="H23" s="963"/>
      <c r="I23" s="963"/>
      <c r="J23" s="963"/>
      <c r="K23" s="963"/>
      <c r="L23" s="963"/>
      <c r="M23" s="963"/>
      <c r="N23" s="963"/>
      <c r="O23" s="964"/>
      <c r="P23" s="926">
        <v>51</v>
      </c>
      <c r="Q23" s="927"/>
      <c r="R23" s="927"/>
      <c r="S23" s="927"/>
      <c r="T23" s="927"/>
      <c r="U23" s="927"/>
      <c r="V23" s="947"/>
      <c r="W23" s="926">
        <v>51</v>
      </c>
      <c r="X23" s="927"/>
      <c r="Y23" s="927"/>
      <c r="Z23" s="927"/>
      <c r="AA23" s="927"/>
      <c r="AB23" s="927"/>
      <c r="AC23" s="947"/>
      <c r="AD23" s="984" t="s">
        <v>648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579</v>
      </c>
      <c r="H24" s="966"/>
      <c r="I24" s="966"/>
      <c r="J24" s="966"/>
      <c r="K24" s="966"/>
      <c r="L24" s="966"/>
      <c r="M24" s="966"/>
      <c r="N24" s="966"/>
      <c r="O24" s="967"/>
      <c r="P24" s="658">
        <v>3</v>
      </c>
      <c r="Q24" s="659"/>
      <c r="R24" s="659"/>
      <c r="S24" s="659"/>
      <c r="T24" s="659"/>
      <c r="U24" s="659"/>
      <c r="V24" s="660"/>
      <c r="W24" s="658">
        <v>3</v>
      </c>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580</v>
      </c>
      <c r="H25" s="966"/>
      <c r="I25" s="966"/>
      <c r="J25" s="966"/>
      <c r="K25" s="966"/>
      <c r="L25" s="966"/>
      <c r="M25" s="966"/>
      <c r="N25" s="966"/>
      <c r="O25" s="967"/>
      <c r="P25" s="658">
        <v>0</v>
      </c>
      <c r="Q25" s="659"/>
      <c r="R25" s="659"/>
      <c r="S25" s="659"/>
      <c r="T25" s="659"/>
      <c r="U25" s="659"/>
      <c r="V25" s="660"/>
      <c r="W25" s="658">
        <v>0</v>
      </c>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581</v>
      </c>
      <c r="H26" s="966"/>
      <c r="I26" s="966"/>
      <c r="J26" s="966"/>
      <c r="K26" s="966"/>
      <c r="L26" s="966"/>
      <c r="M26" s="966"/>
      <c r="N26" s="966"/>
      <c r="O26" s="967"/>
      <c r="P26" s="658">
        <v>0</v>
      </c>
      <c r="Q26" s="659"/>
      <c r="R26" s="659"/>
      <c r="S26" s="659"/>
      <c r="T26" s="659"/>
      <c r="U26" s="659"/>
      <c r="V26" s="660"/>
      <c r="W26" s="658">
        <v>0</v>
      </c>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943">
        <f>AK13</f>
        <v>54</v>
      </c>
      <c r="Q29" s="944"/>
      <c r="R29" s="944"/>
      <c r="S29" s="944"/>
      <c r="T29" s="944"/>
      <c r="U29" s="944"/>
      <c r="V29" s="945"/>
      <c r="W29" s="943">
        <f>AR13</f>
        <v>54</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22" t="s">
        <v>528</v>
      </c>
      <c r="AN30" s="922"/>
      <c r="AO30" s="922"/>
      <c r="AP30" s="859"/>
      <c r="AQ30" s="768" t="s">
        <v>354</v>
      </c>
      <c r="AR30" s="769"/>
      <c r="AS30" s="769"/>
      <c r="AT30" s="770"/>
      <c r="AU30" s="775" t="s">
        <v>253</v>
      </c>
      <c r="AV30" s="775"/>
      <c r="AW30" s="775"/>
      <c r="AX30" s="92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1">
        <v>31</v>
      </c>
      <c r="AR31" s="200"/>
      <c r="AS31" s="133" t="s">
        <v>355</v>
      </c>
      <c r="AT31" s="134"/>
      <c r="AU31" s="199">
        <v>33</v>
      </c>
      <c r="AV31" s="199"/>
      <c r="AW31" s="401" t="s">
        <v>300</v>
      </c>
      <c r="AX31" s="402"/>
    </row>
    <row r="32" spans="1:50" ht="23.25" customHeight="1" x14ac:dyDescent="0.15">
      <c r="A32" s="406"/>
      <c r="B32" s="404"/>
      <c r="C32" s="404"/>
      <c r="D32" s="404"/>
      <c r="E32" s="404"/>
      <c r="F32" s="405"/>
      <c r="G32" s="567" t="s">
        <v>607</v>
      </c>
      <c r="H32" s="568"/>
      <c r="I32" s="568"/>
      <c r="J32" s="568"/>
      <c r="K32" s="568"/>
      <c r="L32" s="568"/>
      <c r="M32" s="568"/>
      <c r="N32" s="568"/>
      <c r="O32" s="569"/>
      <c r="P32" s="105" t="s">
        <v>591</v>
      </c>
      <c r="Q32" s="105"/>
      <c r="R32" s="105"/>
      <c r="S32" s="105"/>
      <c r="T32" s="105"/>
      <c r="U32" s="105"/>
      <c r="V32" s="105"/>
      <c r="W32" s="105"/>
      <c r="X32" s="106"/>
      <c r="Y32" s="474" t="s">
        <v>12</v>
      </c>
      <c r="Z32" s="534"/>
      <c r="AA32" s="535"/>
      <c r="AB32" s="464" t="s">
        <v>575</v>
      </c>
      <c r="AC32" s="464"/>
      <c r="AD32" s="464"/>
      <c r="AE32" s="218" t="s">
        <v>590</v>
      </c>
      <c r="AF32" s="219"/>
      <c r="AG32" s="219"/>
      <c r="AH32" s="219"/>
      <c r="AI32" s="218" t="s">
        <v>590</v>
      </c>
      <c r="AJ32" s="219"/>
      <c r="AK32" s="219"/>
      <c r="AL32" s="219"/>
      <c r="AM32" s="218" t="s">
        <v>635</v>
      </c>
      <c r="AN32" s="219"/>
      <c r="AO32" s="219"/>
      <c r="AP32" s="219"/>
      <c r="AQ32" s="340"/>
      <c r="AR32" s="207"/>
      <c r="AS32" s="207"/>
      <c r="AT32" s="341"/>
      <c r="AU32" s="219" t="s">
        <v>590</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575</v>
      </c>
      <c r="AC33" s="526"/>
      <c r="AD33" s="526"/>
      <c r="AE33" s="218" t="s">
        <v>590</v>
      </c>
      <c r="AF33" s="219"/>
      <c r="AG33" s="219"/>
      <c r="AH33" s="219"/>
      <c r="AI33" s="218" t="s">
        <v>592</v>
      </c>
      <c r="AJ33" s="219"/>
      <c r="AK33" s="219"/>
      <c r="AL33" s="219"/>
      <c r="AM33" s="218" t="s">
        <v>635</v>
      </c>
      <c r="AN33" s="219"/>
      <c r="AO33" s="219"/>
      <c r="AP33" s="219"/>
      <c r="AQ33" s="340">
        <v>1</v>
      </c>
      <c r="AR33" s="207"/>
      <c r="AS33" s="207"/>
      <c r="AT33" s="341"/>
      <c r="AU33" s="219">
        <v>5</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590</v>
      </c>
      <c r="AF34" s="219"/>
      <c r="AG34" s="219"/>
      <c r="AH34" s="219"/>
      <c r="AI34" s="218" t="s">
        <v>590</v>
      </c>
      <c r="AJ34" s="219"/>
      <c r="AK34" s="219"/>
      <c r="AL34" s="219"/>
      <c r="AM34" s="218" t="s">
        <v>635</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1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1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2"/>
      <c r="B75" s="513"/>
      <c r="C75" s="513"/>
      <c r="D75" s="513"/>
      <c r="E75" s="513"/>
      <c r="F75" s="514"/>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7"/>
    </row>
    <row r="80" spans="1:50" ht="18.75" hidden="1" customHeight="1" x14ac:dyDescent="0.15">
      <c r="A80" s="865"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6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1"/>
      <c r="H99" s="215"/>
      <c r="I99" s="215"/>
      <c r="J99" s="215"/>
      <c r="K99" s="215"/>
      <c r="L99" s="215"/>
      <c r="M99" s="215"/>
      <c r="N99" s="215"/>
      <c r="O99" s="582"/>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593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575</v>
      </c>
      <c r="AC101" s="464"/>
      <c r="AD101" s="464"/>
      <c r="AE101" s="218" t="s">
        <v>590</v>
      </c>
      <c r="AF101" s="219"/>
      <c r="AG101" s="219"/>
      <c r="AH101" s="220"/>
      <c r="AI101" s="218" t="s">
        <v>590</v>
      </c>
      <c r="AJ101" s="219"/>
      <c r="AK101" s="219"/>
      <c r="AL101" s="220"/>
      <c r="AM101" s="218">
        <v>0</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575</v>
      </c>
      <c r="AC102" s="464"/>
      <c r="AD102" s="464"/>
      <c r="AE102" s="421" t="s">
        <v>590</v>
      </c>
      <c r="AF102" s="421"/>
      <c r="AG102" s="421"/>
      <c r="AH102" s="421"/>
      <c r="AI102" s="421" t="s">
        <v>590</v>
      </c>
      <c r="AJ102" s="421"/>
      <c r="AK102" s="421"/>
      <c r="AL102" s="421"/>
      <c r="AM102" s="421">
        <v>1</v>
      </c>
      <c r="AN102" s="421"/>
      <c r="AO102" s="421"/>
      <c r="AP102" s="421"/>
      <c r="AQ102" s="273">
        <v>1</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536</v>
      </c>
      <c r="AF115" s="419"/>
      <c r="AG115" s="419"/>
      <c r="AH115" s="420"/>
      <c r="AI115" s="418" t="s">
        <v>533</v>
      </c>
      <c r="AJ115" s="419"/>
      <c r="AK115" s="419"/>
      <c r="AL115" s="420"/>
      <c r="AM115" s="418" t="s">
        <v>528</v>
      </c>
      <c r="AN115" s="419"/>
      <c r="AO115" s="419"/>
      <c r="AP115" s="420"/>
      <c r="AQ115" s="592" t="s">
        <v>523</v>
      </c>
      <c r="AR115" s="593"/>
      <c r="AS115" s="593"/>
      <c r="AT115" s="593"/>
      <c r="AU115" s="593"/>
      <c r="AV115" s="593"/>
      <c r="AW115" s="593"/>
      <c r="AX115" s="594"/>
    </row>
    <row r="116" spans="1:50" ht="23.25" customHeight="1" x14ac:dyDescent="0.15">
      <c r="A116" s="442"/>
      <c r="B116" s="443"/>
      <c r="C116" s="443"/>
      <c r="D116" s="443"/>
      <c r="E116" s="443"/>
      <c r="F116" s="444"/>
      <c r="G116" s="396" t="s">
        <v>594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595</v>
      </c>
      <c r="AC116" s="466"/>
      <c r="AD116" s="467"/>
      <c r="AE116" s="421" t="s">
        <v>590</v>
      </c>
      <c r="AF116" s="421"/>
      <c r="AG116" s="421"/>
      <c r="AH116" s="421"/>
      <c r="AI116" s="421" t="s">
        <v>590</v>
      </c>
      <c r="AJ116" s="421"/>
      <c r="AK116" s="421"/>
      <c r="AL116" s="421"/>
      <c r="AM116" s="421" t="s">
        <v>635</v>
      </c>
      <c r="AN116" s="421"/>
      <c r="AO116" s="421"/>
      <c r="AP116" s="421"/>
      <c r="AQ116" s="218">
        <v>54</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482</v>
      </c>
      <c r="AC117" s="476"/>
      <c r="AD117" s="477"/>
      <c r="AE117" s="554" t="s">
        <v>596</v>
      </c>
      <c r="AF117" s="554"/>
      <c r="AG117" s="554"/>
      <c r="AH117" s="554"/>
      <c r="AI117" s="554" t="s">
        <v>596</v>
      </c>
      <c r="AJ117" s="554"/>
      <c r="AK117" s="554"/>
      <c r="AL117" s="554"/>
      <c r="AM117" s="554" t="s">
        <v>637</v>
      </c>
      <c r="AN117" s="554"/>
      <c r="AO117" s="554"/>
      <c r="AP117" s="554"/>
      <c r="AQ117" s="554" t="s">
        <v>642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536</v>
      </c>
      <c r="AF118" s="419"/>
      <c r="AG118" s="419"/>
      <c r="AH118" s="420"/>
      <c r="AI118" s="418" t="s">
        <v>533</v>
      </c>
      <c r="AJ118" s="419"/>
      <c r="AK118" s="419"/>
      <c r="AL118" s="420"/>
      <c r="AM118" s="418" t="s">
        <v>528</v>
      </c>
      <c r="AN118" s="419"/>
      <c r="AO118" s="419"/>
      <c r="AP118" s="420"/>
      <c r="AQ118" s="592" t="s">
        <v>523</v>
      </c>
      <c r="AR118" s="593"/>
      <c r="AS118" s="593"/>
      <c r="AT118" s="593"/>
      <c r="AU118" s="593"/>
      <c r="AV118" s="593"/>
      <c r="AW118" s="593"/>
      <c r="AX118" s="594"/>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536</v>
      </c>
      <c r="AF121" s="419"/>
      <c r="AG121" s="419"/>
      <c r="AH121" s="420"/>
      <c r="AI121" s="418" t="s">
        <v>533</v>
      </c>
      <c r="AJ121" s="419"/>
      <c r="AK121" s="419"/>
      <c r="AL121" s="420"/>
      <c r="AM121" s="418" t="s">
        <v>528</v>
      </c>
      <c r="AN121" s="419"/>
      <c r="AO121" s="419"/>
      <c r="AP121" s="420"/>
      <c r="AQ121" s="592" t="s">
        <v>523</v>
      </c>
      <c r="AR121" s="593"/>
      <c r="AS121" s="593"/>
      <c r="AT121" s="593"/>
      <c r="AU121" s="593"/>
      <c r="AV121" s="593"/>
      <c r="AW121" s="593"/>
      <c r="AX121" s="594"/>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537</v>
      </c>
      <c r="AF124" s="419"/>
      <c r="AG124" s="419"/>
      <c r="AH124" s="420"/>
      <c r="AI124" s="418" t="s">
        <v>533</v>
      </c>
      <c r="AJ124" s="419"/>
      <c r="AK124" s="419"/>
      <c r="AL124" s="420"/>
      <c r="AM124" s="418" t="s">
        <v>528</v>
      </c>
      <c r="AN124" s="419"/>
      <c r="AO124" s="419"/>
      <c r="AP124" s="420"/>
      <c r="AQ124" s="592" t="s">
        <v>523</v>
      </c>
      <c r="AR124" s="593"/>
      <c r="AS124" s="593"/>
      <c r="AT124" s="593"/>
      <c r="AU124" s="593"/>
      <c r="AV124" s="593"/>
      <c r="AW124" s="593"/>
      <c r="AX124" s="594"/>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536</v>
      </c>
      <c r="AF127" s="419"/>
      <c r="AG127" s="419"/>
      <c r="AH127" s="420"/>
      <c r="AI127" s="418" t="s">
        <v>533</v>
      </c>
      <c r="AJ127" s="419"/>
      <c r="AK127" s="419"/>
      <c r="AL127" s="420"/>
      <c r="AM127" s="418" t="s">
        <v>528</v>
      </c>
      <c r="AN127" s="419"/>
      <c r="AO127" s="419"/>
      <c r="AP127" s="420"/>
      <c r="AQ127" s="592" t="s">
        <v>523</v>
      </c>
      <c r="AR127" s="593"/>
      <c r="AS127" s="593"/>
      <c r="AT127" s="593"/>
      <c r="AU127" s="593"/>
      <c r="AV127" s="593"/>
      <c r="AW127" s="593"/>
      <c r="AX127" s="594"/>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630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93.8</v>
      </c>
      <c r="AF134" s="207"/>
      <c r="AG134" s="207"/>
      <c r="AH134" s="207"/>
      <c r="AI134" s="206">
        <v>96.8</v>
      </c>
      <c r="AJ134" s="207"/>
      <c r="AK134" s="207"/>
      <c r="AL134" s="207"/>
      <c r="AM134" s="206">
        <v>96.3</v>
      </c>
      <c r="AN134" s="207"/>
      <c r="AO134" s="207"/>
      <c r="AP134" s="207"/>
      <c r="AQ134" s="206"/>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80</v>
      </c>
      <c r="AF135" s="207"/>
      <c r="AG135" s="207"/>
      <c r="AH135" s="207"/>
      <c r="AI135" s="206">
        <v>90</v>
      </c>
      <c r="AJ135" s="207"/>
      <c r="AK135" s="207"/>
      <c r="AL135" s="207"/>
      <c r="AM135" s="206">
        <v>90</v>
      </c>
      <c r="AN135" s="207"/>
      <c r="AO135" s="207"/>
      <c r="AP135" s="207"/>
      <c r="AQ135" s="206"/>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41"/>
      <c r="E430" s="174" t="s">
        <v>546</v>
      </c>
      <c r="F430" s="899"/>
      <c r="G430" s="900" t="s">
        <v>374</v>
      </c>
      <c r="H430" s="123"/>
      <c r="I430" s="123"/>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5" t="s">
        <v>31</v>
      </c>
      <c r="AH701" s="385"/>
      <c r="AI701" s="385"/>
      <c r="AJ701" s="385"/>
      <c r="AK701" s="385"/>
      <c r="AL701" s="385"/>
      <c r="AM701" s="385"/>
      <c r="AN701" s="385"/>
      <c r="AO701" s="385"/>
      <c r="AP701" s="385"/>
      <c r="AQ701" s="385"/>
      <c r="AR701" s="385"/>
      <c r="AS701" s="385"/>
      <c r="AT701" s="385"/>
      <c r="AU701" s="385"/>
      <c r="AV701" s="385"/>
      <c r="AW701" s="385"/>
      <c r="AX701" s="826"/>
    </row>
    <row r="702" spans="1:50" ht="6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8" t="s">
        <v>597</v>
      </c>
      <c r="AH702" s="389"/>
      <c r="AI702" s="389"/>
      <c r="AJ702" s="389"/>
      <c r="AK702" s="389"/>
      <c r="AL702" s="389"/>
      <c r="AM702" s="389"/>
      <c r="AN702" s="389"/>
      <c r="AO702" s="389"/>
      <c r="AP702" s="389"/>
      <c r="AQ702" s="389"/>
      <c r="AR702" s="389"/>
      <c r="AS702" s="389"/>
      <c r="AT702" s="389"/>
      <c r="AU702" s="389"/>
      <c r="AV702" s="389"/>
      <c r="AW702" s="389"/>
      <c r="AX702" s="390"/>
    </row>
    <row r="703" spans="1:50" ht="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5"/>
      <c r="AD703" s="328" t="s">
        <v>574</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574</v>
      </c>
      <c r="AE705" s="716"/>
      <c r="AF705" s="716"/>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605</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588</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31.5" customHeight="1" x14ac:dyDescent="0.15">
      <c r="A709" s="643"/>
      <c r="B709" s="64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31.5" customHeight="1" x14ac:dyDescent="0.15">
      <c r="A710" s="643"/>
      <c r="B710" s="64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574</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31.5" customHeight="1" x14ac:dyDescent="0.15">
      <c r="A711" s="643"/>
      <c r="B711" s="64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4"/>
      <c r="AD711" s="328" t="s">
        <v>574</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31.5" customHeight="1" x14ac:dyDescent="0.15">
      <c r="A712" s="643"/>
      <c r="B712" s="645"/>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4"/>
      <c r="AD712" s="783" t="s">
        <v>588</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31.5" customHeight="1" x14ac:dyDescent="0.15">
      <c r="A713" s="643"/>
      <c r="B713" s="645"/>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588</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37" t="s">
        <v>603</v>
      </c>
      <c r="AH714" s="738"/>
      <c r="AI714" s="738"/>
      <c r="AJ714" s="738"/>
      <c r="AK714" s="738"/>
      <c r="AL714" s="738"/>
      <c r="AM714" s="738"/>
      <c r="AN714" s="738"/>
      <c r="AO714" s="738"/>
      <c r="AP714" s="738"/>
      <c r="AQ714" s="738"/>
      <c r="AR714" s="738"/>
      <c r="AS714" s="738"/>
      <c r="AT714" s="738"/>
      <c r="AU714" s="738"/>
      <c r="AV714" s="738"/>
      <c r="AW714" s="738"/>
      <c r="AX714" s="739"/>
    </row>
    <row r="715" spans="1:50" ht="42.7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639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574</v>
      </c>
      <c r="AE716" s="628"/>
      <c r="AF716" s="628"/>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574</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233" t="s">
        <v>608</v>
      </c>
      <c r="H726" s="233"/>
      <c r="I726" s="233"/>
      <c r="J726" s="233"/>
      <c r="K726" s="233"/>
      <c r="L726" s="233"/>
      <c r="M726" s="233"/>
      <c r="N726" s="233"/>
      <c r="O726" s="233"/>
      <c r="P726" s="233"/>
      <c r="Q726" s="233"/>
      <c r="R726" s="233"/>
      <c r="S726" s="233"/>
      <c r="T726" s="233"/>
      <c r="U726" s="233"/>
      <c r="V726" s="233"/>
      <c r="W726" s="233"/>
      <c r="X726" s="233"/>
      <c r="Y726" s="233"/>
      <c r="Z726" s="233"/>
      <c r="AA726" s="233"/>
      <c r="AB726" s="233"/>
      <c r="AC726" s="233"/>
      <c r="AD726" s="233"/>
      <c r="AE726" s="233"/>
      <c r="AF726" s="233"/>
      <c r="AG726" s="233"/>
      <c r="AH726" s="233"/>
      <c r="AI726" s="233"/>
      <c r="AJ726" s="233"/>
      <c r="AK726" s="233"/>
      <c r="AL726" s="233"/>
      <c r="AM726" s="233"/>
      <c r="AN726" s="233"/>
      <c r="AO726" s="233"/>
      <c r="AP726" s="233"/>
      <c r="AQ726" s="233"/>
      <c r="AR726" s="233"/>
      <c r="AS726" s="233"/>
      <c r="AT726" s="233"/>
      <c r="AU726" s="233"/>
      <c r="AV726" s="233"/>
      <c r="AW726" s="233"/>
      <c r="AX726" s="234"/>
    </row>
    <row r="727" spans="1:50" ht="67.5" customHeight="1" thickBot="1" x14ac:dyDescent="0.2">
      <c r="A727" s="804"/>
      <c r="B727" s="805"/>
      <c r="C727" s="749" t="s">
        <v>57</v>
      </c>
      <c r="D727" s="750"/>
      <c r="E727" s="750"/>
      <c r="F727" s="751"/>
      <c r="G727" s="578" t="s">
        <v>634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643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646</v>
      </c>
      <c r="B733" s="675"/>
      <c r="C733" s="675"/>
      <c r="D733" s="675"/>
      <c r="E733" s="676"/>
      <c r="F733" s="638" t="s">
        <v>647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1" t="s">
        <v>550</v>
      </c>
      <c r="B737" s="210"/>
      <c r="C737" s="210"/>
      <c r="D737" s="211"/>
      <c r="E737" s="1000"/>
      <c r="F737" s="1000"/>
      <c r="G737" s="1000"/>
      <c r="H737" s="1000"/>
      <c r="I737" s="1000"/>
      <c r="J737" s="1000"/>
      <c r="K737" s="1000"/>
      <c r="L737" s="1000"/>
      <c r="M737" s="1000"/>
      <c r="N737" s="365" t="s">
        <v>543</v>
      </c>
      <c r="O737" s="365"/>
      <c r="P737" s="365"/>
      <c r="Q737" s="365"/>
      <c r="R737" s="1000"/>
      <c r="S737" s="1000"/>
      <c r="T737" s="1000"/>
      <c r="U737" s="1000"/>
      <c r="V737" s="1000"/>
      <c r="W737" s="1000"/>
      <c r="X737" s="1000"/>
      <c r="Y737" s="1000"/>
      <c r="Z737" s="1000"/>
      <c r="AA737" s="365" t="s">
        <v>542</v>
      </c>
      <c r="AB737" s="365"/>
      <c r="AC737" s="365"/>
      <c r="AD737" s="365"/>
      <c r="AE737" s="1000"/>
      <c r="AF737" s="1000"/>
      <c r="AG737" s="1000"/>
      <c r="AH737" s="1000"/>
      <c r="AI737" s="1000"/>
      <c r="AJ737" s="1000"/>
      <c r="AK737" s="1000"/>
      <c r="AL737" s="1000"/>
      <c r="AM737" s="1000"/>
      <c r="AN737" s="365" t="s">
        <v>541</v>
      </c>
      <c r="AO737" s="365"/>
      <c r="AP737" s="365"/>
      <c r="AQ737" s="365"/>
      <c r="AR737" s="992"/>
      <c r="AS737" s="993"/>
      <c r="AT737" s="993"/>
      <c r="AU737" s="993"/>
      <c r="AV737" s="993"/>
      <c r="AW737" s="993"/>
      <c r="AX737" s="994"/>
      <c r="AY737" s="89"/>
      <c r="AZ737" s="89"/>
    </row>
    <row r="738" spans="1:52" ht="24.75" customHeight="1" x14ac:dyDescent="0.15">
      <c r="A738" s="1001" t="s">
        <v>540</v>
      </c>
      <c r="B738" s="210"/>
      <c r="C738" s="210"/>
      <c r="D738" s="211"/>
      <c r="E738" s="1000"/>
      <c r="F738" s="1000"/>
      <c r="G738" s="1000"/>
      <c r="H738" s="1000"/>
      <c r="I738" s="1000"/>
      <c r="J738" s="1000"/>
      <c r="K738" s="1000"/>
      <c r="L738" s="1000"/>
      <c r="M738" s="1000"/>
      <c r="N738" s="365" t="s">
        <v>539</v>
      </c>
      <c r="O738" s="365"/>
      <c r="P738" s="365"/>
      <c r="Q738" s="365"/>
      <c r="R738" s="1000"/>
      <c r="S738" s="1000"/>
      <c r="T738" s="1000"/>
      <c r="U738" s="1000"/>
      <c r="V738" s="1000"/>
      <c r="W738" s="1000"/>
      <c r="X738" s="1000"/>
      <c r="Y738" s="1000"/>
      <c r="Z738" s="1000"/>
      <c r="AA738" s="365" t="s">
        <v>538</v>
      </c>
      <c r="AB738" s="365"/>
      <c r="AC738" s="365"/>
      <c r="AD738" s="365"/>
      <c r="AE738" s="1000"/>
      <c r="AF738" s="1000"/>
      <c r="AG738" s="1000"/>
      <c r="AH738" s="1000"/>
      <c r="AI738" s="1000"/>
      <c r="AJ738" s="1000"/>
      <c r="AK738" s="1000"/>
      <c r="AL738" s="1000"/>
      <c r="AM738" s="1000"/>
      <c r="AN738" s="365" t="s">
        <v>534</v>
      </c>
      <c r="AO738" s="365"/>
      <c r="AP738" s="365"/>
      <c r="AQ738" s="365"/>
      <c r="AR738" s="992" t="s">
        <v>604</v>
      </c>
      <c r="AS738" s="993"/>
      <c r="AT738" s="993"/>
      <c r="AU738" s="993"/>
      <c r="AV738" s="993"/>
      <c r="AW738" s="993"/>
      <c r="AX738" s="994"/>
    </row>
    <row r="739" spans="1:52" ht="24.75" customHeight="1" thickBot="1" x14ac:dyDescent="0.2">
      <c r="A739" s="1002" t="s">
        <v>530</v>
      </c>
      <c r="B739" s="1003"/>
      <c r="C739" s="1003"/>
      <c r="D739" s="1004"/>
      <c r="E739" s="1005" t="s">
        <v>570</v>
      </c>
      <c r="F739" s="995"/>
      <c r="G739" s="995"/>
      <c r="H739" s="93" t="str">
        <f>IF(E739="", "", "(")</f>
        <v>(</v>
      </c>
      <c r="I739" s="995"/>
      <c r="J739" s="995"/>
      <c r="K739" s="93" t="str">
        <f>IF(OR(I739="　", I739=""), "", "-")</f>
        <v/>
      </c>
      <c r="L739" s="996">
        <v>427</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645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626</v>
      </c>
      <c r="H781" s="672"/>
      <c r="I781" s="672"/>
      <c r="J781" s="672"/>
      <c r="K781" s="673"/>
      <c r="L781" s="665" t="s">
        <v>625</v>
      </c>
      <c r="M781" s="666"/>
      <c r="N781" s="666"/>
      <c r="O781" s="666"/>
      <c r="P781" s="666"/>
      <c r="Q781" s="666"/>
      <c r="R781" s="666"/>
      <c r="S781" s="666"/>
      <c r="T781" s="666"/>
      <c r="U781" s="666"/>
      <c r="V781" s="666"/>
      <c r="W781" s="666"/>
      <c r="X781" s="667"/>
      <c r="Y781" s="391">
        <v>4.9870000000000001</v>
      </c>
      <c r="Z781" s="392"/>
      <c r="AA781" s="392"/>
      <c r="AB781" s="806"/>
      <c r="AC781" s="671"/>
      <c r="AD781" s="672"/>
      <c r="AE781" s="672"/>
      <c r="AF781" s="672"/>
      <c r="AG781" s="673"/>
      <c r="AH781" s="665"/>
      <c r="AI781" s="666"/>
      <c r="AJ781" s="666"/>
      <c r="AK781" s="666"/>
      <c r="AL781" s="666"/>
      <c r="AM781" s="666"/>
      <c r="AN781" s="666"/>
      <c r="AO781" s="666"/>
      <c r="AP781" s="666"/>
      <c r="AQ781" s="666"/>
      <c r="AR781" s="666"/>
      <c r="AS781" s="666"/>
      <c r="AT781" s="667"/>
      <c r="AU781" s="391"/>
      <c r="AV781" s="392"/>
      <c r="AW781" s="392"/>
      <c r="AX781" s="393"/>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4.9870000000000001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91"/>
      <c r="Z794" s="392"/>
      <c r="AA794" s="392"/>
      <c r="AB794" s="806"/>
      <c r="AC794" s="671"/>
      <c r="AD794" s="672"/>
      <c r="AE794" s="672"/>
      <c r="AF794" s="672"/>
      <c r="AG794" s="673"/>
      <c r="AH794" s="665"/>
      <c r="AI794" s="666"/>
      <c r="AJ794" s="666"/>
      <c r="AK794" s="666"/>
      <c r="AL794" s="666"/>
      <c r="AM794" s="666"/>
      <c r="AN794" s="666"/>
      <c r="AO794" s="666"/>
      <c r="AP794" s="666"/>
      <c r="AQ794" s="666"/>
      <c r="AR794" s="666"/>
      <c r="AS794" s="666"/>
      <c r="AT794" s="667"/>
      <c r="AU794" s="391"/>
      <c r="AV794" s="392"/>
      <c r="AW794" s="392"/>
      <c r="AX794" s="393"/>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91"/>
      <c r="Z807" s="392"/>
      <c r="AA807" s="392"/>
      <c r="AB807" s="806"/>
      <c r="AC807" s="671"/>
      <c r="AD807" s="672"/>
      <c r="AE807" s="672"/>
      <c r="AF807" s="672"/>
      <c r="AG807" s="673"/>
      <c r="AH807" s="665"/>
      <c r="AI807" s="666"/>
      <c r="AJ807" s="666"/>
      <c r="AK807" s="666"/>
      <c r="AL807" s="666"/>
      <c r="AM807" s="666"/>
      <c r="AN807" s="666"/>
      <c r="AO807" s="666"/>
      <c r="AP807" s="666"/>
      <c r="AQ807" s="666"/>
      <c r="AR807" s="666"/>
      <c r="AS807" s="666"/>
      <c r="AT807" s="667"/>
      <c r="AU807" s="391"/>
      <c r="AV807" s="392"/>
      <c r="AW807" s="392"/>
      <c r="AX807" s="393"/>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91"/>
      <c r="Z820" s="392"/>
      <c r="AA820" s="392"/>
      <c r="AB820" s="806"/>
      <c r="AC820" s="671"/>
      <c r="AD820" s="672"/>
      <c r="AE820" s="672"/>
      <c r="AF820" s="672"/>
      <c r="AG820" s="673"/>
      <c r="AH820" s="665"/>
      <c r="AI820" s="666"/>
      <c r="AJ820" s="666"/>
      <c r="AK820" s="666"/>
      <c r="AL820" s="666"/>
      <c r="AM820" s="666"/>
      <c r="AN820" s="666"/>
      <c r="AO820" s="666"/>
      <c r="AP820" s="666"/>
      <c r="AQ820" s="666"/>
      <c r="AR820" s="666"/>
      <c r="AS820" s="666"/>
      <c r="AT820" s="667"/>
      <c r="AU820" s="391"/>
      <c r="AV820" s="392"/>
      <c r="AW820" s="392"/>
      <c r="AX820" s="393"/>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0.25" customHeight="1" x14ac:dyDescent="0.15">
      <c r="A837" s="376">
        <v>1</v>
      </c>
      <c r="B837" s="376">
        <v>1</v>
      </c>
      <c r="C837" s="361" t="s">
        <v>644</v>
      </c>
      <c r="D837" s="347"/>
      <c r="E837" s="347"/>
      <c r="F837" s="347"/>
      <c r="G837" s="347"/>
      <c r="H837" s="347"/>
      <c r="I837" s="347"/>
      <c r="J837" s="348">
        <v>4010401039038</v>
      </c>
      <c r="K837" s="349"/>
      <c r="L837" s="349"/>
      <c r="M837" s="349"/>
      <c r="N837" s="349"/>
      <c r="O837" s="349"/>
      <c r="P837" s="362" t="s">
        <v>627</v>
      </c>
      <c r="Q837" s="350"/>
      <c r="R837" s="350"/>
      <c r="S837" s="350"/>
      <c r="T837" s="350"/>
      <c r="U837" s="350"/>
      <c r="V837" s="350"/>
      <c r="W837" s="350"/>
      <c r="X837" s="350"/>
      <c r="Y837" s="351">
        <v>5</v>
      </c>
      <c r="Z837" s="352"/>
      <c r="AA837" s="352"/>
      <c r="AB837" s="353"/>
      <c r="AC837" s="363" t="s">
        <v>502</v>
      </c>
      <c r="AD837" s="371"/>
      <c r="AE837" s="371"/>
      <c r="AF837" s="371"/>
      <c r="AG837" s="371"/>
      <c r="AH837" s="372">
        <v>1</v>
      </c>
      <c r="AI837" s="373"/>
      <c r="AJ837" s="373"/>
      <c r="AK837" s="373"/>
      <c r="AL837" s="357">
        <v>99.96</v>
      </c>
      <c r="AM837" s="358"/>
      <c r="AN837" s="358"/>
      <c r="AO837" s="359"/>
      <c r="AP837" s="360"/>
      <c r="AQ837" s="360"/>
      <c r="AR837" s="360"/>
      <c r="AS837" s="360"/>
      <c r="AT837" s="360"/>
      <c r="AU837" s="360"/>
      <c r="AV837" s="360"/>
      <c r="AW837" s="360"/>
      <c r="AX837" s="360"/>
    </row>
    <row r="838" spans="1:50" ht="50.25" customHeight="1" x14ac:dyDescent="0.15">
      <c r="A838" s="376">
        <v>2</v>
      </c>
      <c r="B838" s="376">
        <v>1</v>
      </c>
      <c r="C838" s="361" t="s">
        <v>618</v>
      </c>
      <c r="D838" s="347"/>
      <c r="E838" s="347"/>
      <c r="F838" s="347"/>
      <c r="G838" s="347"/>
      <c r="H838" s="347"/>
      <c r="I838" s="347"/>
      <c r="J838" s="348">
        <v>8030001065560</v>
      </c>
      <c r="K838" s="349"/>
      <c r="L838" s="349"/>
      <c r="M838" s="349"/>
      <c r="N838" s="349"/>
      <c r="O838" s="349"/>
      <c r="P838" s="362" t="s">
        <v>609</v>
      </c>
      <c r="Q838" s="350"/>
      <c r="R838" s="350"/>
      <c r="S838" s="350"/>
      <c r="T838" s="350"/>
      <c r="U838" s="350"/>
      <c r="V838" s="350"/>
      <c r="W838" s="350"/>
      <c r="X838" s="350"/>
      <c r="Y838" s="351">
        <v>3</v>
      </c>
      <c r="Z838" s="352"/>
      <c r="AA838" s="352"/>
      <c r="AB838" s="353"/>
      <c r="AC838" s="363" t="s">
        <v>498</v>
      </c>
      <c r="AD838" s="363"/>
      <c r="AE838" s="363"/>
      <c r="AF838" s="363"/>
      <c r="AG838" s="363"/>
      <c r="AH838" s="372">
        <v>1</v>
      </c>
      <c r="AI838" s="373"/>
      <c r="AJ838" s="373"/>
      <c r="AK838" s="373"/>
      <c r="AL838" s="357">
        <v>98.01</v>
      </c>
      <c r="AM838" s="358"/>
      <c r="AN838" s="358"/>
      <c r="AO838" s="359"/>
      <c r="AP838" s="360"/>
      <c r="AQ838" s="360"/>
      <c r="AR838" s="360"/>
      <c r="AS838" s="360"/>
      <c r="AT838" s="360"/>
      <c r="AU838" s="360"/>
      <c r="AV838" s="360"/>
      <c r="AW838" s="360"/>
      <c r="AX838" s="360"/>
    </row>
    <row r="839" spans="1:50" ht="50.25" customHeight="1" x14ac:dyDescent="0.15">
      <c r="A839" s="376">
        <v>3</v>
      </c>
      <c r="B839" s="376">
        <v>1</v>
      </c>
      <c r="C839" s="361" t="s">
        <v>620</v>
      </c>
      <c r="D839" s="347"/>
      <c r="E839" s="347"/>
      <c r="F839" s="347"/>
      <c r="G839" s="347"/>
      <c r="H839" s="347"/>
      <c r="I839" s="347"/>
      <c r="J839" s="348">
        <v>7010601032269</v>
      </c>
      <c r="K839" s="349"/>
      <c r="L839" s="349"/>
      <c r="M839" s="349"/>
      <c r="N839" s="349"/>
      <c r="O839" s="349"/>
      <c r="P839" s="362" t="s">
        <v>628</v>
      </c>
      <c r="Q839" s="350"/>
      <c r="R839" s="350"/>
      <c r="S839" s="350"/>
      <c r="T839" s="350"/>
      <c r="U839" s="350"/>
      <c r="V839" s="350"/>
      <c r="W839" s="350"/>
      <c r="X839" s="350"/>
      <c r="Y839" s="351">
        <v>1</v>
      </c>
      <c r="Z839" s="352"/>
      <c r="AA839" s="352"/>
      <c r="AB839" s="353"/>
      <c r="AC839" s="354" t="s">
        <v>504</v>
      </c>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50.25" customHeight="1" x14ac:dyDescent="0.15">
      <c r="A840" s="376">
        <v>4</v>
      </c>
      <c r="B840" s="376">
        <v>1</v>
      </c>
      <c r="C840" s="361" t="s">
        <v>619</v>
      </c>
      <c r="D840" s="347"/>
      <c r="E840" s="347"/>
      <c r="F840" s="347"/>
      <c r="G840" s="347"/>
      <c r="H840" s="347"/>
      <c r="I840" s="347"/>
      <c r="J840" s="348">
        <v>8010001059325</v>
      </c>
      <c r="K840" s="349"/>
      <c r="L840" s="349"/>
      <c r="M840" s="349"/>
      <c r="N840" s="349"/>
      <c r="O840" s="349"/>
      <c r="P840" s="362" t="s">
        <v>629</v>
      </c>
      <c r="Q840" s="350"/>
      <c r="R840" s="350"/>
      <c r="S840" s="350"/>
      <c r="T840" s="350"/>
      <c r="U840" s="350"/>
      <c r="V840" s="350"/>
      <c r="W840" s="350"/>
      <c r="X840" s="350"/>
      <c r="Y840" s="351">
        <v>1</v>
      </c>
      <c r="Z840" s="352"/>
      <c r="AA840" s="352"/>
      <c r="AB840" s="353"/>
      <c r="AC840" s="354" t="s">
        <v>504</v>
      </c>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50.25" customHeight="1" x14ac:dyDescent="0.15">
      <c r="A841" s="376">
        <v>5</v>
      </c>
      <c r="B841" s="376">
        <v>1</v>
      </c>
      <c r="C841" s="377" t="s">
        <v>621</v>
      </c>
      <c r="D841" s="378"/>
      <c r="E841" s="378"/>
      <c r="F841" s="378"/>
      <c r="G841" s="378"/>
      <c r="H841" s="378"/>
      <c r="I841" s="379"/>
      <c r="J841" s="905">
        <v>7013302010403</v>
      </c>
      <c r="K841" s="906"/>
      <c r="L841" s="906"/>
      <c r="M841" s="906"/>
      <c r="N841" s="906"/>
      <c r="O841" s="907"/>
      <c r="P841" s="911" t="s">
        <v>613</v>
      </c>
      <c r="Q841" s="912"/>
      <c r="R841" s="912"/>
      <c r="S841" s="912"/>
      <c r="T841" s="912"/>
      <c r="U841" s="912"/>
      <c r="V841" s="912"/>
      <c r="W841" s="912"/>
      <c r="X841" s="913"/>
      <c r="Y841" s="351">
        <v>1</v>
      </c>
      <c r="Z841" s="352"/>
      <c r="AA841" s="352"/>
      <c r="AB841" s="353"/>
      <c r="AC841" s="938" t="s">
        <v>504</v>
      </c>
      <c r="AD841" s="939"/>
      <c r="AE841" s="939"/>
      <c r="AF841" s="939"/>
      <c r="AG841" s="940"/>
      <c r="AH841" s="355"/>
      <c r="AI841" s="356"/>
      <c r="AJ841" s="356"/>
      <c r="AK841" s="356"/>
      <c r="AL841" s="357"/>
      <c r="AM841" s="358"/>
      <c r="AN841" s="358"/>
      <c r="AO841" s="359"/>
      <c r="AP841" s="360"/>
      <c r="AQ841" s="360"/>
      <c r="AR841" s="360"/>
      <c r="AS841" s="360"/>
      <c r="AT841" s="360"/>
      <c r="AU841" s="360"/>
      <c r="AV841" s="360"/>
      <c r="AW841" s="360"/>
      <c r="AX841" s="360"/>
    </row>
    <row r="842" spans="1:50" ht="50.25" customHeight="1" x14ac:dyDescent="0.15">
      <c r="A842" s="376">
        <v>6</v>
      </c>
      <c r="B842" s="376">
        <v>1</v>
      </c>
      <c r="C842" s="361" t="s">
        <v>610</v>
      </c>
      <c r="D842" s="347"/>
      <c r="E842" s="347"/>
      <c r="F842" s="347"/>
      <c r="G842" s="347"/>
      <c r="H842" s="347"/>
      <c r="I842" s="347"/>
      <c r="J842" s="348">
        <v>3010101013203</v>
      </c>
      <c r="K842" s="349"/>
      <c r="L842" s="349"/>
      <c r="M842" s="349"/>
      <c r="N842" s="349"/>
      <c r="O842" s="349"/>
      <c r="P842" s="362" t="s">
        <v>611</v>
      </c>
      <c r="Q842" s="350"/>
      <c r="R842" s="350"/>
      <c r="S842" s="350"/>
      <c r="T842" s="350"/>
      <c r="U842" s="350"/>
      <c r="V842" s="350"/>
      <c r="W842" s="350"/>
      <c r="X842" s="350"/>
      <c r="Y842" s="351">
        <v>1</v>
      </c>
      <c r="Z842" s="352"/>
      <c r="AA842" s="352"/>
      <c r="AB842" s="353"/>
      <c r="AC842" s="354" t="s">
        <v>504</v>
      </c>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50.25" customHeight="1" x14ac:dyDescent="0.15">
      <c r="A843" s="376">
        <v>7</v>
      </c>
      <c r="B843" s="376">
        <v>1</v>
      </c>
      <c r="C843" s="361" t="s">
        <v>622</v>
      </c>
      <c r="D843" s="347"/>
      <c r="E843" s="347"/>
      <c r="F843" s="347"/>
      <c r="G843" s="347"/>
      <c r="H843" s="347"/>
      <c r="I843" s="347"/>
      <c r="J843" s="348">
        <v>8040001016422</v>
      </c>
      <c r="K843" s="349"/>
      <c r="L843" s="349"/>
      <c r="M843" s="349"/>
      <c r="N843" s="349"/>
      <c r="O843" s="349"/>
      <c r="P843" s="362" t="s">
        <v>617</v>
      </c>
      <c r="Q843" s="350"/>
      <c r="R843" s="350"/>
      <c r="S843" s="350"/>
      <c r="T843" s="350"/>
      <c r="U843" s="350"/>
      <c r="V843" s="350"/>
      <c r="W843" s="350"/>
      <c r="X843" s="350"/>
      <c r="Y843" s="351">
        <v>1</v>
      </c>
      <c r="Z843" s="352"/>
      <c r="AA843" s="352"/>
      <c r="AB843" s="353"/>
      <c r="AC843" s="354" t="s">
        <v>504</v>
      </c>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50.25" customHeight="1" x14ac:dyDescent="0.15">
      <c r="A844" s="376">
        <v>8</v>
      </c>
      <c r="B844" s="376">
        <v>1</v>
      </c>
      <c r="C844" s="361" t="s">
        <v>623</v>
      </c>
      <c r="D844" s="347"/>
      <c r="E844" s="347"/>
      <c r="F844" s="347"/>
      <c r="G844" s="347"/>
      <c r="H844" s="347"/>
      <c r="I844" s="347"/>
      <c r="J844" s="348">
        <v>8050002041377</v>
      </c>
      <c r="K844" s="349"/>
      <c r="L844" s="349"/>
      <c r="M844" s="349"/>
      <c r="N844" s="349"/>
      <c r="O844" s="349"/>
      <c r="P844" s="362" t="s">
        <v>615</v>
      </c>
      <c r="Q844" s="350"/>
      <c r="R844" s="350"/>
      <c r="S844" s="350"/>
      <c r="T844" s="350"/>
      <c r="U844" s="350"/>
      <c r="V844" s="350"/>
      <c r="W844" s="350"/>
      <c r="X844" s="350"/>
      <c r="Y844" s="351">
        <v>1</v>
      </c>
      <c r="Z844" s="352"/>
      <c r="AA844" s="352"/>
      <c r="AB844" s="353"/>
      <c r="AC844" s="354" t="s">
        <v>504</v>
      </c>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50.25" customHeight="1" x14ac:dyDescent="0.15">
      <c r="A845" s="376">
        <v>9</v>
      </c>
      <c r="B845" s="376">
        <v>1</v>
      </c>
      <c r="C845" s="361" t="s">
        <v>614</v>
      </c>
      <c r="D845" s="347"/>
      <c r="E845" s="347"/>
      <c r="F845" s="347"/>
      <c r="G845" s="347"/>
      <c r="H845" s="347"/>
      <c r="I845" s="347"/>
      <c r="J845" s="348">
        <v>8040001016422</v>
      </c>
      <c r="K845" s="349"/>
      <c r="L845" s="349"/>
      <c r="M845" s="349"/>
      <c r="N845" s="349"/>
      <c r="O845" s="349"/>
      <c r="P845" s="362" t="s">
        <v>616</v>
      </c>
      <c r="Q845" s="350"/>
      <c r="R845" s="350"/>
      <c r="S845" s="350"/>
      <c r="T845" s="350"/>
      <c r="U845" s="350"/>
      <c r="V845" s="350"/>
      <c r="W845" s="350"/>
      <c r="X845" s="350"/>
      <c r="Y845" s="351">
        <v>1</v>
      </c>
      <c r="Z845" s="352"/>
      <c r="AA845" s="352"/>
      <c r="AB845" s="353"/>
      <c r="AC845" s="354" t="s">
        <v>504</v>
      </c>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50.25" customHeight="1" x14ac:dyDescent="0.15">
      <c r="A846" s="376">
        <v>10</v>
      </c>
      <c r="B846" s="376">
        <v>1</v>
      </c>
      <c r="C846" s="361" t="s">
        <v>624</v>
      </c>
      <c r="D846" s="347"/>
      <c r="E846" s="347"/>
      <c r="F846" s="347"/>
      <c r="G846" s="347"/>
      <c r="H846" s="347"/>
      <c r="I846" s="347"/>
      <c r="J846" s="348">
        <v>9011601002061</v>
      </c>
      <c r="K846" s="349"/>
      <c r="L846" s="349"/>
      <c r="M846" s="349"/>
      <c r="N846" s="349"/>
      <c r="O846" s="349"/>
      <c r="P846" s="362" t="s">
        <v>612</v>
      </c>
      <c r="Q846" s="350"/>
      <c r="R846" s="350"/>
      <c r="S846" s="350"/>
      <c r="T846" s="350"/>
      <c r="U846" s="350"/>
      <c r="V846" s="350"/>
      <c r="W846" s="350"/>
      <c r="X846" s="350"/>
      <c r="Y846" s="351">
        <v>1</v>
      </c>
      <c r="Z846" s="352"/>
      <c r="AA846" s="352"/>
      <c r="AB846" s="353"/>
      <c r="AC846" s="354" t="s">
        <v>504</v>
      </c>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61"/>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61"/>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61"/>
      <c r="D852" s="347"/>
      <c r="E852" s="347"/>
      <c r="F852" s="347"/>
      <c r="G852" s="347"/>
      <c r="H852" s="347"/>
      <c r="I852" s="347"/>
      <c r="J852" s="348"/>
      <c r="K852" s="349"/>
      <c r="L852" s="349"/>
      <c r="M852" s="349"/>
      <c r="N852" s="349"/>
      <c r="O852" s="349"/>
      <c r="P852" s="362"/>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61"/>
      <c r="D853" s="347"/>
      <c r="E853" s="347"/>
      <c r="F853" s="347"/>
      <c r="G853" s="347"/>
      <c r="H853" s="347"/>
      <c r="I853" s="347"/>
      <c r="J853" s="348"/>
      <c r="K853" s="349"/>
      <c r="L853" s="349"/>
      <c r="M853" s="349"/>
      <c r="N853" s="349"/>
      <c r="O853" s="349"/>
      <c r="P853" s="362"/>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61"/>
      <c r="D854" s="347"/>
      <c r="E854" s="347"/>
      <c r="F854" s="347"/>
      <c r="G854" s="347"/>
      <c r="H854" s="347"/>
      <c r="I854" s="347"/>
      <c r="J854" s="348"/>
      <c r="K854" s="349"/>
      <c r="L854" s="349"/>
      <c r="M854" s="349"/>
      <c r="N854" s="349"/>
      <c r="O854" s="349"/>
      <c r="P854" s="362"/>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61"/>
      <c r="D855" s="347"/>
      <c r="E855" s="347"/>
      <c r="F855" s="347"/>
      <c r="G855" s="347"/>
      <c r="H855" s="347"/>
      <c r="I855" s="347"/>
      <c r="J855" s="348"/>
      <c r="K855" s="349"/>
      <c r="L855" s="349"/>
      <c r="M855" s="349"/>
      <c r="N855" s="349"/>
      <c r="O855" s="349"/>
      <c r="P855" s="362"/>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61"/>
      <c r="D856" s="347"/>
      <c r="E856" s="347"/>
      <c r="F856" s="347"/>
      <c r="G856" s="347"/>
      <c r="H856" s="347"/>
      <c r="I856" s="347"/>
      <c r="J856" s="348"/>
      <c r="K856" s="349"/>
      <c r="L856" s="349"/>
      <c r="M856" s="349"/>
      <c r="N856" s="349"/>
      <c r="O856" s="349"/>
      <c r="P856" s="362"/>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61"/>
      <c r="D857" s="347"/>
      <c r="E857" s="347"/>
      <c r="F857" s="347"/>
      <c r="G857" s="347"/>
      <c r="H857" s="347"/>
      <c r="I857" s="347"/>
      <c r="J857" s="348"/>
      <c r="K857" s="349"/>
      <c r="L857" s="349"/>
      <c r="M857" s="349"/>
      <c r="N857" s="349"/>
      <c r="O857" s="349"/>
      <c r="P857" s="362"/>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35">
      <formula>IF(RIGHT(TEXT(P14,"0.#"),1)=".",FALSE,TRUE)</formula>
    </cfRule>
    <cfRule type="expression" dxfId="2818" priority="14036">
      <formula>IF(RIGHT(TEXT(P14,"0.#"),1)=".",TRUE,FALSE)</formula>
    </cfRule>
  </conditionalFormatting>
  <conditionalFormatting sqref="AE32">
    <cfRule type="expression" dxfId="2817" priority="14025">
      <formula>IF(RIGHT(TEXT(AE32,"0.#"),1)=".",FALSE,TRUE)</formula>
    </cfRule>
    <cfRule type="expression" dxfId="2816" priority="14026">
      <formula>IF(RIGHT(TEXT(AE32,"0.#"),1)=".",TRUE,FALSE)</formula>
    </cfRule>
  </conditionalFormatting>
  <conditionalFormatting sqref="P18:AX18">
    <cfRule type="expression" dxfId="2815" priority="13911">
      <formula>IF(RIGHT(TEXT(P18,"0.#"),1)=".",FALSE,TRUE)</formula>
    </cfRule>
    <cfRule type="expression" dxfId="2814" priority="13912">
      <formula>IF(RIGHT(TEXT(P18,"0.#"),1)=".",TRUE,FALSE)</formula>
    </cfRule>
  </conditionalFormatting>
  <conditionalFormatting sqref="Y782">
    <cfRule type="expression" dxfId="2813" priority="13907">
      <formula>IF(RIGHT(TEXT(Y782,"0.#"),1)=".",FALSE,TRUE)</formula>
    </cfRule>
    <cfRule type="expression" dxfId="2812" priority="13908">
      <formula>IF(RIGHT(TEXT(Y782,"0.#"),1)=".",TRUE,FALSE)</formula>
    </cfRule>
  </conditionalFormatting>
  <conditionalFormatting sqref="Y791">
    <cfRule type="expression" dxfId="2811" priority="13903">
      <formula>IF(RIGHT(TEXT(Y791,"0.#"),1)=".",FALSE,TRUE)</formula>
    </cfRule>
    <cfRule type="expression" dxfId="2810" priority="13904">
      <formula>IF(RIGHT(TEXT(Y791,"0.#"),1)=".",TRUE,FALSE)</formula>
    </cfRule>
  </conditionalFormatting>
  <conditionalFormatting sqref="Y822:Y829 Y820 Y809:Y816 Y807 Y796:Y803 Y794">
    <cfRule type="expression" dxfId="2809" priority="13685">
      <formula>IF(RIGHT(TEXT(Y794,"0.#"),1)=".",FALSE,TRUE)</formula>
    </cfRule>
    <cfRule type="expression" dxfId="2808" priority="13686">
      <formula>IF(RIGHT(TEXT(Y794,"0.#"),1)=".",TRUE,FALSE)</formula>
    </cfRule>
  </conditionalFormatting>
  <conditionalFormatting sqref="P16:AQ17 P15:AX15 P13:AX13">
    <cfRule type="expression" dxfId="2807" priority="13733">
      <formula>IF(RIGHT(TEXT(P13,"0.#"),1)=".",FALSE,TRUE)</formula>
    </cfRule>
    <cfRule type="expression" dxfId="2806" priority="13734">
      <formula>IF(RIGHT(TEXT(P13,"0.#"),1)=".",TRUE,FALSE)</formula>
    </cfRule>
  </conditionalFormatting>
  <conditionalFormatting sqref="P19:AJ19">
    <cfRule type="expression" dxfId="2805" priority="13731">
      <formula>IF(RIGHT(TEXT(P19,"0.#"),1)=".",FALSE,TRUE)</formula>
    </cfRule>
    <cfRule type="expression" dxfId="2804" priority="13732">
      <formula>IF(RIGHT(TEXT(P19,"0.#"),1)=".",TRUE,FALSE)</formula>
    </cfRule>
  </conditionalFormatting>
  <conditionalFormatting sqref="AE101 AQ101">
    <cfRule type="expression" dxfId="2803" priority="13723">
      <formula>IF(RIGHT(TEXT(AE101,"0.#"),1)=".",FALSE,TRUE)</formula>
    </cfRule>
    <cfRule type="expression" dxfId="2802" priority="13724">
      <formula>IF(RIGHT(TEXT(AE101,"0.#"),1)=".",TRUE,FALSE)</formula>
    </cfRule>
  </conditionalFormatting>
  <conditionalFormatting sqref="Y783:Y790 Y781">
    <cfRule type="expression" dxfId="2801" priority="13709">
      <formula>IF(RIGHT(TEXT(Y781,"0.#"),1)=".",FALSE,TRUE)</formula>
    </cfRule>
    <cfRule type="expression" dxfId="2800" priority="13710">
      <formula>IF(RIGHT(TEXT(Y781,"0.#"),1)=".",TRUE,FALSE)</formula>
    </cfRule>
  </conditionalFormatting>
  <conditionalFormatting sqref="AU782">
    <cfRule type="expression" dxfId="2799" priority="13707">
      <formula>IF(RIGHT(TEXT(AU782,"0.#"),1)=".",FALSE,TRUE)</formula>
    </cfRule>
    <cfRule type="expression" dxfId="2798" priority="13708">
      <formula>IF(RIGHT(TEXT(AU782,"0.#"),1)=".",TRUE,FALSE)</formula>
    </cfRule>
  </conditionalFormatting>
  <conditionalFormatting sqref="AU791">
    <cfRule type="expression" dxfId="2797" priority="13705">
      <formula>IF(RIGHT(TEXT(AU791,"0.#"),1)=".",FALSE,TRUE)</formula>
    </cfRule>
    <cfRule type="expression" dxfId="2796" priority="13706">
      <formula>IF(RIGHT(TEXT(AU791,"0.#"),1)=".",TRUE,FALSE)</formula>
    </cfRule>
  </conditionalFormatting>
  <conditionalFormatting sqref="AU783:AU790 AU781">
    <cfRule type="expression" dxfId="2795" priority="13703">
      <formula>IF(RIGHT(TEXT(AU781,"0.#"),1)=".",FALSE,TRUE)</formula>
    </cfRule>
    <cfRule type="expression" dxfId="2794" priority="13704">
      <formula>IF(RIGHT(TEXT(AU781,"0.#"),1)=".",TRUE,FALSE)</formula>
    </cfRule>
  </conditionalFormatting>
  <conditionalFormatting sqref="Y821 Y808 Y795">
    <cfRule type="expression" dxfId="2793" priority="13689">
      <formula>IF(RIGHT(TEXT(Y795,"0.#"),1)=".",FALSE,TRUE)</formula>
    </cfRule>
    <cfRule type="expression" dxfId="2792" priority="13690">
      <formula>IF(RIGHT(TEXT(Y795,"0.#"),1)=".",TRUE,FALSE)</formula>
    </cfRule>
  </conditionalFormatting>
  <conditionalFormatting sqref="Y830 Y817 Y804">
    <cfRule type="expression" dxfId="2791" priority="13687">
      <formula>IF(RIGHT(TEXT(Y804,"0.#"),1)=".",FALSE,TRUE)</formula>
    </cfRule>
    <cfRule type="expression" dxfId="2790" priority="13688">
      <formula>IF(RIGHT(TEXT(Y804,"0.#"),1)=".",TRUE,FALSE)</formula>
    </cfRule>
  </conditionalFormatting>
  <conditionalFormatting sqref="AU821 AU808 AU795">
    <cfRule type="expression" dxfId="2789" priority="13683">
      <formula>IF(RIGHT(TEXT(AU795,"0.#"),1)=".",FALSE,TRUE)</formula>
    </cfRule>
    <cfRule type="expression" dxfId="2788" priority="13684">
      <formula>IF(RIGHT(TEXT(AU795,"0.#"),1)=".",TRUE,FALSE)</formula>
    </cfRule>
  </conditionalFormatting>
  <conditionalFormatting sqref="AU830 AU817 AU804">
    <cfRule type="expression" dxfId="2787" priority="13681">
      <formula>IF(RIGHT(TEXT(AU804,"0.#"),1)=".",FALSE,TRUE)</formula>
    </cfRule>
    <cfRule type="expression" dxfId="2786" priority="13682">
      <formula>IF(RIGHT(TEXT(AU804,"0.#"),1)=".",TRUE,FALSE)</formula>
    </cfRule>
  </conditionalFormatting>
  <conditionalFormatting sqref="AU822:AU829 AU820 AU809:AU816 AU807 AU796:AU803 AU794">
    <cfRule type="expression" dxfId="2785" priority="13679">
      <formula>IF(RIGHT(TEXT(AU794,"0.#"),1)=".",FALSE,TRUE)</formula>
    </cfRule>
    <cfRule type="expression" dxfId="2784" priority="13680">
      <formula>IF(RIGHT(TEXT(AU794,"0.#"),1)=".",TRUE,FALSE)</formula>
    </cfRule>
  </conditionalFormatting>
  <conditionalFormatting sqref="AM87">
    <cfRule type="expression" dxfId="2783" priority="13333">
      <formula>IF(RIGHT(TEXT(AM87,"0.#"),1)=".",FALSE,TRUE)</formula>
    </cfRule>
    <cfRule type="expression" dxfId="2782" priority="13334">
      <formula>IF(RIGHT(TEXT(AM87,"0.#"),1)=".",TRUE,FALSE)</formula>
    </cfRule>
  </conditionalFormatting>
  <conditionalFormatting sqref="AE55">
    <cfRule type="expression" dxfId="2781" priority="13401">
      <formula>IF(RIGHT(TEXT(AE55,"0.#"),1)=".",FALSE,TRUE)</formula>
    </cfRule>
    <cfRule type="expression" dxfId="2780" priority="13402">
      <formula>IF(RIGHT(TEXT(AE55,"0.#"),1)=".",TRUE,FALSE)</formula>
    </cfRule>
  </conditionalFormatting>
  <conditionalFormatting sqref="AI55">
    <cfRule type="expression" dxfId="2779" priority="13399">
      <formula>IF(RIGHT(TEXT(AI55,"0.#"),1)=".",FALSE,TRUE)</formula>
    </cfRule>
    <cfRule type="expression" dxfId="2778" priority="13400">
      <formula>IF(RIGHT(TEXT(AI55,"0.#"),1)=".",TRUE,FALSE)</formula>
    </cfRule>
  </conditionalFormatting>
  <conditionalFormatting sqref="AM34">
    <cfRule type="expression" dxfId="2777" priority="13479">
      <formula>IF(RIGHT(TEXT(AM34,"0.#"),1)=".",FALSE,TRUE)</formula>
    </cfRule>
    <cfRule type="expression" dxfId="2776" priority="13480">
      <formula>IF(RIGHT(TEXT(AM34,"0.#"),1)=".",TRUE,FALSE)</formula>
    </cfRule>
  </conditionalFormatting>
  <conditionalFormatting sqref="AE33">
    <cfRule type="expression" dxfId="2775" priority="13493">
      <formula>IF(RIGHT(TEXT(AE33,"0.#"),1)=".",FALSE,TRUE)</formula>
    </cfRule>
    <cfRule type="expression" dxfId="2774" priority="13494">
      <formula>IF(RIGHT(TEXT(AE33,"0.#"),1)=".",TRUE,FALSE)</formula>
    </cfRule>
  </conditionalFormatting>
  <conditionalFormatting sqref="AE34">
    <cfRule type="expression" dxfId="2773" priority="13491">
      <formula>IF(RIGHT(TEXT(AE34,"0.#"),1)=".",FALSE,TRUE)</formula>
    </cfRule>
    <cfRule type="expression" dxfId="2772" priority="13492">
      <formula>IF(RIGHT(TEXT(AE34,"0.#"),1)=".",TRUE,FALSE)</formula>
    </cfRule>
  </conditionalFormatting>
  <conditionalFormatting sqref="AI34">
    <cfRule type="expression" dxfId="2771" priority="13489">
      <formula>IF(RIGHT(TEXT(AI34,"0.#"),1)=".",FALSE,TRUE)</formula>
    </cfRule>
    <cfRule type="expression" dxfId="2770" priority="13490">
      <formula>IF(RIGHT(TEXT(AI34,"0.#"),1)=".",TRUE,FALSE)</formula>
    </cfRule>
  </conditionalFormatting>
  <conditionalFormatting sqref="AI33">
    <cfRule type="expression" dxfId="2769" priority="13487">
      <formula>IF(RIGHT(TEXT(AI33,"0.#"),1)=".",FALSE,TRUE)</formula>
    </cfRule>
    <cfRule type="expression" dxfId="2768" priority="13488">
      <formula>IF(RIGHT(TEXT(AI33,"0.#"),1)=".",TRUE,FALSE)</formula>
    </cfRule>
  </conditionalFormatting>
  <conditionalFormatting sqref="AI32">
    <cfRule type="expression" dxfId="2767" priority="13485">
      <formula>IF(RIGHT(TEXT(AI32,"0.#"),1)=".",FALSE,TRUE)</formula>
    </cfRule>
    <cfRule type="expression" dxfId="2766" priority="13486">
      <formula>IF(RIGHT(TEXT(AI32,"0.#"),1)=".",TRUE,FALSE)</formula>
    </cfRule>
  </conditionalFormatting>
  <conditionalFormatting sqref="AM32">
    <cfRule type="expression" dxfId="2765" priority="13483">
      <formula>IF(RIGHT(TEXT(AM32,"0.#"),1)=".",FALSE,TRUE)</formula>
    </cfRule>
    <cfRule type="expression" dxfId="2764" priority="13484">
      <formula>IF(RIGHT(TEXT(AM32,"0.#"),1)=".",TRUE,FALSE)</formula>
    </cfRule>
  </conditionalFormatting>
  <conditionalFormatting sqref="AM33">
    <cfRule type="expression" dxfId="2763" priority="13481">
      <formula>IF(RIGHT(TEXT(AM33,"0.#"),1)=".",FALSE,TRUE)</formula>
    </cfRule>
    <cfRule type="expression" dxfId="2762" priority="13482">
      <formula>IF(RIGHT(TEXT(AM33,"0.#"),1)=".",TRUE,FALSE)</formula>
    </cfRule>
  </conditionalFormatting>
  <conditionalFormatting sqref="AQ32:AQ34">
    <cfRule type="expression" dxfId="2761" priority="13473">
      <formula>IF(RIGHT(TEXT(AQ32,"0.#"),1)=".",FALSE,TRUE)</formula>
    </cfRule>
    <cfRule type="expression" dxfId="2760" priority="13474">
      <formula>IF(RIGHT(TEXT(AQ32,"0.#"),1)=".",TRUE,FALSE)</formula>
    </cfRule>
  </conditionalFormatting>
  <conditionalFormatting sqref="AU32:AU34">
    <cfRule type="expression" dxfId="2759" priority="13471">
      <formula>IF(RIGHT(TEXT(AU32,"0.#"),1)=".",FALSE,TRUE)</formula>
    </cfRule>
    <cfRule type="expression" dxfId="2758" priority="13472">
      <formula>IF(RIGHT(TEXT(AU32,"0.#"),1)=".",TRUE,FALSE)</formula>
    </cfRule>
  </conditionalFormatting>
  <conditionalFormatting sqref="AE53">
    <cfRule type="expression" dxfId="2757" priority="13405">
      <formula>IF(RIGHT(TEXT(AE53,"0.#"),1)=".",FALSE,TRUE)</formula>
    </cfRule>
    <cfRule type="expression" dxfId="2756" priority="13406">
      <formula>IF(RIGHT(TEXT(AE53,"0.#"),1)=".",TRUE,FALSE)</formula>
    </cfRule>
  </conditionalFormatting>
  <conditionalFormatting sqref="AE54">
    <cfRule type="expression" dxfId="2755" priority="13403">
      <formula>IF(RIGHT(TEXT(AE54,"0.#"),1)=".",FALSE,TRUE)</formula>
    </cfRule>
    <cfRule type="expression" dxfId="2754" priority="13404">
      <formula>IF(RIGHT(TEXT(AE54,"0.#"),1)=".",TRUE,FALSE)</formula>
    </cfRule>
  </conditionalFormatting>
  <conditionalFormatting sqref="AI54">
    <cfRule type="expression" dxfId="2753" priority="13397">
      <formula>IF(RIGHT(TEXT(AI54,"0.#"),1)=".",FALSE,TRUE)</formula>
    </cfRule>
    <cfRule type="expression" dxfId="2752" priority="13398">
      <formula>IF(RIGHT(TEXT(AI54,"0.#"),1)=".",TRUE,FALSE)</formula>
    </cfRule>
  </conditionalFormatting>
  <conditionalFormatting sqref="AI53">
    <cfRule type="expression" dxfId="2751" priority="13395">
      <formula>IF(RIGHT(TEXT(AI53,"0.#"),1)=".",FALSE,TRUE)</formula>
    </cfRule>
    <cfRule type="expression" dxfId="2750" priority="13396">
      <formula>IF(RIGHT(TEXT(AI53,"0.#"),1)=".",TRUE,FALSE)</formula>
    </cfRule>
  </conditionalFormatting>
  <conditionalFormatting sqref="AM53">
    <cfRule type="expression" dxfId="2749" priority="13393">
      <formula>IF(RIGHT(TEXT(AM53,"0.#"),1)=".",FALSE,TRUE)</formula>
    </cfRule>
    <cfRule type="expression" dxfId="2748" priority="13394">
      <formula>IF(RIGHT(TEXT(AM53,"0.#"),1)=".",TRUE,FALSE)</formula>
    </cfRule>
  </conditionalFormatting>
  <conditionalFormatting sqref="AM54">
    <cfRule type="expression" dxfId="2747" priority="13391">
      <formula>IF(RIGHT(TEXT(AM54,"0.#"),1)=".",FALSE,TRUE)</formula>
    </cfRule>
    <cfRule type="expression" dxfId="2746" priority="13392">
      <formula>IF(RIGHT(TEXT(AM54,"0.#"),1)=".",TRUE,FALSE)</formula>
    </cfRule>
  </conditionalFormatting>
  <conditionalFormatting sqref="AM55">
    <cfRule type="expression" dxfId="2745" priority="13389">
      <formula>IF(RIGHT(TEXT(AM55,"0.#"),1)=".",FALSE,TRUE)</formula>
    </cfRule>
    <cfRule type="expression" dxfId="2744" priority="13390">
      <formula>IF(RIGHT(TEXT(AM55,"0.#"),1)=".",TRUE,FALSE)</formula>
    </cfRule>
  </conditionalFormatting>
  <conditionalFormatting sqref="AE60">
    <cfRule type="expression" dxfId="2743" priority="13375">
      <formula>IF(RIGHT(TEXT(AE60,"0.#"),1)=".",FALSE,TRUE)</formula>
    </cfRule>
    <cfRule type="expression" dxfId="2742" priority="13376">
      <formula>IF(RIGHT(TEXT(AE60,"0.#"),1)=".",TRUE,FALSE)</formula>
    </cfRule>
  </conditionalFormatting>
  <conditionalFormatting sqref="AE61">
    <cfRule type="expression" dxfId="2741" priority="13373">
      <formula>IF(RIGHT(TEXT(AE61,"0.#"),1)=".",FALSE,TRUE)</formula>
    </cfRule>
    <cfRule type="expression" dxfId="2740" priority="13374">
      <formula>IF(RIGHT(TEXT(AE61,"0.#"),1)=".",TRUE,FALSE)</formula>
    </cfRule>
  </conditionalFormatting>
  <conditionalFormatting sqref="AE62">
    <cfRule type="expression" dxfId="2739" priority="13371">
      <formula>IF(RIGHT(TEXT(AE62,"0.#"),1)=".",FALSE,TRUE)</formula>
    </cfRule>
    <cfRule type="expression" dxfId="2738" priority="13372">
      <formula>IF(RIGHT(TEXT(AE62,"0.#"),1)=".",TRUE,FALSE)</formula>
    </cfRule>
  </conditionalFormatting>
  <conditionalFormatting sqref="AI62">
    <cfRule type="expression" dxfId="2737" priority="13369">
      <formula>IF(RIGHT(TEXT(AI62,"0.#"),1)=".",FALSE,TRUE)</formula>
    </cfRule>
    <cfRule type="expression" dxfId="2736" priority="13370">
      <formula>IF(RIGHT(TEXT(AI62,"0.#"),1)=".",TRUE,FALSE)</formula>
    </cfRule>
  </conditionalFormatting>
  <conditionalFormatting sqref="AI61">
    <cfRule type="expression" dxfId="2735" priority="13367">
      <formula>IF(RIGHT(TEXT(AI61,"0.#"),1)=".",FALSE,TRUE)</formula>
    </cfRule>
    <cfRule type="expression" dxfId="2734" priority="13368">
      <formula>IF(RIGHT(TEXT(AI61,"0.#"),1)=".",TRUE,FALSE)</formula>
    </cfRule>
  </conditionalFormatting>
  <conditionalFormatting sqref="AI60">
    <cfRule type="expression" dxfId="2733" priority="13365">
      <formula>IF(RIGHT(TEXT(AI60,"0.#"),1)=".",FALSE,TRUE)</formula>
    </cfRule>
    <cfRule type="expression" dxfId="2732" priority="13366">
      <formula>IF(RIGHT(TEXT(AI60,"0.#"),1)=".",TRUE,FALSE)</formula>
    </cfRule>
  </conditionalFormatting>
  <conditionalFormatting sqref="AM60">
    <cfRule type="expression" dxfId="2731" priority="13363">
      <formula>IF(RIGHT(TEXT(AM60,"0.#"),1)=".",FALSE,TRUE)</formula>
    </cfRule>
    <cfRule type="expression" dxfId="2730" priority="13364">
      <formula>IF(RIGHT(TEXT(AM60,"0.#"),1)=".",TRUE,FALSE)</formula>
    </cfRule>
  </conditionalFormatting>
  <conditionalFormatting sqref="AM61">
    <cfRule type="expression" dxfId="2729" priority="13361">
      <formula>IF(RIGHT(TEXT(AM61,"0.#"),1)=".",FALSE,TRUE)</formula>
    </cfRule>
    <cfRule type="expression" dxfId="2728" priority="13362">
      <formula>IF(RIGHT(TEXT(AM61,"0.#"),1)=".",TRUE,FALSE)</formula>
    </cfRule>
  </conditionalFormatting>
  <conditionalFormatting sqref="AM62">
    <cfRule type="expression" dxfId="2727" priority="13359">
      <formula>IF(RIGHT(TEXT(AM62,"0.#"),1)=".",FALSE,TRUE)</formula>
    </cfRule>
    <cfRule type="expression" dxfId="2726" priority="13360">
      <formula>IF(RIGHT(TEXT(AM62,"0.#"),1)=".",TRUE,FALSE)</formula>
    </cfRule>
  </conditionalFormatting>
  <conditionalFormatting sqref="AE87">
    <cfRule type="expression" dxfId="2725" priority="13345">
      <formula>IF(RIGHT(TEXT(AE87,"0.#"),1)=".",FALSE,TRUE)</formula>
    </cfRule>
    <cfRule type="expression" dxfId="2724" priority="13346">
      <formula>IF(RIGHT(TEXT(AE87,"0.#"),1)=".",TRUE,FALSE)</formula>
    </cfRule>
  </conditionalFormatting>
  <conditionalFormatting sqref="AE88">
    <cfRule type="expression" dxfId="2723" priority="13343">
      <formula>IF(RIGHT(TEXT(AE88,"0.#"),1)=".",FALSE,TRUE)</formula>
    </cfRule>
    <cfRule type="expression" dxfId="2722" priority="13344">
      <formula>IF(RIGHT(TEXT(AE88,"0.#"),1)=".",TRUE,FALSE)</formula>
    </cfRule>
  </conditionalFormatting>
  <conditionalFormatting sqref="AE89">
    <cfRule type="expression" dxfId="2721" priority="13341">
      <formula>IF(RIGHT(TEXT(AE89,"0.#"),1)=".",FALSE,TRUE)</formula>
    </cfRule>
    <cfRule type="expression" dxfId="2720" priority="13342">
      <formula>IF(RIGHT(TEXT(AE89,"0.#"),1)=".",TRUE,FALSE)</formula>
    </cfRule>
  </conditionalFormatting>
  <conditionalFormatting sqref="AI89">
    <cfRule type="expression" dxfId="2719" priority="13339">
      <formula>IF(RIGHT(TEXT(AI89,"0.#"),1)=".",FALSE,TRUE)</formula>
    </cfRule>
    <cfRule type="expression" dxfId="2718" priority="13340">
      <formula>IF(RIGHT(TEXT(AI89,"0.#"),1)=".",TRUE,FALSE)</formula>
    </cfRule>
  </conditionalFormatting>
  <conditionalFormatting sqref="AI88">
    <cfRule type="expression" dxfId="2717" priority="13337">
      <formula>IF(RIGHT(TEXT(AI88,"0.#"),1)=".",FALSE,TRUE)</formula>
    </cfRule>
    <cfRule type="expression" dxfId="2716" priority="13338">
      <formula>IF(RIGHT(TEXT(AI88,"0.#"),1)=".",TRUE,FALSE)</formula>
    </cfRule>
  </conditionalFormatting>
  <conditionalFormatting sqref="AI87">
    <cfRule type="expression" dxfId="2715" priority="13335">
      <formula>IF(RIGHT(TEXT(AI87,"0.#"),1)=".",FALSE,TRUE)</formula>
    </cfRule>
    <cfRule type="expression" dxfId="2714" priority="13336">
      <formula>IF(RIGHT(TEXT(AI87,"0.#"),1)=".",TRUE,FALSE)</formula>
    </cfRule>
  </conditionalFormatting>
  <conditionalFormatting sqref="AM88">
    <cfRule type="expression" dxfId="2713" priority="13331">
      <formula>IF(RIGHT(TEXT(AM88,"0.#"),1)=".",FALSE,TRUE)</formula>
    </cfRule>
    <cfRule type="expression" dxfId="2712" priority="13332">
      <formula>IF(RIGHT(TEXT(AM88,"0.#"),1)=".",TRUE,FALSE)</formula>
    </cfRule>
  </conditionalFormatting>
  <conditionalFormatting sqref="AM89">
    <cfRule type="expression" dxfId="2711" priority="13329">
      <formula>IF(RIGHT(TEXT(AM89,"0.#"),1)=".",FALSE,TRUE)</formula>
    </cfRule>
    <cfRule type="expression" dxfId="2710" priority="13330">
      <formula>IF(RIGHT(TEXT(AM89,"0.#"),1)=".",TRUE,FALSE)</formula>
    </cfRule>
  </conditionalFormatting>
  <conditionalFormatting sqref="AE92">
    <cfRule type="expression" dxfId="2709" priority="13315">
      <formula>IF(RIGHT(TEXT(AE92,"0.#"),1)=".",FALSE,TRUE)</formula>
    </cfRule>
    <cfRule type="expression" dxfId="2708" priority="13316">
      <formula>IF(RIGHT(TEXT(AE92,"0.#"),1)=".",TRUE,FALSE)</formula>
    </cfRule>
  </conditionalFormatting>
  <conditionalFormatting sqref="AE93">
    <cfRule type="expression" dxfId="2707" priority="13313">
      <formula>IF(RIGHT(TEXT(AE93,"0.#"),1)=".",FALSE,TRUE)</formula>
    </cfRule>
    <cfRule type="expression" dxfId="2706" priority="13314">
      <formula>IF(RIGHT(TEXT(AE93,"0.#"),1)=".",TRUE,FALSE)</formula>
    </cfRule>
  </conditionalFormatting>
  <conditionalFormatting sqref="AE94">
    <cfRule type="expression" dxfId="2705" priority="13311">
      <formula>IF(RIGHT(TEXT(AE94,"0.#"),1)=".",FALSE,TRUE)</formula>
    </cfRule>
    <cfRule type="expression" dxfId="2704" priority="13312">
      <formula>IF(RIGHT(TEXT(AE94,"0.#"),1)=".",TRUE,FALSE)</formula>
    </cfRule>
  </conditionalFormatting>
  <conditionalFormatting sqref="AI94">
    <cfRule type="expression" dxfId="2703" priority="13309">
      <formula>IF(RIGHT(TEXT(AI94,"0.#"),1)=".",FALSE,TRUE)</formula>
    </cfRule>
    <cfRule type="expression" dxfId="2702" priority="13310">
      <formula>IF(RIGHT(TEXT(AI94,"0.#"),1)=".",TRUE,FALSE)</formula>
    </cfRule>
  </conditionalFormatting>
  <conditionalFormatting sqref="AI93">
    <cfRule type="expression" dxfId="2701" priority="13307">
      <formula>IF(RIGHT(TEXT(AI93,"0.#"),1)=".",FALSE,TRUE)</formula>
    </cfRule>
    <cfRule type="expression" dxfId="2700" priority="13308">
      <formula>IF(RIGHT(TEXT(AI93,"0.#"),1)=".",TRUE,FALSE)</formula>
    </cfRule>
  </conditionalFormatting>
  <conditionalFormatting sqref="AI92">
    <cfRule type="expression" dxfId="2699" priority="13305">
      <formula>IF(RIGHT(TEXT(AI92,"0.#"),1)=".",FALSE,TRUE)</formula>
    </cfRule>
    <cfRule type="expression" dxfId="2698" priority="13306">
      <formula>IF(RIGHT(TEXT(AI92,"0.#"),1)=".",TRUE,FALSE)</formula>
    </cfRule>
  </conditionalFormatting>
  <conditionalFormatting sqref="AM92">
    <cfRule type="expression" dxfId="2697" priority="13303">
      <formula>IF(RIGHT(TEXT(AM92,"0.#"),1)=".",FALSE,TRUE)</formula>
    </cfRule>
    <cfRule type="expression" dxfId="2696" priority="13304">
      <formula>IF(RIGHT(TEXT(AM92,"0.#"),1)=".",TRUE,FALSE)</formula>
    </cfRule>
  </conditionalFormatting>
  <conditionalFormatting sqref="AM93">
    <cfRule type="expression" dxfId="2695" priority="13301">
      <formula>IF(RIGHT(TEXT(AM93,"0.#"),1)=".",FALSE,TRUE)</formula>
    </cfRule>
    <cfRule type="expression" dxfId="2694" priority="13302">
      <formula>IF(RIGHT(TEXT(AM93,"0.#"),1)=".",TRUE,FALSE)</formula>
    </cfRule>
  </conditionalFormatting>
  <conditionalFormatting sqref="AM94">
    <cfRule type="expression" dxfId="2693" priority="13299">
      <formula>IF(RIGHT(TEXT(AM94,"0.#"),1)=".",FALSE,TRUE)</formula>
    </cfRule>
    <cfRule type="expression" dxfId="2692" priority="13300">
      <formula>IF(RIGHT(TEXT(AM94,"0.#"),1)=".",TRUE,FALSE)</formula>
    </cfRule>
  </conditionalFormatting>
  <conditionalFormatting sqref="AE97">
    <cfRule type="expression" dxfId="2691" priority="13285">
      <formula>IF(RIGHT(TEXT(AE97,"0.#"),1)=".",FALSE,TRUE)</formula>
    </cfRule>
    <cfRule type="expression" dxfId="2690" priority="13286">
      <formula>IF(RIGHT(TEXT(AE97,"0.#"),1)=".",TRUE,FALSE)</formula>
    </cfRule>
  </conditionalFormatting>
  <conditionalFormatting sqref="AE98">
    <cfRule type="expression" dxfId="2689" priority="13283">
      <formula>IF(RIGHT(TEXT(AE98,"0.#"),1)=".",FALSE,TRUE)</formula>
    </cfRule>
    <cfRule type="expression" dxfId="2688" priority="13284">
      <formula>IF(RIGHT(TEXT(AE98,"0.#"),1)=".",TRUE,FALSE)</formula>
    </cfRule>
  </conditionalFormatting>
  <conditionalFormatting sqref="AE99">
    <cfRule type="expression" dxfId="2687" priority="13281">
      <formula>IF(RIGHT(TEXT(AE99,"0.#"),1)=".",FALSE,TRUE)</formula>
    </cfRule>
    <cfRule type="expression" dxfId="2686" priority="13282">
      <formula>IF(RIGHT(TEXT(AE99,"0.#"),1)=".",TRUE,FALSE)</formula>
    </cfRule>
  </conditionalFormatting>
  <conditionalFormatting sqref="AI99">
    <cfRule type="expression" dxfId="2685" priority="13279">
      <formula>IF(RIGHT(TEXT(AI99,"0.#"),1)=".",FALSE,TRUE)</formula>
    </cfRule>
    <cfRule type="expression" dxfId="2684" priority="13280">
      <formula>IF(RIGHT(TEXT(AI99,"0.#"),1)=".",TRUE,FALSE)</formula>
    </cfRule>
  </conditionalFormatting>
  <conditionalFormatting sqref="AI98">
    <cfRule type="expression" dxfId="2683" priority="13277">
      <formula>IF(RIGHT(TEXT(AI98,"0.#"),1)=".",FALSE,TRUE)</formula>
    </cfRule>
    <cfRule type="expression" dxfId="2682" priority="13278">
      <formula>IF(RIGHT(TEXT(AI98,"0.#"),1)=".",TRUE,FALSE)</formula>
    </cfRule>
  </conditionalFormatting>
  <conditionalFormatting sqref="AI97">
    <cfRule type="expression" dxfId="2681" priority="13275">
      <formula>IF(RIGHT(TEXT(AI97,"0.#"),1)=".",FALSE,TRUE)</formula>
    </cfRule>
    <cfRule type="expression" dxfId="2680" priority="13276">
      <formula>IF(RIGHT(TEXT(AI97,"0.#"),1)=".",TRUE,FALSE)</formula>
    </cfRule>
  </conditionalFormatting>
  <conditionalFormatting sqref="AM97">
    <cfRule type="expression" dxfId="2679" priority="13273">
      <formula>IF(RIGHT(TEXT(AM97,"0.#"),1)=".",FALSE,TRUE)</formula>
    </cfRule>
    <cfRule type="expression" dxfId="2678" priority="13274">
      <formula>IF(RIGHT(TEXT(AM97,"0.#"),1)=".",TRUE,FALSE)</formula>
    </cfRule>
  </conditionalFormatting>
  <conditionalFormatting sqref="AM98">
    <cfRule type="expression" dxfId="2677" priority="13271">
      <formula>IF(RIGHT(TEXT(AM98,"0.#"),1)=".",FALSE,TRUE)</formula>
    </cfRule>
    <cfRule type="expression" dxfId="2676" priority="13272">
      <formula>IF(RIGHT(TEXT(AM98,"0.#"),1)=".",TRUE,FALSE)</formula>
    </cfRule>
  </conditionalFormatting>
  <conditionalFormatting sqref="AM99">
    <cfRule type="expression" dxfId="2675" priority="13269">
      <formula>IF(RIGHT(TEXT(AM99,"0.#"),1)=".",FALSE,TRUE)</formula>
    </cfRule>
    <cfRule type="expression" dxfId="2674" priority="13270">
      <formula>IF(RIGHT(TEXT(AM99,"0.#"),1)=".",TRUE,FALSE)</formula>
    </cfRule>
  </conditionalFormatting>
  <conditionalFormatting sqref="AI101">
    <cfRule type="expression" dxfId="2673" priority="13255">
      <formula>IF(RIGHT(TEXT(AI101,"0.#"),1)=".",FALSE,TRUE)</formula>
    </cfRule>
    <cfRule type="expression" dxfId="2672" priority="13256">
      <formula>IF(RIGHT(TEXT(AI101,"0.#"),1)=".",TRUE,FALSE)</formula>
    </cfRule>
  </conditionalFormatting>
  <conditionalFormatting sqref="AE102">
    <cfRule type="expression" dxfId="2671" priority="13251">
      <formula>IF(RIGHT(TEXT(AE102,"0.#"),1)=".",FALSE,TRUE)</formula>
    </cfRule>
    <cfRule type="expression" dxfId="2670" priority="13252">
      <formula>IF(RIGHT(TEXT(AE102,"0.#"),1)=".",TRUE,FALSE)</formula>
    </cfRule>
  </conditionalFormatting>
  <conditionalFormatting sqref="AI102">
    <cfRule type="expression" dxfId="2669" priority="13249">
      <formula>IF(RIGHT(TEXT(AI102,"0.#"),1)=".",FALSE,TRUE)</formula>
    </cfRule>
    <cfRule type="expression" dxfId="2668" priority="13250">
      <formula>IF(RIGHT(TEXT(AI102,"0.#"),1)=".",TRUE,FALSE)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39:AO866">
    <cfRule type="expression" dxfId="2523" priority="6657">
      <formula>IF(AND(AL839&gt;=0, RIGHT(TEXT(AL839,"0.#"),1)&lt;&gt;"."),TRUE,FALSE)</formula>
    </cfRule>
    <cfRule type="expression" dxfId="2522" priority="6658">
      <formula>IF(AND(AL839&gt;=0, RIGHT(TEXT(AL839,"0.#"),1)="."),TRUE,FALSE)</formula>
    </cfRule>
    <cfRule type="expression" dxfId="2521" priority="6659">
      <formula>IF(AND(AL839&lt;0, RIGHT(TEXT(AL839,"0.#"),1)&lt;&gt;"."),TRUE,FALSE)</formula>
    </cfRule>
    <cfRule type="expression" dxfId="2520" priority="6660">
      <formula>IF(AND(AL839&lt;0, RIGHT(TEXT(AL839,"0.#"),1)="."),TRUE,FALSE)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47:Y849 Y852:Y866">
    <cfRule type="expression" dxfId="2449" priority="2985">
      <formula>IF(RIGHT(TEXT(Y847,"0.#"),1)=".",FALSE,TRUE)</formula>
    </cfRule>
    <cfRule type="expression" dxfId="2448" priority="2986">
      <formula>IF(RIGHT(TEXT(Y847,"0.#"),1)=".",TRUE,FALSE)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02:AO1131">
    <cfRule type="expression" dxfId="2419" priority="2891">
      <formula>IF(AND(AL1102&gt;=0, RIGHT(TEXT(AL1102,"0.#"),1)&lt;&gt;"."),TRUE,FALSE)</formula>
    </cfRule>
    <cfRule type="expression" dxfId="2418" priority="2892">
      <formula>IF(AND(AL1102&gt;=0, RIGHT(TEXT(AL1102,"0.#"),1)="."),TRUE,FALSE)</formula>
    </cfRule>
    <cfRule type="expression" dxfId="2417" priority="2893">
      <formula>IF(AND(AL1102&lt;0, RIGHT(TEXT(AL1102,"0.#"),1)&lt;&gt;"."),TRUE,FALSE)</formula>
    </cfRule>
    <cfRule type="expression" dxfId="2416" priority="2894">
      <formula>IF(AND(AL1102&lt;0, RIGHT(TEXT(AL1102,"0.#"),1)="."),TRUE,FALSE)</formula>
    </cfRule>
  </conditionalFormatting>
  <conditionalFormatting sqref="Y1102:Y1131">
    <cfRule type="expression" dxfId="2415" priority="2889">
      <formula>IF(RIGHT(TEXT(Y1102,"0.#"),1)=".",FALSE,TRUE)</formula>
    </cfRule>
    <cfRule type="expression" dxfId="2414" priority="2890">
      <formula>IF(RIGHT(TEXT(Y1102,"0.#"),1)=".",TRUE,FALSE)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37:AO838">
    <cfRule type="expression" dxfId="2405" priority="2843">
      <formula>IF(AND(AL837&gt;=0, RIGHT(TEXT(AL837,"0.#"),1)&lt;&gt;"."),TRUE,FALSE)</formula>
    </cfRule>
    <cfRule type="expression" dxfId="2404" priority="2844">
      <formula>IF(AND(AL837&gt;=0, RIGHT(TEXT(AL837,"0.#"),1)="."),TRUE,FALSE)</formula>
    </cfRule>
    <cfRule type="expression" dxfId="2403" priority="2845">
      <formula>IF(AND(AL837&lt;0, RIGHT(TEXT(AL837,"0.#"),1)&lt;&gt;"."),TRUE,FALSE)</formula>
    </cfRule>
    <cfRule type="expression" dxfId="2402" priority="2846">
      <formula>IF(AND(AL837&lt;0, RIGHT(TEXT(AL837,"0.#"),1)="."),TRUE,FALSE)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0:Y871">
    <cfRule type="expression" dxfId="2083" priority="2095">
      <formula>IF(RIGHT(TEXT(Y870,"0.#"),1)=".",FALSE,TRUE)</formula>
    </cfRule>
    <cfRule type="expression" dxfId="2082" priority="2096">
      <formula>IF(RIGHT(TEXT(Y870,"0.#"),1)=".",TRUE,FALSE)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72:AO899">
    <cfRule type="expression" dxfId="1987" priority="2103">
      <formula>IF(AND(AL872&gt;=0, RIGHT(TEXT(AL872,"0.#"),1)&lt;&gt;"."),TRUE,FALSE)</formula>
    </cfRule>
    <cfRule type="expression" dxfId="1986" priority="2104">
      <formula>IF(AND(AL872&gt;=0, RIGHT(TEXT(AL872,"0.#"),1)="."),TRUE,FALSE)</formula>
    </cfRule>
    <cfRule type="expression" dxfId="1985" priority="2105">
      <formula>IF(AND(AL872&lt;0, RIGHT(TEXT(AL872,"0.#"),1)&lt;&gt;"."),TRUE,FALSE)</formula>
    </cfRule>
    <cfRule type="expression" dxfId="1984" priority="2106">
      <formula>IF(AND(AL872&lt;0, RIGHT(TEXT(AL872,"0.#"),1)="."),TRUE,FALSE)</formula>
    </cfRule>
  </conditionalFormatting>
  <conditionalFormatting sqref="AL870:AO871">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4">
    <cfRule type="expression" dxfId="1177" priority="483">
      <formula>IF(RIGHT(TEXT(AU104,"0.#"),1)=".",FALSE,TRUE)</formula>
    </cfRule>
    <cfRule type="expression" dxfId="1176" priority="484">
      <formula>IF(RIGHT(TEXT(AU104,"0.#"),1)=".",TRUE,FALSE)</formula>
    </cfRule>
  </conditionalFormatting>
  <conditionalFormatting sqref="AU105">
    <cfRule type="expression" dxfId="1175" priority="481">
      <formula>IF(RIGHT(TEXT(AU105,"0.#"),1)=".",FALSE,TRUE)</formula>
    </cfRule>
    <cfRule type="expression" dxfId="1174" priority="482">
      <formula>IF(RIGHT(TEXT(AU105,"0.#"),1)=".",TRUE,FALSE)</formula>
    </cfRule>
  </conditionalFormatting>
  <conditionalFormatting sqref="AU107">
    <cfRule type="expression" dxfId="1173" priority="477">
      <formula>IF(RIGHT(TEXT(AU107,"0.#"),1)=".",FALSE,TRUE)</formula>
    </cfRule>
    <cfRule type="expression" dxfId="1172" priority="478">
      <formula>IF(RIGHT(TEXT(AU107,"0.#"),1)=".",TRUE,FALSE)</formula>
    </cfRule>
  </conditionalFormatting>
  <conditionalFormatting sqref="AU108">
    <cfRule type="expression" dxfId="1171" priority="475">
      <formula>IF(RIGHT(TEXT(AU108,"0.#"),1)=".",FALSE,TRUE)</formula>
    </cfRule>
    <cfRule type="expression" dxfId="1170" priority="476">
      <formula>IF(RIGHT(TEXT(AU108,"0.#"),1)=".",TRUE,FALSE)</formula>
    </cfRule>
  </conditionalFormatting>
  <conditionalFormatting sqref="AU110">
    <cfRule type="expression" dxfId="1169" priority="473">
      <formula>IF(RIGHT(TEXT(AU110,"0.#"),1)=".",FALSE,TRUE)</formula>
    </cfRule>
    <cfRule type="expression" dxfId="1168" priority="474">
      <formula>IF(RIGHT(TEXT(AU110,"0.#"),1)=".",TRUE,FALSE)</formula>
    </cfRule>
  </conditionalFormatting>
  <conditionalFormatting sqref="AU111">
    <cfRule type="expression" dxfId="1167" priority="471">
      <formula>IF(RIGHT(TEXT(AU111,"0.#"),1)=".",FALSE,TRUE)</formula>
    </cfRule>
    <cfRule type="expression" dxfId="1166" priority="472">
      <formula>IF(RIGHT(TEXT(AU111,"0.#"),1)=".",TRUE,FALSE)</formula>
    </cfRule>
  </conditionalFormatting>
  <conditionalFormatting sqref="AU113">
    <cfRule type="expression" dxfId="1165" priority="469">
      <formula>IF(RIGHT(TEXT(AU113,"0.#"),1)=".",FALSE,TRUE)</formula>
    </cfRule>
    <cfRule type="expression" dxfId="1164" priority="470">
      <formula>IF(RIGHT(TEXT(AU113,"0.#"),1)=".",TRUE,FALSE)</formula>
    </cfRule>
  </conditionalFormatting>
  <conditionalFormatting sqref="AU114">
    <cfRule type="expression" dxfId="1163" priority="467">
      <formula>IF(RIGHT(TEXT(AU114,"0.#"),1)=".",FALSE,TRUE)</formula>
    </cfRule>
    <cfRule type="expression" dxfId="1162" priority="468">
      <formula>IF(RIGHT(TEXT(AU114,"0.#"),1)=".",TRUE,FALSE)</formula>
    </cfRule>
  </conditionalFormatting>
  <conditionalFormatting sqref="AM489">
    <cfRule type="expression" dxfId="1161" priority="461">
      <formula>IF(RIGHT(TEXT(AM489,"0.#"),1)=".",FALSE,TRUE)</formula>
    </cfRule>
    <cfRule type="expression" dxfId="1160" priority="462">
      <formula>IF(RIGHT(TEXT(AM489,"0.#"),1)=".",TRUE,FALSE)</formula>
    </cfRule>
  </conditionalFormatting>
  <conditionalFormatting sqref="AM487">
    <cfRule type="expression" dxfId="1159" priority="465">
      <formula>IF(RIGHT(TEXT(AM487,"0.#"),1)=".",FALSE,TRUE)</formula>
    </cfRule>
    <cfRule type="expression" dxfId="1158" priority="466">
      <formula>IF(RIGHT(TEXT(AM487,"0.#"),1)=".",TRUE,FALSE)</formula>
    </cfRule>
  </conditionalFormatting>
  <conditionalFormatting sqref="AM488">
    <cfRule type="expression" dxfId="1157" priority="463">
      <formula>IF(RIGHT(TEXT(AM488,"0.#"),1)=".",FALSE,TRUE)</formula>
    </cfRule>
    <cfRule type="expression" dxfId="1156" priority="464">
      <formula>IF(RIGHT(TEXT(AM488,"0.#"),1)=".",TRUE,FALSE)</formula>
    </cfRule>
  </conditionalFormatting>
  <conditionalFormatting sqref="AI489">
    <cfRule type="expression" dxfId="1155" priority="455">
      <formula>IF(RIGHT(TEXT(AI489,"0.#"),1)=".",FALSE,TRUE)</formula>
    </cfRule>
    <cfRule type="expression" dxfId="1154" priority="456">
      <formula>IF(RIGHT(TEXT(AI489,"0.#"),1)=".",TRUE,FALSE)</formula>
    </cfRule>
  </conditionalFormatting>
  <conditionalFormatting sqref="AI487">
    <cfRule type="expression" dxfId="1153" priority="459">
      <formula>IF(RIGHT(TEXT(AI487,"0.#"),1)=".",FALSE,TRUE)</formula>
    </cfRule>
    <cfRule type="expression" dxfId="1152" priority="460">
      <formula>IF(RIGHT(TEXT(AI487,"0.#"),1)=".",TRUE,FALSE)</formula>
    </cfRule>
  </conditionalFormatting>
  <conditionalFormatting sqref="AI488">
    <cfRule type="expression" dxfId="1151" priority="457">
      <formula>IF(RIGHT(TEXT(AI488,"0.#"),1)=".",FALSE,TRUE)</formula>
    </cfRule>
    <cfRule type="expression" dxfId="1150" priority="458">
      <formula>IF(RIGHT(TEXT(AI488,"0.#"),1)=".",TRUE,FALSE)</formula>
    </cfRule>
  </conditionalFormatting>
  <conditionalFormatting sqref="AM514">
    <cfRule type="expression" dxfId="1149" priority="449">
      <formula>IF(RIGHT(TEXT(AM514,"0.#"),1)=".",FALSE,TRUE)</formula>
    </cfRule>
    <cfRule type="expression" dxfId="1148" priority="450">
      <formula>IF(RIGHT(TEXT(AM514,"0.#"),1)=".",TRUE,FALSE)</formula>
    </cfRule>
  </conditionalFormatting>
  <conditionalFormatting sqref="AM512">
    <cfRule type="expression" dxfId="1147" priority="453">
      <formula>IF(RIGHT(TEXT(AM512,"0.#"),1)=".",FALSE,TRUE)</formula>
    </cfRule>
    <cfRule type="expression" dxfId="1146" priority="454">
      <formula>IF(RIGHT(TEXT(AM512,"0.#"),1)=".",TRUE,FALSE)</formula>
    </cfRule>
  </conditionalFormatting>
  <conditionalFormatting sqref="AM513">
    <cfRule type="expression" dxfId="1145" priority="451">
      <formula>IF(RIGHT(TEXT(AM513,"0.#"),1)=".",FALSE,TRUE)</formula>
    </cfRule>
    <cfRule type="expression" dxfId="1144" priority="452">
      <formula>IF(RIGHT(TEXT(AM513,"0.#"),1)=".",TRUE,FALSE)</formula>
    </cfRule>
  </conditionalFormatting>
  <conditionalFormatting sqref="AI514">
    <cfRule type="expression" dxfId="1143" priority="443">
      <formula>IF(RIGHT(TEXT(AI514,"0.#"),1)=".",FALSE,TRUE)</formula>
    </cfRule>
    <cfRule type="expression" dxfId="1142" priority="444">
      <formula>IF(RIGHT(TEXT(AI514,"0.#"),1)=".",TRUE,FALSE)</formula>
    </cfRule>
  </conditionalFormatting>
  <conditionalFormatting sqref="AI512">
    <cfRule type="expression" dxfId="1141" priority="447">
      <formula>IF(RIGHT(TEXT(AI512,"0.#"),1)=".",FALSE,TRUE)</formula>
    </cfRule>
    <cfRule type="expression" dxfId="1140" priority="448">
      <formula>IF(RIGHT(TEXT(AI512,"0.#"),1)=".",TRUE,FALSE)</formula>
    </cfRule>
  </conditionalFormatting>
  <conditionalFormatting sqref="AI513">
    <cfRule type="expression" dxfId="1139" priority="445">
      <formula>IF(RIGHT(TEXT(AI513,"0.#"),1)=".",FALSE,TRUE)</formula>
    </cfRule>
    <cfRule type="expression" dxfId="1138" priority="446">
      <formula>IF(RIGHT(TEXT(AI513,"0.#"),1)=".",TRUE,FALSE)</formula>
    </cfRule>
  </conditionalFormatting>
  <conditionalFormatting sqref="AM519">
    <cfRule type="expression" dxfId="1137" priority="389">
      <formula>IF(RIGHT(TEXT(AM519,"0.#"),1)=".",FALSE,TRUE)</formula>
    </cfRule>
    <cfRule type="expression" dxfId="1136" priority="390">
      <formula>IF(RIGHT(TEXT(AM519,"0.#"),1)=".",TRUE,FALSE)</formula>
    </cfRule>
  </conditionalFormatting>
  <conditionalFormatting sqref="AM517">
    <cfRule type="expression" dxfId="1135" priority="393">
      <formula>IF(RIGHT(TEXT(AM517,"0.#"),1)=".",FALSE,TRUE)</formula>
    </cfRule>
    <cfRule type="expression" dxfId="1134" priority="394">
      <formula>IF(RIGHT(TEXT(AM517,"0.#"),1)=".",TRUE,FALSE)</formula>
    </cfRule>
  </conditionalFormatting>
  <conditionalFormatting sqref="AM518">
    <cfRule type="expression" dxfId="1133" priority="391">
      <formula>IF(RIGHT(TEXT(AM518,"0.#"),1)=".",FALSE,TRUE)</formula>
    </cfRule>
    <cfRule type="expression" dxfId="1132" priority="392">
      <formula>IF(RIGHT(TEXT(AM518,"0.#"),1)=".",TRUE,FALSE)</formula>
    </cfRule>
  </conditionalFormatting>
  <conditionalFormatting sqref="AI519">
    <cfRule type="expression" dxfId="1131" priority="383">
      <formula>IF(RIGHT(TEXT(AI519,"0.#"),1)=".",FALSE,TRUE)</formula>
    </cfRule>
    <cfRule type="expression" dxfId="1130" priority="384">
      <formula>IF(RIGHT(TEXT(AI519,"0.#"),1)=".",TRUE,FALSE)</formula>
    </cfRule>
  </conditionalFormatting>
  <conditionalFormatting sqref="AI517">
    <cfRule type="expression" dxfId="1129" priority="387">
      <formula>IF(RIGHT(TEXT(AI517,"0.#"),1)=".",FALSE,TRUE)</formula>
    </cfRule>
    <cfRule type="expression" dxfId="1128" priority="388">
      <formula>IF(RIGHT(TEXT(AI517,"0.#"),1)=".",TRUE,FALSE)</formula>
    </cfRule>
  </conditionalFormatting>
  <conditionalFormatting sqref="AI518">
    <cfRule type="expression" dxfId="1127" priority="385">
      <formula>IF(RIGHT(TEXT(AI518,"0.#"),1)=".",FALSE,TRUE)</formula>
    </cfRule>
    <cfRule type="expression" dxfId="1126" priority="386">
      <formula>IF(RIGHT(TEXT(AI518,"0.#"),1)=".",TRUE,FALSE)</formula>
    </cfRule>
  </conditionalFormatting>
  <conditionalFormatting sqref="AM524">
    <cfRule type="expression" dxfId="1125" priority="377">
      <formula>IF(RIGHT(TEXT(AM524,"0.#"),1)=".",FALSE,TRUE)</formula>
    </cfRule>
    <cfRule type="expression" dxfId="1124" priority="378">
      <formula>IF(RIGHT(TEXT(AM524,"0.#"),1)=".",TRUE,FALSE)</formula>
    </cfRule>
  </conditionalFormatting>
  <conditionalFormatting sqref="AM522">
    <cfRule type="expression" dxfId="1123" priority="381">
      <formula>IF(RIGHT(TEXT(AM522,"0.#"),1)=".",FALSE,TRUE)</formula>
    </cfRule>
    <cfRule type="expression" dxfId="1122" priority="382">
      <formula>IF(RIGHT(TEXT(AM522,"0.#"),1)=".",TRUE,FALSE)</formula>
    </cfRule>
  </conditionalFormatting>
  <conditionalFormatting sqref="AM523">
    <cfRule type="expression" dxfId="1121" priority="379">
      <formula>IF(RIGHT(TEXT(AM523,"0.#"),1)=".",FALSE,TRUE)</formula>
    </cfRule>
    <cfRule type="expression" dxfId="1120" priority="380">
      <formula>IF(RIGHT(TEXT(AM523,"0.#"),1)=".",TRUE,FALSE)</formula>
    </cfRule>
  </conditionalFormatting>
  <conditionalFormatting sqref="AI524">
    <cfRule type="expression" dxfId="1119" priority="371">
      <formula>IF(RIGHT(TEXT(AI524,"0.#"),1)=".",FALSE,TRUE)</formula>
    </cfRule>
    <cfRule type="expression" dxfId="1118" priority="372">
      <formula>IF(RIGHT(TEXT(AI524,"0.#"),1)=".",TRUE,FALSE)</formula>
    </cfRule>
  </conditionalFormatting>
  <conditionalFormatting sqref="AI522">
    <cfRule type="expression" dxfId="1117" priority="375">
      <formula>IF(RIGHT(TEXT(AI522,"0.#"),1)=".",FALSE,TRUE)</formula>
    </cfRule>
    <cfRule type="expression" dxfId="1116" priority="376">
      <formula>IF(RIGHT(TEXT(AI522,"0.#"),1)=".",TRUE,FALSE)</formula>
    </cfRule>
  </conditionalFormatting>
  <conditionalFormatting sqref="AI523">
    <cfRule type="expression" dxfId="1115" priority="373">
      <formula>IF(RIGHT(TEXT(AI523,"0.#"),1)=".",FALSE,TRUE)</formula>
    </cfRule>
    <cfRule type="expression" dxfId="1114" priority="374">
      <formula>IF(RIGHT(TEXT(AI523,"0.#"),1)=".",TRUE,FALSE)</formula>
    </cfRule>
  </conditionalFormatting>
  <conditionalFormatting sqref="AM529">
    <cfRule type="expression" dxfId="1113" priority="365">
      <formula>IF(RIGHT(TEXT(AM529,"0.#"),1)=".",FALSE,TRUE)</formula>
    </cfRule>
    <cfRule type="expression" dxfId="1112" priority="366">
      <formula>IF(RIGHT(TEXT(AM529,"0.#"),1)=".",TRUE,FALSE)</formula>
    </cfRule>
  </conditionalFormatting>
  <conditionalFormatting sqref="AM527">
    <cfRule type="expression" dxfId="1111" priority="369">
      <formula>IF(RIGHT(TEXT(AM527,"0.#"),1)=".",FALSE,TRUE)</formula>
    </cfRule>
    <cfRule type="expression" dxfId="1110" priority="370">
      <formula>IF(RIGHT(TEXT(AM527,"0.#"),1)=".",TRUE,FALSE)</formula>
    </cfRule>
  </conditionalFormatting>
  <conditionalFormatting sqref="AM528">
    <cfRule type="expression" dxfId="1109" priority="367">
      <formula>IF(RIGHT(TEXT(AM528,"0.#"),1)=".",FALSE,TRUE)</formula>
    </cfRule>
    <cfRule type="expression" dxfId="1108" priority="368">
      <formula>IF(RIGHT(TEXT(AM528,"0.#"),1)=".",TRUE,FALSE)</formula>
    </cfRule>
  </conditionalFormatting>
  <conditionalFormatting sqref="AI529">
    <cfRule type="expression" dxfId="1107" priority="359">
      <formula>IF(RIGHT(TEXT(AI529,"0.#"),1)=".",FALSE,TRUE)</formula>
    </cfRule>
    <cfRule type="expression" dxfId="1106" priority="360">
      <formula>IF(RIGHT(TEXT(AI529,"0.#"),1)=".",TRUE,FALSE)</formula>
    </cfRule>
  </conditionalFormatting>
  <conditionalFormatting sqref="AI527">
    <cfRule type="expression" dxfId="1105" priority="363">
      <formula>IF(RIGHT(TEXT(AI527,"0.#"),1)=".",FALSE,TRUE)</formula>
    </cfRule>
    <cfRule type="expression" dxfId="1104" priority="364">
      <formula>IF(RIGHT(TEXT(AI527,"0.#"),1)=".",TRUE,FALSE)</formula>
    </cfRule>
  </conditionalFormatting>
  <conditionalFormatting sqref="AI528">
    <cfRule type="expression" dxfId="1103" priority="361">
      <formula>IF(RIGHT(TEXT(AI528,"0.#"),1)=".",FALSE,TRUE)</formula>
    </cfRule>
    <cfRule type="expression" dxfId="1102" priority="362">
      <formula>IF(RIGHT(TEXT(AI528,"0.#"),1)=".",TRUE,FALSE)</formula>
    </cfRule>
  </conditionalFormatting>
  <conditionalFormatting sqref="AM494">
    <cfRule type="expression" dxfId="1101" priority="437">
      <formula>IF(RIGHT(TEXT(AM494,"0.#"),1)=".",FALSE,TRUE)</formula>
    </cfRule>
    <cfRule type="expression" dxfId="1100" priority="438">
      <formula>IF(RIGHT(TEXT(AM494,"0.#"),1)=".",TRUE,FALSE)</formula>
    </cfRule>
  </conditionalFormatting>
  <conditionalFormatting sqref="AM492">
    <cfRule type="expression" dxfId="1099" priority="441">
      <formula>IF(RIGHT(TEXT(AM492,"0.#"),1)=".",FALSE,TRUE)</formula>
    </cfRule>
    <cfRule type="expression" dxfId="1098" priority="442">
      <formula>IF(RIGHT(TEXT(AM492,"0.#"),1)=".",TRUE,FALSE)</formula>
    </cfRule>
  </conditionalFormatting>
  <conditionalFormatting sqref="AM493">
    <cfRule type="expression" dxfId="1097" priority="439">
      <formula>IF(RIGHT(TEXT(AM493,"0.#"),1)=".",FALSE,TRUE)</formula>
    </cfRule>
    <cfRule type="expression" dxfId="1096" priority="440">
      <formula>IF(RIGHT(TEXT(AM493,"0.#"),1)=".",TRUE,FALSE)</formula>
    </cfRule>
  </conditionalFormatting>
  <conditionalFormatting sqref="AI494">
    <cfRule type="expression" dxfId="1095" priority="431">
      <formula>IF(RIGHT(TEXT(AI494,"0.#"),1)=".",FALSE,TRUE)</formula>
    </cfRule>
    <cfRule type="expression" dxfId="1094" priority="432">
      <formula>IF(RIGHT(TEXT(AI494,"0.#"),1)=".",TRUE,FALSE)</formula>
    </cfRule>
  </conditionalFormatting>
  <conditionalFormatting sqref="AI492">
    <cfRule type="expression" dxfId="1093" priority="435">
      <formula>IF(RIGHT(TEXT(AI492,"0.#"),1)=".",FALSE,TRUE)</formula>
    </cfRule>
    <cfRule type="expression" dxfId="1092" priority="436">
      <formula>IF(RIGHT(TEXT(AI492,"0.#"),1)=".",TRUE,FALSE)</formula>
    </cfRule>
  </conditionalFormatting>
  <conditionalFormatting sqref="AI493">
    <cfRule type="expression" dxfId="1091" priority="433">
      <formula>IF(RIGHT(TEXT(AI493,"0.#"),1)=".",FALSE,TRUE)</formula>
    </cfRule>
    <cfRule type="expression" dxfId="1090" priority="434">
      <formula>IF(RIGHT(TEXT(AI493,"0.#"),1)=".",TRUE,FALSE)</formula>
    </cfRule>
  </conditionalFormatting>
  <conditionalFormatting sqref="AM499">
    <cfRule type="expression" dxfId="1089" priority="425">
      <formula>IF(RIGHT(TEXT(AM499,"0.#"),1)=".",FALSE,TRUE)</formula>
    </cfRule>
    <cfRule type="expression" dxfId="1088" priority="426">
      <formula>IF(RIGHT(TEXT(AM499,"0.#"),1)=".",TRUE,FALSE)</formula>
    </cfRule>
  </conditionalFormatting>
  <conditionalFormatting sqref="AM497">
    <cfRule type="expression" dxfId="1087" priority="429">
      <formula>IF(RIGHT(TEXT(AM497,"0.#"),1)=".",FALSE,TRUE)</formula>
    </cfRule>
    <cfRule type="expression" dxfId="1086" priority="430">
      <formula>IF(RIGHT(TEXT(AM497,"0.#"),1)=".",TRUE,FALSE)</formula>
    </cfRule>
  </conditionalFormatting>
  <conditionalFormatting sqref="AM498">
    <cfRule type="expression" dxfId="1085" priority="427">
      <formula>IF(RIGHT(TEXT(AM498,"0.#"),1)=".",FALSE,TRUE)</formula>
    </cfRule>
    <cfRule type="expression" dxfId="1084" priority="428">
      <formula>IF(RIGHT(TEXT(AM498,"0.#"),1)=".",TRUE,FALSE)</formula>
    </cfRule>
  </conditionalFormatting>
  <conditionalFormatting sqref="AI499">
    <cfRule type="expression" dxfId="1083" priority="419">
      <formula>IF(RIGHT(TEXT(AI499,"0.#"),1)=".",FALSE,TRUE)</formula>
    </cfRule>
    <cfRule type="expression" dxfId="1082" priority="420">
      <formula>IF(RIGHT(TEXT(AI499,"0.#"),1)=".",TRUE,FALSE)</formula>
    </cfRule>
  </conditionalFormatting>
  <conditionalFormatting sqref="AI497">
    <cfRule type="expression" dxfId="1081" priority="423">
      <formula>IF(RIGHT(TEXT(AI497,"0.#"),1)=".",FALSE,TRUE)</formula>
    </cfRule>
    <cfRule type="expression" dxfId="1080" priority="424">
      <formula>IF(RIGHT(TEXT(AI497,"0.#"),1)=".",TRUE,FALSE)</formula>
    </cfRule>
  </conditionalFormatting>
  <conditionalFormatting sqref="AI498">
    <cfRule type="expression" dxfId="1079" priority="421">
      <formula>IF(RIGHT(TEXT(AI498,"0.#"),1)=".",FALSE,TRUE)</formula>
    </cfRule>
    <cfRule type="expression" dxfId="1078" priority="422">
      <formula>IF(RIGHT(TEXT(AI498,"0.#"),1)=".",TRUE,FALSE)</formula>
    </cfRule>
  </conditionalFormatting>
  <conditionalFormatting sqref="AM504">
    <cfRule type="expression" dxfId="1077" priority="413">
      <formula>IF(RIGHT(TEXT(AM504,"0.#"),1)=".",FALSE,TRUE)</formula>
    </cfRule>
    <cfRule type="expression" dxfId="1076" priority="414">
      <formula>IF(RIGHT(TEXT(AM504,"0.#"),1)=".",TRUE,FALSE)</formula>
    </cfRule>
  </conditionalFormatting>
  <conditionalFormatting sqref="AM502">
    <cfRule type="expression" dxfId="1075" priority="417">
      <formula>IF(RIGHT(TEXT(AM502,"0.#"),1)=".",FALSE,TRUE)</formula>
    </cfRule>
    <cfRule type="expression" dxfId="1074" priority="418">
      <formula>IF(RIGHT(TEXT(AM502,"0.#"),1)=".",TRUE,FALSE)</formula>
    </cfRule>
  </conditionalFormatting>
  <conditionalFormatting sqref="AM503">
    <cfRule type="expression" dxfId="1073" priority="415">
      <formula>IF(RIGHT(TEXT(AM503,"0.#"),1)=".",FALSE,TRUE)</formula>
    </cfRule>
    <cfRule type="expression" dxfId="1072" priority="416">
      <formula>IF(RIGHT(TEXT(AM503,"0.#"),1)=".",TRUE,FALSE)</formula>
    </cfRule>
  </conditionalFormatting>
  <conditionalFormatting sqref="AI504">
    <cfRule type="expression" dxfId="1071" priority="407">
      <formula>IF(RIGHT(TEXT(AI504,"0.#"),1)=".",FALSE,TRUE)</formula>
    </cfRule>
    <cfRule type="expression" dxfId="1070" priority="408">
      <formula>IF(RIGHT(TEXT(AI504,"0.#"),1)=".",TRUE,FALSE)</formula>
    </cfRule>
  </conditionalFormatting>
  <conditionalFormatting sqref="AI502">
    <cfRule type="expression" dxfId="1069" priority="411">
      <formula>IF(RIGHT(TEXT(AI502,"0.#"),1)=".",FALSE,TRUE)</formula>
    </cfRule>
    <cfRule type="expression" dxfId="1068" priority="412">
      <formula>IF(RIGHT(TEXT(AI502,"0.#"),1)=".",TRUE,FALSE)</formula>
    </cfRule>
  </conditionalFormatting>
  <conditionalFormatting sqref="AI503">
    <cfRule type="expression" dxfId="1067" priority="409">
      <formula>IF(RIGHT(TEXT(AI503,"0.#"),1)=".",FALSE,TRUE)</formula>
    </cfRule>
    <cfRule type="expression" dxfId="1066" priority="410">
      <formula>IF(RIGHT(TEXT(AI503,"0.#"),1)=".",TRUE,FALSE)</formula>
    </cfRule>
  </conditionalFormatting>
  <conditionalFormatting sqref="AM509">
    <cfRule type="expression" dxfId="1065" priority="401">
      <formula>IF(RIGHT(TEXT(AM509,"0.#"),1)=".",FALSE,TRUE)</formula>
    </cfRule>
    <cfRule type="expression" dxfId="1064" priority="402">
      <formula>IF(RIGHT(TEXT(AM509,"0.#"),1)=".",TRUE,FALSE)</formula>
    </cfRule>
  </conditionalFormatting>
  <conditionalFormatting sqref="AM507">
    <cfRule type="expression" dxfId="1063" priority="405">
      <formula>IF(RIGHT(TEXT(AM507,"0.#"),1)=".",FALSE,TRUE)</formula>
    </cfRule>
    <cfRule type="expression" dxfId="1062" priority="406">
      <formula>IF(RIGHT(TEXT(AM507,"0.#"),1)=".",TRUE,FALSE)</formula>
    </cfRule>
  </conditionalFormatting>
  <conditionalFormatting sqref="AM508">
    <cfRule type="expression" dxfId="1061" priority="403">
      <formula>IF(RIGHT(TEXT(AM508,"0.#"),1)=".",FALSE,TRUE)</formula>
    </cfRule>
    <cfRule type="expression" dxfId="1060" priority="404">
      <formula>IF(RIGHT(TEXT(AM508,"0.#"),1)=".",TRUE,FALSE)</formula>
    </cfRule>
  </conditionalFormatting>
  <conditionalFormatting sqref="AI509">
    <cfRule type="expression" dxfId="1059" priority="395">
      <formula>IF(RIGHT(TEXT(AI509,"0.#"),1)=".",FALSE,TRUE)</formula>
    </cfRule>
    <cfRule type="expression" dxfId="1058" priority="396">
      <formula>IF(RIGHT(TEXT(AI509,"0.#"),1)=".",TRUE,FALSE)</formula>
    </cfRule>
  </conditionalFormatting>
  <conditionalFormatting sqref="AI507">
    <cfRule type="expression" dxfId="1057" priority="399">
      <formula>IF(RIGHT(TEXT(AI507,"0.#"),1)=".",FALSE,TRUE)</formula>
    </cfRule>
    <cfRule type="expression" dxfId="1056" priority="400">
      <formula>IF(RIGHT(TEXT(AI507,"0.#"),1)=".",TRUE,FALSE)</formula>
    </cfRule>
  </conditionalFormatting>
  <conditionalFormatting sqref="AI508">
    <cfRule type="expression" dxfId="1055" priority="397">
      <formula>IF(RIGHT(TEXT(AI508,"0.#"),1)=".",FALSE,TRUE)</formula>
    </cfRule>
    <cfRule type="expression" dxfId="1054" priority="398">
      <formula>IF(RIGHT(TEXT(AI508,"0.#"),1)=".",TRUE,FALSE)</formula>
    </cfRule>
  </conditionalFormatting>
  <conditionalFormatting sqref="AM543">
    <cfRule type="expression" dxfId="1053" priority="353">
      <formula>IF(RIGHT(TEXT(AM543,"0.#"),1)=".",FALSE,TRUE)</formula>
    </cfRule>
    <cfRule type="expression" dxfId="1052" priority="354">
      <formula>IF(RIGHT(TEXT(AM543,"0.#"),1)=".",TRUE,FALSE)</formula>
    </cfRule>
  </conditionalFormatting>
  <conditionalFormatting sqref="AM541">
    <cfRule type="expression" dxfId="1051" priority="357">
      <formula>IF(RIGHT(TEXT(AM541,"0.#"),1)=".",FALSE,TRUE)</formula>
    </cfRule>
    <cfRule type="expression" dxfId="1050" priority="358">
      <formula>IF(RIGHT(TEXT(AM541,"0.#"),1)=".",TRUE,FALSE)</formula>
    </cfRule>
  </conditionalFormatting>
  <conditionalFormatting sqref="AM542">
    <cfRule type="expression" dxfId="1049" priority="355">
      <formula>IF(RIGHT(TEXT(AM542,"0.#"),1)=".",FALSE,TRUE)</formula>
    </cfRule>
    <cfRule type="expression" dxfId="1048" priority="356">
      <formula>IF(RIGHT(TEXT(AM542,"0.#"),1)=".",TRUE,FALSE)</formula>
    </cfRule>
  </conditionalFormatting>
  <conditionalFormatting sqref="AI543">
    <cfRule type="expression" dxfId="1047" priority="347">
      <formula>IF(RIGHT(TEXT(AI543,"0.#"),1)=".",FALSE,TRUE)</formula>
    </cfRule>
    <cfRule type="expression" dxfId="1046" priority="348">
      <formula>IF(RIGHT(TEXT(AI543,"0.#"),1)=".",TRUE,FALSE)</formula>
    </cfRule>
  </conditionalFormatting>
  <conditionalFormatting sqref="AI541">
    <cfRule type="expression" dxfId="1045" priority="351">
      <formula>IF(RIGHT(TEXT(AI541,"0.#"),1)=".",FALSE,TRUE)</formula>
    </cfRule>
    <cfRule type="expression" dxfId="1044" priority="352">
      <formula>IF(RIGHT(TEXT(AI541,"0.#"),1)=".",TRUE,FALSE)</formula>
    </cfRule>
  </conditionalFormatting>
  <conditionalFormatting sqref="AI542">
    <cfRule type="expression" dxfId="1043" priority="349">
      <formula>IF(RIGHT(TEXT(AI542,"0.#"),1)=".",FALSE,TRUE)</formula>
    </cfRule>
    <cfRule type="expression" dxfId="1042" priority="350">
      <formula>IF(RIGHT(TEXT(AI542,"0.#"),1)=".",TRUE,FALSE)</formula>
    </cfRule>
  </conditionalFormatting>
  <conditionalFormatting sqref="AM568">
    <cfRule type="expression" dxfId="1041" priority="341">
      <formula>IF(RIGHT(TEXT(AM568,"0.#"),1)=".",FALSE,TRUE)</formula>
    </cfRule>
    <cfRule type="expression" dxfId="1040" priority="342">
      <formula>IF(RIGHT(TEXT(AM568,"0.#"),1)=".",TRUE,FALSE)</formula>
    </cfRule>
  </conditionalFormatting>
  <conditionalFormatting sqref="AM566">
    <cfRule type="expression" dxfId="1039" priority="345">
      <formula>IF(RIGHT(TEXT(AM566,"0.#"),1)=".",FALSE,TRUE)</formula>
    </cfRule>
    <cfRule type="expression" dxfId="1038" priority="346">
      <formula>IF(RIGHT(TEXT(AM566,"0.#"),1)=".",TRUE,FALSE)</formula>
    </cfRule>
  </conditionalFormatting>
  <conditionalFormatting sqref="AM567">
    <cfRule type="expression" dxfId="1037" priority="343">
      <formula>IF(RIGHT(TEXT(AM567,"0.#"),1)=".",FALSE,TRUE)</formula>
    </cfRule>
    <cfRule type="expression" dxfId="1036" priority="344">
      <formula>IF(RIGHT(TEXT(AM567,"0.#"),1)=".",TRUE,FALSE)</formula>
    </cfRule>
  </conditionalFormatting>
  <conditionalFormatting sqref="AI568">
    <cfRule type="expression" dxfId="1035" priority="335">
      <formula>IF(RIGHT(TEXT(AI568,"0.#"),1)=".",FALSE,TRUE)</formula>
    </cfRule>
    <cfRule type="expression" dxfId="1034" priority="336">
      <formula>IF(RIGHT(TEXT(AI568,"0.#"),1)=".",TRUE,FALSE)</formula>
    </cfRule>
  </conditionalFormatting>
  <conditionalFormatting sqref="AI566">
    <cfRule type="expression" dxfId="1033" priority="339">
      <formula>IF(RIGHT(TEXT(AI566,"0.#"),1)=".",FALSE,TRUE)</formula>
    </cfRule>
    <cfRule type="expression" dxfId="1032" priority="340">
      <formula>IF(RIGHT(TEXT(AI566,"0.#"),1)=".",TRUE,FALSE)</formula>
    </cfRule>
  </conditionalFormatting>
  <conditionalFormatting sqref="AI567">
    <cfRule type="expression" dxfId="1031" priority="337">
      <formula>IF(RIGHT(TEXT(AI567,"0.#"),1)=".",FALSE,TRUE)</formula>
    </cfRule>
    <cfRule type="expression" dxfId="1030" priority="338">
      <formula>IF(RIGHT(TEXT(AI567,"0.#"),1)=".",TRUE,FALSE)</formula>
    </cfRule>
  </conditionalFormatting>
  <conditionalFormatting sqref="AM573">
    <cfRule type="expression" dxfId="1029" priority="281">
      <formula>IF(RIGHT(TEXT(AM573,"0.#"),1)=".",FALSE,TRUE)</formula>
    </cfRule>
    <cfRule type="expression" dxfId="1028" priority="282">
      <formula>IF(RIGHT(TEXT(AM573,"0.#"),1)=".",TRUE,FALSE)</formula>
    </cfRule>
  </conditionalFormatting>
  <conditionalFormatting sqref="AM571">
    <cfRule type="expression" dxfId="1027" priority="285">
      <formula>IF(RIGHT(TEXT(AM571,"0.#"),1)=".",FALSE,TRUE)</formula>
    </cfRule>
    <cfRule type="expression" dxfId="1026" priority="286">
      <formula>IF(RIGHT(TEXT(AM571,"0.#"),1)=".",TRUE,FALSE)</formula>
    </cfRule>
  </conditionalFormatting>
  <conditionalFormatting sqref="AM572">
    <cfRule type="expression" dxfId="1025" priority="283">
      <formula>IF(RIGHT(TEXT(AM572,"0.#"),1)=".",FALSE,TRUE)</formula>
    </cfRule>
    <cfRule type="expression" dxfId="1024" priority="284">
      <formula>IF(RIGHT(TEXT(AM572,"0.#"),1)=".",TRUE,FALSE)</formula>
    </cfRule>
  </conditionalFormatting>
  <conditionalFormatting sqref="AI573">
    <cfRule type="expression" dxfId="1023" priority="275">
      <formula>IF(RIGHT(TEXT(AI573,"0.#"),1)=".",FALSE,TRUE)</formula>
    </cfRule>
    <cfRule type="expression" dxfId="1022" priority="276">
      <formula>IF(RIGHT(TEXT(AI573,"0.#"),1)=".",TRUE,FALSE)</formula>
    </cfRule>
  </conditionalFormatting>
  <conditionalFormatting sqref="AI571">
    <cfRule type="expression" dxfId="1021" priority="279">
      <formula>IF(RIGHT(TEXT(AI571,"0.#"),1)=".",FALSE,TRUE)</formula>
    </cfRule>
    <cfRule type="expression" dxfId="1020" priority="280">
      <formula>IF(RIGHT(TEXT(AI571,"0.#"),1)=".",TRUE,FALSE)</formula>
    </cfRule>
  </conditionalFormatting>
  <conditionalFormatting sqref="AI572">
    <cfRule type="expression" dxfId="1019" priority="277">
      <formula>IF(RIGHT(TEXT(AI572,"0.#"),1)=".",FALSE,TRUE)</formula>
    </cfRule>
    <cfRule type="expression" dxfId="1018" priority="278">
      <formula>IF(RIGHT(TEXT(AI572,"0.#"),1)=".",TRUE,FALSE)</formula>
    </cfRule>
  </conditionalFormatting>
  <conditionalFormatting sqref="AM578">
    <cfRule type="expression" dxfId="1017" priority="269">
      <formula>IF(RIGHT(TEXT(AM578,"0.#"),1)=".",FALSE,TRUE)</formula>
    </cfRule>
    <cfRule type="expression" dxfId="1016" priority="270">
      <formula>IF(RIGHT(TEXT(AM578,"0.#"),1)=".",TRUE,FALSE)</formula>
    </cfRule>
  </conditionalFormatting>
  <conditionalFormatting sqref="AM576">
    <cfRule type="expression" dxfId="1015" priority="273">
      <formula>IF(RIGHT(TEXT(AM576,"0.#"),1)=".",FALSE,TRUE)</formula>
    </cfRule>
    <cfRule type="expression" dxfId="1014" priority="274">
      <formula>IF(RIGHT(TEXT(AM576,"0.#"),1)=".",TRUE,FALSE)</formula>
    </cfRule>
  </conditionalFormatting>
  <conditionalFormatting sqref="AM577">
    <cfRule type="expression" dxfId="1013" priority="271">
      <formula>IF(RIGHT(TEXT(AM577,"0.#"),1)=".",FALSE,TRUE)</formula>
    </cfRule>
    <cfRule type="expression" dxfId="1012" priority="272">
      <formula>IF(RIGHT(TEXT(AM577,"0.#"),1)=".",TRUE,FALSE)</formula>
    </cfRule>
  </conditionalFormatting>
  <conditionalFormatting sqref="AI578">
    <cfRule type="expression" dxfId="1011" priority="263">
      <formula>IF(RIGHT(TEXT(AI578,"0.#"),1)=".",FALSE,TRUE)</formula>
    </cfRule>
    <cfRule type="expression" dxfId="1010" priority="264">
      <formula>IF(RIGHT(TEXT(AI578,"0.#"),1)=".",TRUE,FALSE)</formula>
    </cfRule>
  </conditionalFormatting>
  <conditionalFormatting sqref="AI576">
    <cfRule type="expression" dxfId="1009" priority="267">
      <formula>IF(RIGHT(TEXT(AI576,"0.#"),1)=".",FALSE,TRUE)</formula>
    </cfRule>
    <cfRule type="expression" dxfId="1008" priority="268">
      <formula>IF(RIGHT(TEXT(AI576,"0.#"),1)=".",TRUE,FALSE)</formula>
    </cfRule>
  </conditionalFormatting>
  <conditionalFormatting sqref="AI577">
    <cfRule type="expression" dxfId="1007" priority="265">
      <formula>IF(RIGHT(TEXT(AI577,"0.#"),1)=".",FALSE,TRUE)</formula>
    </cfRule>
    <cfRule type="expression" dxfId="1006" priority="266">
      <formula>IF(RIGHT(TEXT(AI577,"0.#"),1)=".",TRUE,FALSE)</formula>
    </cfRule>
  </conditionalFormatting>
  <conditionalFormatting sqref="AM583">
    <cfRule type="expression" dxfId="1005" priority="257">
      <formula>IF(RIGHT(TEXT(AM583,"0.#"),1)=".",FALSE,TRUE)</formula>
    </cfRule>
    <cfRule type="expression" dxfId="1004" priority="258">
      <formula>IF(RIGHT(TEXT(AM583,"0.#"),1)=".",TRUE,FALSE)</formula>
    </cfRule>
  </conditionalFormatting>
  <conditionalFormatting sqref="AM581">
    <cfRule type="expression" dxfId="1003" priority="261">
      <formula>IF(RIGHT(TEXT(AM581,"0.#"),1)=".",FALSE,TRUE)</formula>
    </cfRule>
    <cfRule type="expression" dxfId="1002" priority="262">
      <formula>IF(RIGHT(TEXT(AM581,"0.#"),1)=".",TRUE,FALSE)</formula>
    </cfRule>
  </conditionalFormatting>
  <conditionalFormatting sqref="AM582">
    <cfRule type="expression" dxfId="1001" priority="259">
      <formula>IF(RIGHT(TEXT(AM582,"0.#"),1)=".",FALSE,TRUE)</formula>
    </cfRule>
    <cfRule type="expression" dxfId="1000" priority="260">
      <formula>IF(RIGHT(TEXT(AM582,"0.#"),1)=".",TRUE,FALSE)</formula>
    </cfRule>
  </conditionalFormatting>
  <conditionalFormatting sqref="AI583">
    <cfRule type="expression" dxfId="999" priority="251">
      <formula>IF(RIGHT(TEXT(AI583,"0.#"),1)=".",FALSE,TRUE)</formula>
    </cfRule>
    <cfRule type="expression" dxfId="998" priority="252">
      <formula>IF(RIGHT(TEXT(AI583,"0.#"),1)=".",TRUE,FALSE)</formula>
    </cfRule>
  </conditionalFormatting>
  <conditionalFormatting sqref="AI581">
    <cfRule type="expression" dxfId="997" priority="255">
      <formula>IF(RIGHT(TEXT(AI581,"0.#"),1)=".",FALSE,TRUE)</formula>
    </cfRule>
    <cfRule type="expression" dxfId="996" priority="256">
      <formula>IF(RIGHT(TEXT(AI581,"0.#"),1)=".",TRUE,FALSE)</formula>
    </cfRule>
  </conditionalFormatting>
  <conditionalFormatting sqref="AI582">
    <cfRule type="expression" dxfId="995" priority="253">
      <formula>IF(RIGHT(TEXT(AI582,"0.#"),1)=".",FALSE,TRUE)</formula>
    </cfRule>
    <cfRule type="expression" dxfId="994" priority="254">
      <formula>IF(RIGHT(TEXT(AI582,"0.#"),1)=".",TRUE,FALSE)</formula>
    </cfRule>
  </conditionalFormatting>
  <conditionalFormatting sqref="AM548">
    <cfRule type="expression" dxfId="993" priority="329">
      <formula>IF(RIGHT(TEXT(AM548,"0.#"),1)=".",FALSE,TRUE)</formula>
    </cfRule>
    <cfRule type="expression" dxfId="992" priority="330">
      <formula>IF(RIGHT(TEXT(AM548,"0.#"),1)=".",TRUE,FALSE)</formula>
    </cfRule>
  </conditionalFormatting>
  <conditionalFormatting sqref="AM546">
    <cfRule type="expression" dxfId="991" priority="333">
      <formula>IF(RIGHT(TEXT(AM546,"0.#"),1)=".",FALSE,TRUE)</formula>
    </cfRule>
    <cfRule type="expression" dxfId="990" priority="334">
      <formula>IF(RIGHT(TEXT(AM546,"0.#"),1)=".",TRUE,FALSE)</formula>
    </cfRule>
  </conditionalFormatting>
  <conditionalFormatting sqref="AM547">
    <cfRule type="expression" dxfId="989" priority="331">
      <formula>IF(RIGHT(TEXT(AM547,"0.#"),1)=".",FALSE,TRUE)</formula>
    </cfRule>
    <cfRule type="expression" dxfId="988" priority="332">
      <formula>IF(RIGHT(TEXT(AM547,"0.#"),1)=".",TRUE,FALSE)</formula>
    </cfRule>
  </conditionalFormatting>
  <conditionalFormatting sqref="AI548">
    <cfRule type="expression" dxfId="987" priority="323">
      <formula>IF(RIGHT(TEXT(AI548,"0.#"),1)=".",FALSE,TRUE)</formula>
    </cfRule>
    <cfRule type="expression" dxfId="986" priority="324">
      <formula>IF(RIGHT(TEXT(AI548,"0.#"),1)=".",TRUE,FALSE)</formula>
    </cfRule>
  </conditionalFormatting>
  <conditionalFormatting sqref="AI546">
    <cfRule type="expression" dxfId="985" priority="327">
      <formula>IF(RIGHT(TEXT(AI546,"0.#"),1)=".",FALSE,TRUE)</formula>
    </cfRule>
    <cfRule type="expression" dxfId="984" priority="328">
      <formula>IF(RIGHT(TEXT(AI546,"0.#"),1)=".",TRUE,FALSE)</formula>
    </cfRule>
  </conditionalFormatting>
  <conditionalFormatting sqref="AI547">
    <cfRule type="expression" dxfId="983" priority="325">
      <formula>IF(RIGHT(TEXT(AI547,"0.#"),1)=".",FALSE,TRUE)</formula>
    </cfRule>
    <cfRule type="expression" dxfId="982" priority="326">
      <formula>IF(RIGHT(TEXT(AI547,"0.#"),1)=".",TRUE,FALSE)</formula>
    </cfRule>
  </conditionalFormatting>
  <conditionalFormatting sqref="AM553">
    <cfRule type="expression" dxfId="981" priority="317">
      <formula>IF(RIGHT(TEXT(AM553,"0.#"),1)=".",FALSE,TRUE)</formula>
    </cfRule>
    <cfRule type="expression" dxfId="980" priority="318">
      <formula>IF(RIGHT(TEXT(AM553,"0.#"),1)=".",TRUE,FALSE)</formula>
    </cfRule>
  </conditionalFormatting>
  <conditionalFormatting sqref="AM551">
    <cfRule type="expression" dxfId="979" priority="321">
      <formula>IF(RIGHT(TEXT(AM551,"0.#"),1)=".",FALSE,TRUE)</formula>
    </cfRule>
    <cfRule type="expression" dxfId="978" priority="322">
      <formula>IF(RIGHT(TEXT(AM551,"0.#"),1)=".",TRUE,FALSE)</formula>
    </cfRule>
  </conditionalFormatting>
  <conditionalFormatting sqref="AM552">
    <cfRule type="expression" dxfId="977" priority="319">
      <formula>IF(RIGHT(TEXT(AM552,"0.#"),1)=".",FALSE,TRUE)</formula>
    </cfRule>
    <cfRule type="expression" dxfId="976" priority="320">
      <formula>IF(RIGHT(TEXT(AM552,"0.#"),1)=".",TRUE,FALSE)</formula>
    </cfRule>
  </conditionalFormatting>
  <conditionalFormatting sqref="AI553">
    <cfRule type="expression" dxfId="975" priority="311">
      <formula>IF(RIGHT(TEXT(AI553,"0.#"),1)=".",FALSE,TRUE)</formula>
    </cfRule>
    <cfRule type="expression" dxfId="974" priority="312">
      <formula>IF(RIGHT(TEXT(AI553,"0.#"),1)=".",TRUE,FALSE)</formula>
    </cfRule>
  </conditionalFormatting>
  <conditionalFormatting sqref="AI551">
    <cfRule type="expression" dxfId="973" priority="315">
      <formula>IF(RIGHT(TEXT(AI551,"0.#"),1)=".",FALSE,TRUE)</formula>
    </cfRule>
    <cfRule type="expression" dxfId="972" priority="316">
      <formula>IF(RIGHT(TEXT(AI551,"0.#"),1)=".",TRUE,FALSE)</formula>
    </cfRule>
  </conditionalFormatting>
  <conditionalFormatting sqref="AI552">
    <cfRule type="expression" dxfId="971" priority="313">
      <formula>IF(RIGHT(TEXT(AI552,"0.#"),1)=".",FALSE,TRUE)</formula>
    </cfRule>
    <cfRule type="expression" dxfId="970" priority="314">
      <formula>IF(RIGHT(TEXT(AI552,"0.#"),1)=".",TRUE,FALSE)</formula>
    </cfRule>
  </conditionalFormatting>
  <conditionalFormatting sqref="AM558">
    <cfRule type="expression" dxfId="969" priority="305">
      <formula>IF(RIGHT(TEXT(AM558,"0.#"),1)=".",FALSE,TRUE)</formula>
    </cfRule>
    <cfRule type="expression" dxfId="968" priority="306">
      <formula>IF(RIGHT(TEXT(AM558,"0.#"),1)=".",TRUE,FALSE)</formula>
    </cfRule>
  </conditionalFormatting>
  <conditionalFormatting sqref="AM556">
    <cfRule type="expression" dxfId="967" priority="309">
      <formula>IF(RIGHT(TEXT(AM556,"0.#"),1)=".",FALSE,TRUE)</formula>
    </cfRule>
    <cfRule type="expression" dxfId="966" priority="310">
      <formula>IF(RIGHT(TEXT(AM556,"0.#"),1)=".",TRUE,FALSE)</formula>
    </cfRule>
  </conditionalFormatting>
  <conditionalFormatting sqref="AM557">
    <cfRule type="expression" dxfId="965" priority="307">
      <formula>IF(RIGHT(TEXT(AM557,"0.#"),1)=".",FALSE,TRUE)</formula>
    </cfRule>
    <cfRule type="expression" dxfId="964" priority="308">
      <formula>IF(RIGHT(TEXT(AM557,"0.#"),1)=".",TRUE,FALSE)</formula>
    </cfRule>
  </conditionalFormatting>
  <conditionalFormatting sqref="AI558">
    <cfRule type="expression" dxfId="963" priority="299">
      <formula>IF(RIGHT(TEXT(AI558,"0.#"),1)=".",FALSE,TRUE)</formula>
    </cfRule>
    <cfRule type="expression" dxfId="962" priority="300">
      <formula>IF(RIGHT(TEXT(AI558,"0.#"),1)=".",TRUE,FALSE)</formula>
    </cfRule>
  </conditionalFormatting>
  <conditionalFormatting sqref="AI556">
    <cfRule type="expression" dxfId="961" priority="303">
      <formula>IF(RIGHT(TEXT(AI556,"0.#"),1)=".",FALSE,TRUE)</formula>
    </cfRule>
    <cfRule type="expression" dxfId="960" priority="304">
      <formula>IF(RIGHT(TEXT(AI556,"0.#"),1)=".",TRUE,FALSE)</formula>
    </cfRule>
  </conditionalFormatting>
  <conditionalFormatting sqref="AI557">
    <cfRule type="expression" dxfId="959" priority="301">
      <formula>IF(RIGHT(TEXT(AI557,"0.#"),1)=".",FALSE,TRUE)</formula>
    </cfRule>
    <cfRule type="expression" dxfId="958" priority="302">
      <formula>IF(RIGHT(TEXT(AI557,"0.#"),1)=".",TRUE,FALSE)</formula>
    </cfRule>
  </conditionalFormatting>
  <conditionalFormatting sqref="AM563">
    <cfRule type="expression" dxfId="957" priority="293">
      <formula>IF(RIGHT(TEXT(AM563,"0.#"),1)=".",FALSE,TRUE)</formula>
    </cfRule>
    <cfRule type="expression" dxfId="956" priority="294">
      <formula>IF(RIGHT(TEXT(AM563,"0.#"),1)=".",TRUE,FALSE)</formula>
    </cfRule>
  </conditionalFormatting>
  <conditionalFormatting sqref="AM561">
    <cfRule type="expression" dxfId="955" priority="297">
      <formula>IF(RIGHT(TEXT(AM561,"0.#"),1)=".",FALSE,TRUE)</formula>
    </cfRule>
    <cfRule type="expression" dxfId="954" priority="298">
      <formula>IF(RIGHT(TEXT(AM561,"0.#"),1)=".",TRUE,FALSE)</formula>
    </cfRule>
  </conditionalFormatting>
  <conditionalFormatting sqref="AM562">
    <cfRule type="expression" dxfId="953" priority="295">
      <formula>IF(RIGHT(TEXT(AM562,"0.#"),1)=".",FALSE,TRUE)</formula>
    </cfRule>
    <cfRule type="expression" dxfId="952" priority="296">
      <formula>IF(RIGHT(TEXT(AM562,"0.#"),1)=".",TRUE,FALSE)</formula>
    </cfRule>
  </conditionalFormatting>
  <conditionalFormatting sqref="AI563">
    <cfRule type="expression" dxfId="951" priority="287">
      <formula>IF(RIGHT(TEXT(AI563,"0.#"),1)=".",FALSE,TRUE)</formula>
    </cfRule>
    <cfRule type="expression" dxfId="950" priority="288">
      <formula>IF(RIGHT(TEXT(AI563,"0.#"),1)=".",TRUE,FALSE)</formula>
    </cfRule>
  </conditionalFormatting>
  <conditionalFormatting sqref="AI561">
    <cfRule type="expression" dxfId="949" priority="291">
      <formula>IF(RIGHT(TEXT(AI561,"0.#"),1)=".",FALSE,TRUE)</formula>
    </cfRule>
    <cfRule type="expression" dxfId="948" priority="292">
      <formula>IF(RIGHT(TEXT(AI561,"0.#"),1)=".",TRUE,FALSE)</formula>
    </cfRule>
  </conditionalFormatting>
  <conditionalFormatting sqref="AI562">
    <cfRule type="expression" dxfId="947" priority="289">
      <formula>IF(RIGHT(TEXT(AI562,"0.#"),1)=".",FALSE,TRUE)</formula>
    </cfRule>
    <cfRule type="expression" dxfId="946" priority="290">
      <formula>IF(RIGHT(TEXT(AI562,"0.#"),1)=".",TRUE,FALSE)</formula>
    </cfRule>
  </conditionalFormatting>
  <conditionalFormatting sqref="AM597">
    <cfRule type="expression" dxfId="945" priority="245">
      <formula>IF(RIGHT(TEXT(AM597,"0.#"),1)=".",FALSE,TRUE)</formula>
    </cfRule>
    <cfRule type="expression" dxfId="944" priority="246">
      <formula>IF(RIGHT(TEXT(AM597,"0.#"),1)=".",TRUE,FALSE)</formula>
    </cfRule>
  </conditionalFormatting>
  <conditionalFormatting sqref="AM595">
    <cfRule type="expression" dxfId="943" priority="249">
      <formula>IF(RIGHT(TEXT(AM595,"0.#"),1)=".",FALSE,TRUE)</formula>
    </cfRule>
    <cfRule type="expression" dxfId="942" priority="250">
      <formula>IF(RIGHT(TEXT(AM595,"0.#"),1)=".",TRUE,FALSE)</formula>
    </cfRule>
  </conditionalFormatting>
  <conditionalFormatting sqref="AM596">
    <cfRule type="expression" dxfId="941" priority="247">
      <formula>IF(RIGHT(TEXT(AM596,"0.#"),1)=".",FALSE,TRUE)</formula>
    </cfRule>
    <cfRule type="expression" dxfId="940" priority="248">
      <formula>IF(RIGHT(TEXT(AM596,"0.#"),1)=".",TRUE,FALSE)</formula>
    </cfRule>
  </conditionalFormatting>
  <conditionalFormatting sqref="AI597">
    <cfRule type="expression" dxfId="939" priority="239">
      <formula>IF(RIGHT(TEXT(AI597,"0.#"),1)=".",FALSE,TRUE)</formula>
    </cfRule>
    <cfRule type="expression" dxfId="938" priority="240">
      <formula>IF(RIGHT(TEXT(AI597,"0.#"),1)=".",TRUE,FALSE)</formula>
    </cfRule>
  </conditionalFormatting>
  <conditionalFormatting sqref="AI595">
    <cfRule type="expression" dxfId="937" priority="243">
      <formula>IF(RIGHT(TEXT(AI595,"0.#"),1)=".",FALSE,TRUE)</formula>
    </cfRule>
    <cfRule type="expression" dxfId="936" priority="244">
      <formula>IF(RIGHT(TEXT(AI595,"0.#"),1)=".",TRUE,FALSE)</formula>
    </cfRule>
  </conditionalFormatting>
  <conditionalFormatting sqref="AI596">
    <cfRule type="expression" dxfId="935" priority="241">
      <formula>IF(RIGHT(TEXT(AI596,"0.#"),1)=".",FALSE,TRUE)</formula>
    </cfRule>
    <cfRule type="expression" dxfId="934" priority="242">
      <formula>IF(RIGHT(TEXT(AI596,"0.#"),1)=".",TRUE,FALSE)</formula>
    </cfRule>
  </conditionalFormatting>
  <conditionalFormatting sqref="AM622">
    <cfRule type="expression" dxfId="933" priority="233">
      <formula>IF(RIGHT(TEXT(AM622,"0.#"),1)=".",FALSE,TRUE)</formula>
    </cfRule>
    <cfRule type="expression" dxfId="932" priority="234">
      <formula>IF(RIGHT(TEXT(AM622,"0.#"),1)=".",TRUE,FALSE)</formula>
    </cfRule>
  </conditionalFormatting>
  <conditionalFormatting sqref="AM620">
    <cfRule type="expression" dxfId="931" priority="237">
      <formula>IF(RIGHT(TEXT(AM620,"0.#"),1)=".",FALSE,TRUE)</formula>
    </cfRule>
    <cfRule type="expression" dxfId="930" priority="238">
      <formula>IF(RIGHT(TEXT(AM620,"0.#"),1)=".",TRUE,FALSE)</formula>
    </cfRule>
  </conditionalFormatting>
  <conditionalFormatting sqref="AM621">
    <cfRule type="expression" dxfId="929" priority="235">
      <formula>IF(RIGHT(TEXT(AM621,"0.#"),1)=".",FALSE,TRUE)</formula>
    </cfRule>
    <cfRule type="expression" dxfId="928" priority="236">
      <formula>IF(RIGHT(TEXT(AM621,"0.#"),1)=".",TRUE,FALSE)</formula>
    </cfRule>
  </conditionalFormatting>
  <conditionalFormatting sqref="AI622">
    <cfRule type="expression" dxfId="927" priority="227">
      <formula>IF(RIGHT(TEXT(AI622,"0.#"),1)=".",FALSE,TRUE)</formula>
    </cfRule>
    <cfRule type="expression" dxfId="926" priority="228">
      <formula>IF(RIGHT(TEXT(AI622,"0.#"),1)=".",TRUE,FALSE)</formula>
    </cfRule>
  </conditionalFormatting>
  <conditionalFormatting sqref="AI620">
    <cfRule type="expression" dxfId="925" priority="231">
      <formula>IF(RIGHT(TEXT(AI620,"0.#"),1)=".",FALSE,TRUE)</formula>
    </cfRule>
    <cfRule type="expression" dxfId="924" priority="232">
      <formula>IF(RIGHT(TEXT(AI620,"0.#"),1)=".",TRUE,FALSE)</formula>
    </cfRule>
  </conditionalFormatting>
  <conditionalFormatting sqref="AI621">
    <cfRule type="expression" dxfId="923" priority="229">
      <formula>IF(RIGHT(TEXT(AI621,"0.#"),1)=".",FALSE,TRUE)</formula>
    </cfRule>
    <cfRule type="expression" dxfId="922" priority="230">
      <formula>IF(RIGHT(TEXT(AI621,"0.#"),1)=".",TRUE,FALSE)</formula>
    </cfRule>
  </conditionalFormatting>
  <conditionalFormatting sqref="AM627">
    <cfRule type="expression" dxfId="921" priority="173">
      <formula>IF(RIGHT(TEXT(AM627,"0.#"),1)=".",FALSE,TRUE)</formula>
    </cfRule>
    <cfRule type="expression" dxfId="920" priority="174">
      <formula>IF(RIGHT(TEXT(AM627,"0.#"),1)=".",TRUE,FALSE)</formula>
    </cfRule>
  </conditionalFormatting>
  <conditionalFormatting sqref="AM625">
    <cfRule type="expression" dxfId="919" priority="177">
      <formula>IF(RIGHT(TEXT(AM625,"0.#"),1)=".",FALSE,TRUE)</formula>
    </cfRule>
    <cfRule type="expression" dxfId="918" priority="178">
      <formula>IF(RIGHT(TEXT(AM625,"0.#"),1)=".",TRUE,FALSE)</formula>
    </cfRule>
  </conditionalFormatting>
  <conditionalFormatting sqref="AM626">
    <cfRule type="expression" dxfId="917" priority="175">
      <formula>IF(RIGHT(TEXT(AM626,"0.#"),1)=".",FALSE,TRUE)</formula>
    </cfRule>
    <cfRule type="expression" dxfId="916" priority="176">
      <formula>IF(RIGHT(TEXT(AM626,"0.#"),1)=".",TRUE,FALSE)</formula>
    </cfRule>
  </conditionalFormatting>
  <conditionalFormatting sqref="AI627">
    <cfRule type="expression" dxfId="915" priority="167">
      <formula>IF(RIGHT(TEXT(AI627,"0.#"),1)=".",FALSE,TRUE)</formula>
    </cfRule>
    <cfRule type="expression" dxfId="914" priority="168">
      <formula>IF(RIGHT(TEXT(AI627,"0.#"),1)=".",TRUE,FALSE)</formula>
    </cfRule>
  </conditionalFormatting>
  <conditionalFormatting sqref="AI625">
    <cfRule type="expression" dxfId="913" priority="171">
      <formula>IF(RIGHT(TEXT(AI625,"0.#"),1)=".",FALSE,TRUE)</formula>
    </cfRule>
    <cfRule type="expression" dxfId="912" priority="172">
      <formula>IF(RIGHT(TEXT(AI625,"0.#"),1)=".",TRUE,FALSE)</formula>
    </cfRule>
  </conditionalFormatting>
  <conditionalFormatting sqref="AI626">
    <cfRule type="expression" dxfId="911" priority="169">
      <formula>IF(RIGHT(TEXT(AI626,"0.#"),1)=".",FALSE,TRUE)</formula>
    </cfRule>
    <cfRule type="expression" dxfId="910" priority="170">
      <formula>IF(RIGHT(TEXT(AI626,"0.#"),1)=".",TRUE,FALSE)</formula>
    </cfRule>
  </conditionalFormatting>
  <conditionalFormatting sqref="AM632">
    <cfRule type="expression" dxfId="909" priority="161">
      <formula>IF(RIGHT(TEXT(AM632,"0.#"),1)=".",FALSE,TRUE)</formula>
    </cfRule>
    <cfRule type="expression" dxfId="908" priority="162">
      <formula>IF(RIGHT(TEXT(AM632,"0.#"),1)=".",TRUE,FALSE)</formula>
    </cfRule>
  </conditionalFormatting>
  <conditionalFormatting sqref="AM630">
    <cfRule type="expression" dxfId="907" priority="165">
      <formula>IF(RIGHT(TEXT(AM630,"0.#"),1)=".",FALSE,TRUE)</formula>
    </cfRule>
    <cfRule type="expression" dxfId="906" priority="166">
      <formula>IF(RIGHT(TEXT(AM630,"0.#"),1)=".",TRUE,FALSE)</formula>
    </cfRule>
  </conditionalFormatting>
  <conditionalFormatting sqref="AM631">
    <cfRule type="expression" dxfId="905" priority="163">
      <formula>IF(RIGHT(TEXT(AM631,"0.#"),1)=".",FALSE,TRUE)</formula>
    </cfRule>
    <cfRule type="expression" dxfId="904" priority="164">
      <formula>IF(RIGHT(TEXT(AM631,"0.#"),1)=".",TRUE,FALSE)</formula>
    </cfRule>
  </conditionalFormatting>
  <conditionalFormatting sqref="AI632">
    <cfRule type="expression" dxfId="903" priority="155">
      <formula>IF(RIGHT(TEXT(AI632,"0.#"),1)=".",FALSE,TRUE)</formula>
    </cfRule>
    <cfRule type="expression" dxfId="902" priority="156">
      <formula>IF(RIGHT(TEXT(AI632,"0.#"),1)=".",TRUE,FALSE)</formula>
    </cfRule>
  </conditionalFormatting>
  <conditionalFormatting sqref="AI630">
    <cfRule type="expression" dxfId="901" priority="159">
      <formula>IF(RIGHT(TEXT(AI630,"0.#"),1)=".",FALSE,TRUE)</formula>
    </cfRule>
    <cfRule type="expression" dxfId="900" priority="160">
      <formula>IF(RIGHT(TEXT(AI630,"0.#"),1)=".",TRUE,FALSE)</formula>
    </cfRule>
  </conditionalFormatting>
  <conditionalFormatting sqref="AI631">
    <cfRule type="expression" dxfId="899" priority="157">
      <formula>IF(RIGHT(TEXT(AI631,"0.#"),1)=".",FALSE,TRUE)</formula>
    </cfRule>
    <cfRule type="expression" dxfId="898" priority="158">
      <formula>IF(RIGHT(TEXT(AI631,"0.#"),1)=".",TRUE,FALSE)</formula>
    </cfRule>
  </conditionalFormatting>
  <conditionalFormatting sqref="AM637">
    <cfRule type="expression" dxfId="897" priority="149">
      <formula>IF(RIGHT(TEXT(AM637,"0.#"),1)=".",FALSE,TRUE)</formula>
    </cfRule>
    <cfRule type="expression" dxfId="896" priority="150">
      <formula>IF(RIGHT(TEXT(AM637,"0.#"),1)=".",TRUE,FALSE)</formula>
    </cfRule>
  </conditionalFormatting>
  <conditionalFormatting sqref="AM635">
    <cfRule type="expression" dxfId="895" priority="153">
      <formula>IF(RIGHT(TEXT(AM635,"0.#"),1)=".",FALSE,TRUE)</formula>
    </cfRule>
    <cfRule type="expression" dxfId="894" priority="154">
      <formula>IF(RIGHT(TEXT(AM635,"0.#"),1)=".",TRUE,FALSE)</formula>
    </cfRule>
  </conditionalFormatting>
  <conditionalFormatting sqref="AM636">
    <cfRule type="expression" dxfId="893" priority="151">
      <formula>IF(RIGHT(TEXT(AM636,"0.#"),1)=".",FALSE,TRUE)</formula>
    </cfRule>
    <cfRule type="expression" dxfId="892" priority="152">
      <formula>IF(RIGHT(TEXT(AM636,"0.#"),1)=".",TRUE,FALSE)</formula>
    </cfRule>
  </conditionalFormatting>
  <conditionalFormatting sqref="AI637">
    <cfRule type="expression" dxfId="891" priority="143">
      <formula>IF(RIGHT(TEXT(AI637,"0.#"),1)=".",FALSE,TRUE)</formula>
    </cfRule>
    <cfRule type="expression" dxfId="890" priority="144">
      <formula>IF(RIGHT(TEXT(AI637,"0.#"),1)=".",TRUE,FALSE)</formula>
    </cfRule>
  </conditionalFormatting>
  <conditionalFormatting sqref="AI635">
    <cfRule type="expression" dxfId="889" priority="147">
      <formula>IF(RIGHT(TEXT(AI635,"0.#"),1)=".",FALSE,TRUE)</formula>
    </cfRule>
    <cfRule type="expression" dxfId="888" priority="148">
      <formula>IF(RIGHT(TEXT(AI635,"0.#"),1)=".",TRUE,FALSE)</formula>
    </cfRule>
  </conditionalFormatting>
  <conditionalFormatting sqref="AI636">
    <cfRule type="expression" dxfId="887" priority="145">
      <formula>IF(RIGHT(TEXT(AI636,"0.#"),1)=".",FALSE,TRUE)</formula>
    </cfRule>
    <cfRule type="expression" dxfId="886" priority="146">
      <formula>IF(RIGHT(TEXT(AI636,"0.#"),1)=".",TRUE,FALSE)</formula>
    </cfRule>
  </conditionalFormatting>
  <conditionalFormatting sqref="AM602">
    <cfRule type="expression" dxfId="885" priority="221">
      <formula>IF(RIGHT(TEXT(AM602,"0.#"),1)=".",FALSE,TRUE)</formula>
    </cfRule>
    <cfRule type="expression" dxfId="884" priority="222">
      <formula>IF(RIGHT(TEXT(AM602,"0.#"),1)=".",TRUE,FALSE)</formula>
    </cfRule>
  </conditionalFormatting>
  <conditionalFormatting sqref="AM600">
    <cfRule type="expression" dxfId="883" priority="225">
      <formula>IF(RIGHT(TEXT(AM600,"0.#"),1)=".",FALSE,TRUE)</formula>
    </cfRule>
    <cfRule type="expression" dxfId="882" priority="226">
      <formula>IF(RIGHT(TEXT(AM600,"0.#"),1)=".",TRUE,FALSE)</formula>
    </cfRule>
  </conditionalFormatting>
  <conditionalFormatting sqref="AM601">
    <cfRule type="expression" dxfId="881" priority="223">
      <formula>IF(RIGHT(TEXT(AM601,"0.#"),1)=".",FALSE,TRUE)</formula>
    </cfRule>
    <cfRule type="expression" dxfId="880" priority="224">
      <formula>IF(RIGHT(TEXT(AM601,"0.#"),1)=".",TRUE,FALSE)</formula>
    </cfRule>
  </conditionalFormatting>
  <conditionalFormatting sqref="AI602">
    <cfRule type="expression" dxfId="879" priority="215">
      <formula>IF(RIGHT(TEXT(AI602,"0.#"),1)=".",FALSE,TRUE)</formula>
    </cfRule>
    <cfRule type="expression" dxfId="878" priority="216">
      <formula>IF(RIGHT(TEXT(AI602,"0.#"),1)=".",TRUE,FALSE)</formula>
    </cfRule>
  </conditionalFormatting>
  <conditionalFormatting sqref="AI600">
    <cfRule type="expression" dxfId="877" priority="219">
      <formula>IF(RIGHT(TEXT(AI600,"0.#"),1)=".",FALSE,TRUE)</formula>
    </cfRule>
    <cfRule type="expression" dxfId="876" priority="220">
      <formula>IF(RIGHT(TEXT(AI600,"0.#"),1)=".",TRUE,FALSE)</formula>
    </cfRule>
  </conditionalFormatting>
  <conditionalFormatting sqref="AI601">
    <cfRule type="expression" dxfId="875" priority="217">
      <formula>IF(RIGHT(TEXT(AI601,"0.#"),1)=".",FALSE,TRUE)</formula>
    </cfRule>
    <cfRule type="expression" dxfId="874" priority="218">
      <formula>IF(RIGHT(TEXT(AI601,"0.#"),1)=".",TRUE,FALSE)</formula>
    </cfRule>
  </conditionalFormatting>
  <conditionalFormatting sqref="AM607">
    <cfRule type="expression" dxfId="873" priority="209">
      <formula>IF(RIGHT(TEXT(AM607,"0.#"),1)=".",FALSE,TRUE)</formula>
    </cfRule>
    <cfRule type="expression" dxfId="872" priority="210">
      <formula>IF(RIGHT(TEXT(AM607,"0.#"),1)=".",TRUE,FALSE)</formula>
    </cfRule>
  </conditionalFormatting>
  <conditionalFormatting sqref="AM605">
    <cfRule type="expression" dxfId="871" priority="213">
      <formula>IF(RIGHT(TEXT(AM605,"0.#"),1)=".",FALSE,TRUE)</formula>
    </cfRule>
    <cfRule type="expression" dxfId="870" priority="214">
      <formula>IF(RIGHT(TEXT(AM605,"0.#"),1)=".",TRUE,FALSE)</formula>
    </cfRule>
  </conditionalFormatting>
  <conditionalFormatting sqref="AM606">
    <cfRule type="expression" dxfId="869" priority="211">
      <formula>IF(RIGHT(TEXT(AM606,"0.#"),1)=".",FALSE,TRUE)</formula>
    </cfRule>
    <cfRule type="expression" dxfId="868" priority="212">
      <formula>IF(RIGHT(TEXT(AM606,"0.#"),1)=".",TRUE,FALSE)</formula>
    </cfRule>
  </conditionalFormatting>
  <conditionalFormatting sqref="AI607">
    <cfRule type="expression" dxfId="867" priority="203">
      <formula>IF(RIGHT(TEXT(AI607,"0.#"),1)=".",FALSE,TRUE)</formula>
    </cfRule>
    <cfRule type="expression" dxfId="866" priority="204">
      <formula>IF(RIGHT(TEXT(AI607,"0.#"),1)=".",TRUE,FALSE)</formula>
    </cfRule>
  </conditionalFormatting>
  <conditionalFormatting sqref="AI605">
    <cfRule type="expression" dxfId="865" priority="207">
      <formula>IF(RIGHT(TEXT(AI605,"0.#"),1)=".",FALSE,TRUE)</formula>
    </cfRule>
    <cfRule type="expression" dxfId="864" priority="208">
      <formula>IF(RIGHT(TEXT(AI605,"0.#"),1)=".",TRUE,FALSE)</formula>
    </cfRule>
  </conditionalFormatting>
  <conditionalFormatting sqref="AI606">
    <cfRule type="expression" dxfId="863" priority="205">
      <formula>IF(RIGHT(TEXT(AI606,"0.#"),1)=".",FALSE,TRUE)</formula>
    </cfRule>
    <cfRule type="expression" dxfId="862" priority="206">
      <formula>IF(RIGHT(TEXT(AI606,"0.#"),1)=".",TRUE,FALSE)</formula>
    </cfRule>
  </conditionalFormatting>
  <conditionalFormatting sqref="AM612">
    <cfRule type="expression" dxfId="861" priority="197">
      <formula>IF(RIGHT(TEXT(AM612,"0.#"),1)=".",FALSE,TRUE)</formula>
    </cfRule>
    <cfRule type="expression" dxfId="860" priority="198">
      <formula>IF(RIGHT(TEXT(AM612,"0.#"),1)=".",TRUE,FALSE)</formula>
    </cfRule>
  </conditionalFormatting>
  <conditionalFormatting sqref="AM610">
    <cfRule type="expression" dxfId="859" priority="201">
      <formula>IF(RIGHT(TEXT(AM610,"0.#"),1)=".",FALSE,TRUE)</formula>
    </cfRule>
    <cfRule type="expression" dxfId="858" priority="202">
      <formula>IF(RIGHT(TEXT(AM610,"0.#"),1)=".",TRUE,FALSE)</formula>
    </cfRule>
  </conditionalFormatting>
  <conditionalFormatting sqref="AM611">
    <cfRule type="expression" dxfId="857" priority="199">
      <formula>IF(RIGHT(TEXT(AM611,"0.#"),1)=".",FALSE,TRUE)</formula>
    </cfRule>
    <cfRule type="expression" dxfId="856" priority="200">
      <formula>IF(RIGHT(TEXT(AM611,"0.#"),1)=".",TRUE,FALSE)</formula>
    </cfRule>
  </conditionalFormatting>
  <conditionalFormatting sqref="AI612">
    <cfRule type="expression" dxfId="855" priority="191">
      <formula>IF(RIGHT(TEXT(AI612,"0.#"),1)=".",FALSE,TRUE)</formula>
    </cfRule>
    <cfRule type="expression" dxfId="854" priority="192">
      <formula>IF(RIGHT(TEXT(AI612,"0.#"),1)=".",TRUE,FALSE)</formula>
    </cfRule>
  </conditionalFormatting>
  <conditionalFormatting sqref="AI610">
    <cfRule type="expression" dxfId="853" priority="195">
      <formula>IF(RIGHT(TEXT(AI610,"0.#"),1)=".",FALSE,TRUE)</formula>
    </cfRule>
    <cfRule type="expression" dxfId="852" priority="196">
      <formula>IF(RIGHT(TEXT(AI610,"0.#"),1)=".",TRUE,FALSE)</formula>
    </cfRule>
  </conditionalFormatting>
  <conditionalFormatting sqref="AI611">
    <cfRule type="expression" dxfId="851" priority="193">
      <formula>IF(RIGHT(TEXT(AI611,"0.#"),1)=".",FALSE,TRUE)</formula>
    </cfRule>
    <cfRule type="expression" dxfId="850" priority="194">
      <formula>IF(RIGHT(TEXT(AI611,"0.#"),1)=".",TRUE,FALSE)</formula>
    </cfRule>
  </conditionalFormatting>
  <conditionalFormatting sqref="AM617">
    <cfRule type="expression" dxfId="849" priority="185">
      <formula>IF(RIGHT(TEXT(AM617,"0.#"),1)=".",FALSE,TRUE)</formula>
    </cfRule>
    <cfRule type="expression" dxfId="848" priority="186">
      <formula>IF(RIGHT(TEXT(AM617,"0.#"),1)=".",TRUE,FALSE)</formula>
    </cfRule>
  </conditionalFormatting>
  <conditionalFormatting sqref="AM615">
    <cfRule type="expression" dxfId="847" priority="189">
      <formula>IF(RIGHT(TEXT(AM615,"0.#"),1)=".",FALSE,TRUE)</formula>
    </cfRule>
    <cfRule type="expression" dxfId="846" priority="190">
      <formula>IF(RIGHT(TEXT(AM615,"0.#"),1)=".",TRUE,FALSE)</formula>
    </cfRule>
  </conditionalFormatting>
  <conditionalFormatting sqref="AM616">
    <cfRule type="expression" dxfId="845" priority="187">
      <formula>IF(RIGHT(TEXT(AM616,"0.#"),1)=".",FALSE,TRUE)</formula>
    </cfRule>
    <cfRule type="expression" dxfId="844" priority="188">
      <formula>IF(RIGHT(TEXT(AM616,"0.#"),1)=".",TRUE,FALSE)</formula>
    </cfRule>
  </conditionalFormatting>
  <conditionalFormatting sqref="AI617">
    <cfRule type="expression" dxfId="843" priority="179">
      <formula>IF(RIGHT(TEXT(AI617,"0.#"),1)=".",FALSE,TRUE)</formula>
    </cfRule>
    <cfRule type="expression" dxfId="842" priority="180">
      <formula>IF(RIGHT(TEXT(AI617,"0.#"),1)=".",TRUE,FALSE)</formula>
    </cfRule>
  </conditionalFormatting>
  <conditionalFormatting sqref="AI615">
    <cfRule type="expression" dxfId="841" priority="183">
      <formula>IF(RIGHT(TEXT(AI615,"0.#"),1)=".",FALSE,TRUE)</formula>
    </cfRule>
    <cfRule type="expression" dxfId="840" priority="184">
      <formula>IF(RIGHT(TEXT(AI615,"0.#"),1)=".",TRUE,FALSE)</formula>
    </cfRule>
  </conditionalFormatting>
  <conditionalFormatting sqref="AI616">
    <cfRule type="expression" dxfId="839" priority="181">
      <formula>IF(RIGHT(TEXT(AI616,"0.#"),1)=".",FALSE,TRUE)</formula>
    </cfRule>
    <cfRule type="expression" dxfId="838" priority="182">
      <formula>IF(RIGHT(TEXT(AI616,"0.#"),1)=".",TRUE,FALSE)</formula>
    </cfRule>
  </conditionalFormatting>
  <conditionalFormatting sqref="AM651">
    <cfRule type="expression" dxfId="837" priority="137">
      <formula>IF(RIGHT(TEXT(AM651,"0.#"),1)=".",FALSE,TRUE)</formula>
    </cfRule>
    <cfRule type="expression" dxfId="836" priority="138">
      <formula>IF(RIGHT(TEXT(AM651,"0.#"),1)=".",TRUE,FALSE)</formula>
    </cfRule>
  </conditionalFormatting>
  <conditionalFormatting sqref="AM649">
    <cfRule type="expression" dxfId="835" priority="141">
      <formula>IF(RIGHT(TEXT(AM649,"0.#"),1)=".",FALSE,TRUE)</formula>
    </cfRule>
    <cfRule type="expression" dxfId="834" priority="142">
      <formula>IF(RIGHT(TEXT(AM649,"0.#"),1)=".",TRUE,FALSE)</formula>
    </cfRule>
  </conditionalFormatting>
  <conditionalFormatting sqref="AM650">
    <cfRule type="expression" dxfId="833" priority="139">
      <formula>IF(RIGHT(TEXT(AM650,"0.#"),1)=".",FALSE,TRUE)</formula>
    </cfRule>
    <cfRule type="expression" dxfId="832" priority="140">
      <formula>IF(RIGHT(TEXT(AM650,"0.#"),1)=".",TRUE,FALSE)</formula>
    </cfRule>
  </conditionalFormatting>
  <conditionalFormatting sqref="AI651">
    <cfRule type="expression" dxfId="831" priority="131">
      <formula>IF(RIGHT(TEXT(AI651,"0.#"),1)=".",FALSE,TRUE)</formula>
    </cfRule>
    <cfRule type="expression" dxfId="830" priority="132">
      <formula>IF(RIGHT(TEXT(AI651,"0.#"),1)=".",TRUE,FALSE)</formula>
    </cfRule>
  </conditionalFormatting>
  <conditionalFormatting sqref="AI649">
    <cfRule type="expression" dxfId="829" priority="135">
      <formula>IF(RIGHT(TEXT(AI649,"0.#"),1)=".",FALSE,TRUE)</formula>
    </cfRule>
    <cfRule type="expression" dxfId="828" priority="136">
      <formula>IF(RIGHT(TEXT(AI649,"0.#"),1)=".",TRUE,FALSE)</formula>
    </cfRule>
  </conditionalFormatting>
  <conditionalFormatting sqref="AI650">
    <cfRule type="expression" dxfId="827" priority="133">
      <formula>IF(RIGHT(TEXT(AI650,"0.#"),1)=".",FALSE,TRUE)</formula>
    </cfRule>
    <cfRule type="expression" dxfId="826" priority="134">
      <formula>IF(RIGHT(TEXT(AI650,"0.#"),1)=".",TRUE,FALSE)</formula>
    </cfRule>
  </conditionalFormatting>
  <conditionalFormatting sqref="AM676">
    <cfRule type="expression" dxfId="825" priority="125">
      <formula>IF(RIGHT(TEXT(AM676,"0.#"),1)=".",FALSE,TRUE)</formula>
    </cfRule>
    <cfRule type="expression" dxfId="824" priority="126">
      <formula>IF(RIGHT(TEXT(AM676,"0.#"),1)=".",TRUE,FALSE)</formula>
    </cfRule>
  </conditionalFormatting>
  <conditionalFormatting sqref="AM674">
    <cfRule type="expression" dxfId="823" priority="129">
      <formula>IF(RIGHT(TEXT(AM674,"0.#"),1)=".",FALSE,TRUE)</formula>
    </cfRule>
    <cfRule type="expression" dxfId="822" priority="130">
      <formula>IF(RIGHT(TEXT(AM674,"0.#"),1)=".",TRUE,FALSE)</formula>
    </cfRule>
  </conditionalFormatting>
  <conditionalFormatting sqref="AM675">
    <cfRule type="expression" dxfId="821" priority="127">
      <formula>IF(RIGHT(TEXT(AM675,"0.#"),1)=".",FALSE,TRUE)</formula>
    </cfRule>
    <cfRule type="expression" dxfId="820" priority="128">
      <formula>IF(RIGHT(TEXT(AM675,"0.#"),1)=".",TRUE,FALSE)</formula>
    </cfRule>
  </conditionalFormatting>
  <conditionalFormatting sqref="AI676">
    <cfRule type="expression" dxfId="819" priority="119">
      <formula>IF(RIGHT(TEXT(AI676,"0.#"),1)=".",FALSE,TRUE)</formula>
    </cfRule>
    <cfRule type="expression" dxfId="818" priority="120">
      <formula>IF(RIGHT(TEXT(AI676,"0.#"),1)=".",TRUE,FALSE)</formula>
    </cfRule>
  </conditionalFormatting>
  <conditionalFormatting sqref="AI674">
    <cfRule type="expression" dxfId="817" priority="123">
      <formula>IF(RIGHT(TEXT(AI674,"0.#"),1)=".",FALSE,TRUE)</formula>
    </cfRule>
    <cfRule type="expression" dxfId="816" priority="124">
      <formula>IF(RIGHT(TEXT(AI674,"0.#"),1)=".",TRUE,FALSE)</formula>
    </cfRule>
  </conditionalFormatting>
  <conditionalFormatting sqref="AI675">
    <cfRule type="expression" dxfId="815" priority="121">
      <formula>IF(RIGHT(TEXT(AI675,"0.#"),1)=".",FALSE,TRUE)</formula>
    </cfRule>
    <cfRule type="expression" dxfId="814" priority="122">
      <formula>IF(RIGHT(TEXT(AI675,"0.#"),1)=".",TRUE,FALSE)</formula>
    </cfRule>
  </conditionalFormatting>
  <conditionalFormatting sqref="AM681">
    <cfRule type="expression" dxfId="813" priority="65">
      <formula>IF(RIGHT(TEXT(AM681,"0.#"),1)=".",FALSE,TRUE)</formula>
    </cfRule>
    <cfRule type="expression" dxfId="812" priority="66">
      <formula>IF(RIGHT(TEXT(AM681,"0.#"),1)=".",TRUE,FALSE)</formula>
    </cfRule>
  </conditionalFormatting>
  <conditionalFormatting sqref="AM679">
    <cfRule type="expression" dxfId="811" priority="69">
      <formula>IF(RIGHT(TEXT(AM679,"0.#"),1)=".",FALSE,TRUE)</formula>
    </cfRule>
    <cfRule type="expression" dxfId="810" priority="70">
      <formula>IF(RIGHT(TEXT(AM679,"0.#"),1)=".",TRUE,FALSE)</formula>
    </cfRule>
  </conditionalFormatting>
  <conditionalFormatting sqref="AM680">
    <cfRule type="expression" dxfId="809" priority="67">
      <formula>IF(RIGHT(TEXT(AM680,"0.#"),1)=".",FALSE,TRUE)</formula>
    </cfRule>
    <cfRule type="expression" dxfId="808" priority="68">
      <formula>IF(RIGHT(TEXT(AM680,"0.#"),1)=".",TRUE,FALSE)</formula>
    </cfRule>
  </conditionalFormatting>
  <conditionalFormatting sqref="AI681">
    <cfRule type="expression" dxfId="807" priority="59">
      <formula>IF(RIGHT(TEXT(AI681,"0.#"),1)=".",FALSE,TRUE)</formula>
    </cfRule>
    <cfRule type="expression" dxfId="806" priority="60">
      <formula>IF(RIGHT(TEXT(AI681,"0.#"),1)=".",TRUE,FALSE)</formula>
    </cfRule>
  </conditionalFormatting>
  <conditionalFormatting sqref="AI679">
    <cfRule type="expression" dxfId="805" priority="63">
      <formula>IF(RIGHT(TEXT(AI679,"0.#"),1)=".",FALSE,TRUE)</formula>
    </cfRule>
    <cfRule type="expression" dxfId="804" priority="64">
      <formula>IF(RIGHT(TEXT(AI679,"0.#"),1)=".",TRUE,FALSE)</formula>
    </cfRule>
  </conditionalFormatting>
  <conditionalFormatting sqref="AI680">
    <cfRule type="expression" dxfId="803" priority="61">
      <formula>IF(RIGHT(TEXT(AI680,"0.#"),1)=".",FALSE,TRUE)</formula>
    </cfRule>
    <cfRule type="expression" dxfId="802" priority="62">
      <formula>IF(RIGHT(TEXT(AI680,"0.#"),1)=".",TRUE,FALSE)</formula>
    </cfRule>
  </conditionalFormatting>
  <conditionalFormatting sqref="AM686">
    <cfRule type="expression" dxfId="801" priority="53">
      <formula>IF(RIGHT(TEXT(AM686,"0.#"),1)=".",FALSE,TRUE)</formula>
    </cfRule>
    <cfRule type="expression" dxfId="800" priority="54">
      <formula>IF(RIGHT(TEXT(AM686,"0.#"),1)=".",TRUE,FALSE)</formula>
    </cfRule>
  </conditionalFormatting>
  <conditionalFormatting sqref="AM684">
    <cfRule type="expression" dxfId="799" priority="57">
      <formula>IF(RIGHT(TEXT(AM684,"0.#"),1)=".",FALSE,TRUE)</formula>
    </cfRule>
    <cfRule type="expression" dxfId="798" priority="58">
      <formula>IF(RIGHT(TEXT(AM684,"0.#"),1)=".",TRUE,FALSE)</formula>
    </cfRule>
  </conditionalFormatting>
  <conditionalFormatting sqref="AM685">
    <cfRule type="expression" dxfId="797" priority="55">
      <formula>IF(RIGHT(TEXT(AM685,"0.#"),1)=".",FALSE,TRUE)</formula>
    </cfRule>
    <cfRule type="expression" dxfId="796" priority="56">
      <formula>IF(RIGHT(TEXT(AM685,"0.#"),1)=".",TRUE,FALSE)</formula>
    </cfRule>
  </conditionalFormatting>
  <conditionalFormatting sqref="AI686">
    <cfRule type="expression" dxfId="795" priority="47">
      <formula>IF(RIGHT(TEXT(AI686,"0.#"),1)=".",FALSE,TRUE)</formula>
    </cfRule>
    <cfRule type="expression" dxfId="794" priority="48">
      <formula>IF(RIGHT(TEXT(AI686,"0.#"),1)=".",TRUE,FALSE)</formula>
    </cfRule>
  </conditionalFormatting>
  <conditionalFormatting sqref="AI684">
    <cfRule type="expression" dxfId="793" priority="51">
      <formula>IF(RIGHT(TEXT(AI684,"0.#"),1)=".",FALSE,TRUE)</formula>
    </cfRule>
    <cfRule type="expression" dxfId="792" priority="52">
      <formula>IF(RIGHT(TEXT(AI684,"0.#"),1)=".",TRUE,FALSE)</formula>
    </cfRule>
  </conditionalFormatting>
  <conditionalFormatting sqref="AI685">
    <cfRule type="expression" dxfId="791" priority="49">
      <formula>IF(RIGHT(TEXT(AI685,"0.#"),1)=".",FALSE,TRUE)</formula>
    </cfRule>
    <cfRule type="expression" dxfId="790" priority="50">
      <formula>IF(RIGHT(TEXT(AI685,"0.#"),1)=".",TRUE,FALSE)</formula>
    </cfRule>
  </conditionalFormatting>
  <conditionalFormatting sqref="AM691">
    <cfRule type="expression" dxfId="789" priority="41">
      <formula>IF(RIGHT(TEXT(AM691,"0.#"),1)=".",FALSE,TRUE)</formula>
    </cfRule>
    <cfRule type="expression" dxfId="788" priority="42">
      <formula>IF(RIGHT(TEXT(AM691,"0.#"),1)=".",TRUE,FALSE)</formula>
    </cfRule>
  </conditionalFormatting>
  <conditionalFormatting sqref="AM689">
    <cfRule type="expression" dxfId="787" priority="45">
      <formula>IF(RIGHT(TEXT(AM689,"0.#"),1)=".",FALSE,TRUE)</formula>
    </cfRule>
    <cfRule type="expression" dxfId="786" priority="46">
      <formula>IF(RIGHT(TEXT(AM689,"0.#"),1)=".",TRUE,FALSE)</formula>
    </cfRule>
  </conditionalFormatting>
  <conditionalFormatting sqref="AM690">
    <cfRule type="expression" dxfId="785" priority="43">
      <formula>IF(RIGHT(TEXT(AM690,"0.#"),1)=".",FALSE,TRUE)</formula>
    </cfRule>
    <cfRule type="expression" dxfId="784" priority="44">
      <formula>IF(RIGHT(TEXT(AM690,"0.#"),1)=".",TRUE,FALSE)</formula>
    </cfRule>
  </conditionalFormatting>
  <conditionalFormatting sqref="AI691">
    <cfRule type="expression" dxfId="783" priority="35">
      <formula>IF(RIGHT(TEXT(AI691,"0.#"),1)=".",FALSE,TRUE)</formula>
    </cfRule>
    <cfRule type="expression" dxfId="782" priority="36">
      <formula>IF(RIGHT(TEXT(AI691,"0.#"),1)=".",TRUE,FALSE)</formula>
    </cfRule>
  </conditionalFormatting>
  <conditionalFormatting sqref="AI689">
    <cfRule type="expression" dxfId="781" priority="39">
      <formula>IF(RIGHT(TEXT(AI689,"0.#"),1)=".",FALSE,TRUE)</formula>
    </cfRule>
    <cfRule type="expression" dxfId="780" priority="40">
      <formula>IF(RIGHT(TEXT(AI689,"0.#"),1)=".",TRUE,FALSE)</formula>
    </cfRule>
  </conditionalFormatting>
  <conditionalFormatting sqref="AI690">
    <cfRule type="expression" dxfId="779" priority="37">
      <formula>IF(RIGHT(TEXT(AI690,"0.#"),1)=".",FALSE,TRUE)</formula>
    </cfRule>
    <cfRule type="expression" dxfId="778" priority="38">
      <formula>IF(RIGHT(TEXT(AI690,"0.#"),1)=".",TRUE,FALSE)</formula>
    </cfRule>
  </conditionalFormatting>
  <conditionalFormatting sqref="AM656">
    <cfRule type="expression" dxfId="777" priority="113">
      <formula>IF(RIGHT(TEXT(AM656,"0.#"),1)=".",FALSE,TRUE)</formula>
    </cfRule>
    <cfRule type="expression" dxfId="776" priority="114">
      <formula>IF(RIGHT(TEXT(AM656,"0.#"),1)=".",TRUE,FALSE)</formula>
    </cfRule>
  </conditionalFormatting>
  <conditionalFormatting sqref="AM654">
    <cfRule type="expression" dxfId="775" priority="117">
      <formula>IF(RIGHT(TEXT(AM654,"0.#"),1)=".",FALSE,TRUE)</formula>
    </cfRule>
    <cfRule type="expression" dxfId="774" priority="118">
      <formula>IF(RIGHT(TEXT(AM654,"0.#"),1)=".",TRUE,FALSE)</formula>
    </cfRule>
  </conditionalFormatting>
  <conditionalFormatting sqref="AM655">
    <cfRule type="expression" dxfId="773" priority="115">
      <formula>IF(RIGHT(TEXT(AM655,"0.#"),1)=".",FALSE,TRUE)</formula>
    </cfRule>
    <cfRule type="expression" dxfId="772" priority="116">
      <formula>IF(RIGHT(TEXT(AM655,"0.#"),1)=".",TRUE,FALSE)</formula>
    </cfRule>
  </conditionalFormatting>
  <conditionalFormatting sqref="AI656">
    <cfRule type="expression" dxfId="771" priority="107">
      <formula>IF(RIGHT(TEXT(AI656,"0.#"),1)=".",FALSE,TRUE)</formula>
    </cfRule>
    <cfRule type="expression" dxfId="770" priority="108">
      <formula>IF(RIGHT(TEXT(AI656,"0.#"),1)=".",TRUE,FALSE)</formula>
    </cfRule>
  </conditionalFormatting>
  <conditionalFormatting sqref="AI654">
    <cfRule type="expression" dxfId="769" priority="111">
      <formula>IF(RIGHT(TEXT(AI654,"0.#"),1)=".",FALSE,TRUE)</formula>
    </cfRule>
    <cfRule type="expression" dxfId="768" priority="112">
      <formula>IF(RIGHT(TEXT(AI654,"0.#"),1)=".",TRUE,FALSE)</formula>
    </cfRule>
  </conditionalFormatting>
  <conditionalFormatting sqref="AI655">
    <cfRule type="expression" dxfId="767" priority="109">
      <formula>IF(RIGHT(TEXT(AI655,"0.#"),1)=".",FALSE,TRUE)</formula>
    </cfRule>
    <cfRule type="expression" dxfId="766" priority="110">
      <formula>IF(RIGHT(TEXT(AI655,"0.#"),1)=".",TRUE,FALSE)</formula>
    </cfRule>
  </conditionalFormatting>
  <conditionalFormatting sqref="AM661">
    <cfRule type="expression" dxfId="765" priority="101">
      <formula>IF(RIGHT(TEXT(AM661,"0.#"),1)=".",FALSE,TRUE)</formula>
    </cfRule>
    <cfRule type="expression" dxfId="764" priority="102">
      <formula>IF(RIGHT(TEXT(AM661,"0.#"),1)=".",TRUE,FALSE)</formula>
    </cfRule>
  </conditionalFormatting>
  <conditionalFormatting sqref="AM659">
    <cfRule type="expression" dxfId="763" priority="105">
      <formula>IF(RIGHT(TEXT(AM659,"0.#"),1)=".",FALSE,TRUE)</formula>
    </cfRule>
    <cfRule type="expression" dxfId="762" priority="106">
      <formula>IF(RIGHT(TEXT(AM659,"0.#"),1)=".",TRUE,FALSE)</formula>
    </cfRule>
  </conditionalFormatting>
  <conditionalFormatting sqref="AM660">
    <cfRule type="expression" dxfId="761" priority="103">
      <formula>IF(RIGHT(TEXT(AM660,"0.#"),1)=".",FALSE,TRUE)</formula>
    </cfRule>
    <cfRule type="expression" dxfId="760" priority="104">
      <formula>IF(RIGHT(TEXT(AM660,"0.#"),1)=".",TRUE,FALSE)</formula>
    </cfRule>
  </conditionalFormatting>
  <conditionalFormatting sqref="AI661">
    <cfRule type="expression" dxfId="759" priority="95">
      <formula>IF(RIGHT(TEXT(AI661,"0.#"),1)=".",FALSE,TRUE)</formula>
    </cfRule>
    <cfRule type="expression" dxfId="758" priority="96">
      <formula>IF(RIGHT(TEXT(AI661,"0.#"),1)=".",TRUE,FALSE)</formula>
    </cfRule>
  </conditionalFormatting>
  <conditionalFormatting sqref="AI659">
    <cfRule type="expression" dxfId="757" priority="99">
      <formula>IF(RIGHT(TEXT(AI659,"0.#"),1)=".",FALSE,TRUE)</formula>
    </cfRule>
    <cfRule type="expression" dxfId="756" priority="100">
      <formula>IF(RIGHT(TEXT(AI659,"0.#"),1)=".",TRUE,FALSE)</formula>
    </cfRule>
  </conditionalFormatting>
  <conditionalFormatting sqref="AI660">
    <cfRule type="expression" dxfId="755" priority="97">
      <formula>IF(RIGHT(TEXT(AI660,"0.#"),1)=".",FALSE,TRUE)</formula>
    </cfRule>
    <cfRule type="expression" dxfId="754" priority="98">
      <formula>IF(RIGHT(TEXT(AI660,"0.#"),1)=".",TRUE,FALSE)</formula>
    </cfRule>
  </conditionalFormatting>
  <conditionalFormatting sqref="AM666">
    <cfRule type="expression" dxfId="753" priority="89">
      <formula>IF(RIGHT(TEXT(AM666,"0.#"),1)=".",FALSE,TRUE)</formula>
    </cfRule>
    <cfRule type="expression" dxfId="752" priority="90">
      <formula>IF(RIGHT(TEXT(AM666,"0.#"),1)=".",TRUE,FALSE)</formula>
    </cfRule>
  </conditionalFormatting>
  <conditionalFormatting sqref="AM664">
    <cfRule type="expression" dxfId="751" priority="93">
      <formula>IF(RIGHT(TEXT(AM664,"0.#"),1)=".",FALSE,TRUE)</formula>
    </cfRule>
    <cfRule type="expression" dxfId="750" priority="94">
      <formula>IF(RIGHT(TEXT(AM664,"0.#"),1)=".",TRUE,FALSE)</formula>
    </cfRule>
  </conditionalFormatting>
  <conditionalFormatting sqref="AM665">
    <cfRule type="expression" dxfId="749" priority="91">
      <formula>IF(RIGHT(TEXT(AM665,"0.#"),1)=".",FALSE,TRUE)</formula>
    </cfRule>
    <cfRule type="expression" dxfId="748" priority="92">
      <formula>IF(RIGHT(TEXT(AM665,"0.#"),1)=".",TRUE,FALSE)</formula>
    </cfRule>
  </conditionalFormatting>
  <conditionalFormatting sqref="AI666">
    <cfRule type="expression" dxfId="747" priority="83">
      <formula>IF(RIGHT(TEXT(AI666,"0.#"),1)=".",FALSE,TRUE)</formula>
    </cfRule>
    <cfRule type="expression" dxfId="746" priority="84">
      <formula>IF(RIGHT(TEXT(AI666,"0.#"),1)=".",TRUE,FALSE)</formula>
    </cfRule>
  </conditionalFormatting>
  <conditionalFormatting sqref="AI664">
    <cfRule type="expression" dxfId="745" priority="87">
      <formula>IF(RIGHT(TEXT(AI664,"0.#"),1)=".",FALSE,TRUE)</formula>
    </cfRule>
    <cfRule type="expression" dxfId="744" priority="88">
      <formula>IF(RIGHT(TEXT(AI664,"0.#"),1)=".",TRUE,FALSE)</formula>
    </cfRule>
  </conditionalFormatting>
  <conditionalFormatting sqref="AI665">
    <cfRule type="expression" dxfId="743" priority="85">
      <formula>IF(RIGHT(TEXT(AI665,"0.#"),1)=".",FALSE,TRUE)</formula>
    </cfRule>
    <cfRule type="expression" dxfId="742" priority="86">
      <formula>IF(RIGHT(TEXT(AI665,"0.#"),1)=".",TRUE,FALSE)</formula>
    </cfRule>
  </conditionalFormatting>
  <conditionalFormatting sqref="AM671">
    <cfRule type="expression" dxfId="741" priority="77">
      <formula>IF(RIGHT(TEXT(AM671,"0.#"),1)=".",FALSE,TRUE)</formula>
    </cfRule>
    <cfRule type="expression" dxfId="740" priority="78">
      <formula>IF(RIGHT(TEXT(AM671,"0.#"),1)=".",TRUE,FALSE)</formula>
    </cfRule>
  </conditionalFormatting>
  <conditionalFormatting sqref="AM669">
    <cfRule type="expression" dxfId="739" priority="81">
      <formula>IF(RIGHT(TEXT(AM669,"0.#"),1)=".",FALSE,TRUE)</formula>
    </cfRule>
    <cfRule type="expression" dxfId="738" priority="82">
      <formula>IF(RIGHT(TEXT(AM669,"0.#"),1)=".",TRUE,FALSE)</formula>
    </cfRule>
  </conditionalFormatting>
  <conditionalFormatting sqref="AM670">
    <cfRule type="expression" dxfId="737" priority="79">
      <formula>IF(RIGHT(TEXT(AM670,"0.#"),1)=".",FALSE,TRUE)</formula>
    </cfRule>
    <cfRule type="expression" dxfId="736" priority="80">
      <formula>IF(RIGHT(TEXT(AM670,"0.#"),1)=".",TRUE,FALSE)</formula>
    </cfRule>
  </conditionalFormatting>
  <conditionalFormatting sqref="AI671">
    <cfRule type="expression" dxfId="735" priority="71">
      <formula>IF(RIGHT(TEXT(AI671,"0.#"),1)=".",FALSE,TRUE)</formula>
    </cfRule>
    <cfRule type="expression" dxfId="734" priority="72">
      <formula>IF(RIGHT(TEXT(AI671,"0.#"),1)=".",TRUE,FALSE)</formula>
    </cfRule>
  </conditionalFormatting>
  <conditionalFormatting sqref="AI669">
    <cfRule type="expression" dxfId="733" priority="75">
      <formula>IF(RIGHT(TEXT(AI669,"0.#"),1)=".",FALSE,TRUE)</formula>
    </cfRule>
    <cfRule type="expression" dxfId="732" priority="76">
      <formula>IF(RIGHT(TEXT(AI669,"0.#"),1)=".",TRUE,FALSE)</formula>
    </cfRule>
  </conditionalFormatting>
  <conditionalFormatting sqref="AI670">
    <cfRule type="expression" dxfId="731" priority="73">
      <formula>IF(RIGHT(TEXT(AI670,"0.#"),1)=".",FALSE,TRUE)</formula>
    </cfRule>
    <cfRule type="expression" dxfId="730" priority="74">
      <formula>IF(RIGHT(TEXT(AI670,"0.#"),1)=".",TRUE,FALSE)</formula>
    </cfRule>
  </conditionalFormatting>
  <conditionalFormatting sqref="P29:AC29">
    <cfRule type="expression" dxfId="729" priority="33">
      <formula>IF(RIGHT(TEXT(P29,"0.#"),1)=".",FALSE,TRUE)</formula>
    </cfRule>
    <cfRule type="expression" dxfId="728" priority="34">
      <formula>IF(RIGHT(TEXT(P29,"0.#"),1)=".",TRUE,FALSE)</formula>
    </cfRule>
  </conditionalFormatting>
  <conditionalFormatting sqref="AM101">
    <cfRule type="expression" dxfId="727" priority="31">
      <formula>IF(RIGHT(TEXT(AM101,"0.#"),1)=".",FALSE,TRUE)</formula>
    </cfRule>
    <cfRule type="expression" dxfId="726" priority="32">
      <formula>IF(RIGHT(TEXT(AM101,"0.#"),1)=".",TRUE,FALSE)</formula>
    </cfRule>
  </conditionalFormatting>
  <conditionalFormatting sqref="AM102">
    <cfRule type="expression" dxfId="725" priority="29">
      <formula>IF(RIGHT(TEXT(AM102,"0.#"),1)=".",FALSE,TRUE)</formula>
    </cfRule>
    <cfRule type="expression" dxfId="724" priority="30">
      <formula>IF(RIGHT(TEXT(AM102,"0.#"),1)=".",TRUE,FALSE)</formula>
    </cfRule>
  </conditionalFormatting>
  <conditionalFormatting sqref="Y837">
    <cfRule type="expression" dxfId="723" priority="27">
      <formula>IF(RIGHT(TEXT(Y837,"0.#"),1)=".",FALSE,TRUE)</formula>
    </cfRule>
    <cfRule type="expression" dxfId="722" priority="28">
      <formula>IF(RIGHT(TEXT(Y837,"0.#"),1)=".",TRUE,FALSE)</formula>
    </cfRule>
  </conditionalFormatting>
  <conditionalFormatting sqref="Y838">
    <cfRule type="expression" dxfId="721" priority="25">
      <formula>IF(RIGHT(TEXT(Y838,"0.#"),1)=".",FALSE,TRUE)</formula>
    </cfRule>
    <cfRule type="expression" dxfId="720" priority="26">
      <formula>IF(RIGHT(TEXT(Y838,"0.#"),1)=".",TRUE,FALSE)</formula>
    </cfRule>
  </conditionalFormatting>
  <conditionalFormatting sqref="Y840">
    <cfRule type="expression" dxfId="719" priority="23">
      <formula>IF(RIGHT(TEXT(Y840,"0.#"),1)=".",FALSE,TRUE)</formula>
    </cfRule>
    <cfRule type="expression" dxfId="718" priority="24">
      <formula>IF(RIGHT(TEXT(Y840,"0.#"),1)=".",TRUE,FALSE)</formula>
    </cfRule>
  </conditionalFormatting>
  <conditionalFormatting sqref="Y850">
    <cfRule type="expression" dxfId="717" priority="21">
      <formula>IF(RIGHT(TEXT(Y850,"0.#"),1)=".",FALSE,TRUE)</formula>
    </cfRule>
    <cfRule type="expression" dxfId="716" priority="22">
      <formula>IF(RIGHT(TEXT(Y850,"0.#"),1)=".",TRUE,FALSE)</formula>
    </cfRule>
  </conditionalFormatting>
  <conditionalFormatting sqref="Y839">
    <cfRule type="expression" dxfId="715" priority="19">
      <formula>IF(RIGHT(TEXT(Y839,"0.#"),1)=".",FALSE,TRUE)</formula>
    </cfRule>
    <cfRule type="expression" dxfId="714" priority="20">
      <formula>IF(RIGHT(TEXT(Y839,"0.#"),1)=".",TRUE,FALSE)</formula>
    </cfRule>
  </conditionalFormatting>
  <conditionalFormatting sqref="Y841">
    <cfRule type="expression" dxfId="713" priority="15">
      <formula>IF(RIGHT(TEXT(Y841,"0.#"),1)=".",FALSE,TRUE)</formula>
    </cfRule>
    <cfRule type="expression" dxfId="712" priority="16">
      <formula>IF(RIGHT(TEXT(Y841,"0.#"),1)=".",TRUE,FALSE)</formula>
    </cfRule>
  </conditionalFormatting>
  <conditionalFormatting sqref="Y851">
    <cfRule type="expression" dxfId="711" priority="11">
      <formula>IF(RIGHT(TEXT(Y851,"0.#"),1)=".",FALSE,TRUE)</formula>
    </cfRule>
    <cfRule type="expression" dxfId="710" priority="12">
      <formula>IF(RIGHT(TEXT(Y851,"0.#"),1)=".",TRUE,FALSE)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18"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8" sqref="G18:O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2"/>
      <c r="Z2" s="830"/>
      <c r="AA2" s="831"/>
      <c r="AB2" s="1036" t="s">
        <v>11</v>
      </c>
      <c r="AC2" s="1037"/>
      <c r="AD2" s="1038"/>
      <c r="AE2" s="1042" t="s">
        <v>557</v>
      </c>
      <c r="AF2" s="1042"/>
      <c r="AG2" s="1042"/>
      <c r="AH2" s="1042"/>
      <c r="AI2" s="1042" t="s">
        <v>554</v>
      </c>
      <c r="AJ2" s="1042"/>
      <c r="AK2" s="1042"/>
      <c r="AL2" s="1042"/>
      <c r="AM2" s="1042" t="s">
        <v>528</v>
      </c>
      <c r="AN2" s="1042"/>
      <c r="AO2" s="1042"/>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9"/>
      <c r="I4" s="1009"/>
      <c r="J4" s="1009"/>
      <c r="K4" s="1009"/>
      <c r="L4" s="1009"/>
      <c r="M4" s="1009"/>
      <c r="N4" s="1009"/>
      <c r="O4" s="1010"/>
      <c r="P4" s="105"/>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2"/>
      <c r="Z9" s="830"/>
      <c r="AA9" s="831"/>
      <c r="AB9" s="1036" t="s">
        <v>11</v>
      </c>
      <c r="AC9" s="1037"/>
      <c r="AD9" s="1038"/>
      <c r="AE9" s="1042" t="s">
        <v>558</v>
      </c>
      <c r="AF9" s="1042"/>
      <c r="AG9" s="1042"/>
      <c r="AH9" s="1042"/>
      <c r="AI9" s="1042" t="s">
        <v>554</v>
      </c>
      <c r="AJ9" s="1042"/>
      <c r="AK9" s="1042"/>
      <c r="AL9" s="1042"/>
      <c r="AM9" s="1042" t="s">
        <v>528</v>
      </c>
      <c r="AN9" s="1042"/>
      <c r="AO9" s="1042"/>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2"/>
      <c r="Z16" s="830"/>
      <c r="AA16" s="831"/>
      <c r="AB16" s="1036" t="s">
        <v>11</v>
      </c>
      <c r="AC16" s="1037"/>
      <c r="AD16" s="1038"/>
      <c r="AE16" s="1042" t="s">
        <v>557</v>
      </c>
      <c r="AF16" s="1042"/>
      <c r="AG16" s="1042"/>
      <c r="AH16" s="1042"/>
      <c r="AI16" s="1042" t="s">
        <v>555</v>
      </c>
      <c r="AJ16" s="1042"/>
      <c r="AK16" s="1042"/>
      <c r="AL16" s="1042"/>
      <c r="AM16" s="1042" t="s">
        <v>528</v>
      </c>
      <c r="AN16" s="1042"/>
      <c r="AO16" s="1042"/>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2"/>
      <c r="Z23" s="830"/>
      <c r="AA23" s="831"/>
      <c r="AB23" s="1036" t="s">
        <v>11</v>
      </c>
      <c r="AC23" s="1037"/>
      <c r="AD23" s="1038"/>
      <c r="AE23" s="1042" t="s">
        <v>559</v>
      </c>
      <c r="AF23" s="1042"/>
      <c r="AG23" s="1042"/>
      <c r="AH23" s="1042"/>
      <c r="AI23" s="1042" t="s">
        <v>554</v>
      </c>
      <c r="AJ23" s="1042"/>
      <c r="AK23" s="1042"/>
      <c r="AL23" s="1042"/>
      <c r="AM23" s="1042" t="s">
        <v>528</v>
      </c>
      <c r="AN23" s="1042"/>
      <c r="AO23" s="1042"/>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2"/>
      <c r="Z30" s="830"/>
      <c r="AA30" s="831"/>
      <c r="AB30" s="1036" t="s">
        <v>11</v>
      </c>
      <c r="AC30" s="1037"/>
      <c r="AD30" s="1038"/>
      <c r="AE30" s="1042" t="s">
        <v>557</v>
      </c>
      <c r="AF30" s="1042"/>
      <c r="AG30" s="1042"/>
      <c r="AH30" s="1042"/>
      <c r="AI30" s="1042" t="s">
        <v>554</v>
      </c>
      <c r="AJ30" s="1042"/>
      <c r="AK30" s="1042"/>
      <c r="AL30" s="1042"/>
      <c r="AM30" s="1042" t="s">
        <v>552</v>
      </c>
      <c r="AN30" s="1042"/>
      <c r="AO30" s="1042"/>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2"/>
      <c r="Z37" s="830"/>
      <c r="AA37" s="831"/>
      <c r="AB37" s="1036" t="s">
        <v>11</v>
      </c>
      <c r="AC37" s="1037"/>
      <c r="AD37" s="1038"/>
      <c r="AE37" s="1042" t="s">
        <v>559</v>
      </c>
      <c r="AF37" s="1042"/>
      <c r="AG37" s="1042"/>
      <c r="AH37" s="1042"/>
      <c r="AI37" s="1042" t="s">
        <v>556</v>
      </c>
      <c r="AJ37" s="1042"/>
      <c r="AK37" s="1042"/>
      <c r="AL37" s="1042"/>
      <c r="AM37" s="1042" t="s">
        <v>553</v>
      </c>
      <c r="AN37" s="1042"/>
      <c r="AO37" s="1042"/>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2"/>
      <c r="Z44" s="830"/>
      <c r="AA44" s="831"/>
      <c r="AB44" s="1036" t="s">
        <v>11</v>
      </c>
      <c r="AC44" s="1037"/>
      <c r="AD44" s="1038"/>
      <c r="AE44" s="1042" t="s">
        <v>557</v>
      </c>
      <c r="AF44" s="1042"/>
      <c r="AG44" s="1042"/>
      <c r="AH44" s="1042"/>
      <c r="AI44" s="1042" t="s">
        <v>554</v>
      </c>
      <c r="AJ44" s="1042"/>
      <c r="AK44" s="1042"/>
      <c r="AL44" s="1042"/>
      <c r="AM44" s="1042" t="s">
        <v>528</v>
      </c>
      <c r="AN44" s="1042"/>
      <c r="AO44" s="1042"/>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2"/>
      <c r="Z51" s="830"/>
      <c r="AA51" s="831"/>
      <c r="AB51" s="560" t="s">
        <v>11</v>
      </c>
      <c r="AC51" s="1037"/>
      <c r="AD51" s="1038"/>
      <c r="AE51" s="1042" t="s">
        <v>557</v>
      </c>
      <c r="AF51" s="1042"/>
      <c r="AG51" s="1042"/>
      <c r="AH51" s="1042"/>
      <c r="AI51" s="1042" t="s">
        <v>554</v>
      </c>
      <c r="AJ51" s="1042"/>
      <c r="AK51" s="1042"/>
      <c r="AL51" s="1042"/>
      <c r="AM51" s="1042" t="s">
        <v>528</v>
      </c>
      <c r="AN51" s="1042"/>
      <c r="AO51" s="1042"/>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2"/>
      <c r="Z58" s="830"/>
      <c r="AA58" s="831"/>
      <c r="AB58" s="1036" t="s">
        <v>11</v>
      </c>
      <c r="AC58" s="1037"/>
      <c r="AD58" s="1038"/>
      <c r="AE58" s="1042" t="s">
        <v>557</v>
      </c>
      <c r="AF58" s="1042"/>
      <c r="AG58" s="1042"/>
      <c r="AH58" s="1042"/>
      <c r="AI58" s="1042" t="s">
        <v>554</v>
      </c>
      <c r="AJ58" s="1042"/>
      <c r="AK58" s="1042"/>
      <c r="AL58" s="1042"/>
      <c r="AM58" s="1042" t="s">
        <v>528</v>
      </c>
      <c r="AN58" s="1042"/>
      <c r="AO58" s="1042"/>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2"/>
      <c r="Z65" s="830"/>
      <c r="AA65" s="831"/>
      <c r="AB65" s="1036" t="s">
        <v>11</v>
      </c>
      <c r="AC65" s="1037"/>
      <c r="AD65" s="1038"/>
      <c r="AE65" s="1042" t="s">
        <v>557</v>
      </c>
      <c r="AF65" s="1042"/>
      <c r="AG65" s="1042"/>
      <c r="AH65" s="1042"/>
      <c r="AI65" s="1042" t="s">
        <v>554</v>
      </c>
      <c r="AJ65" s="1042"/>
      <c r="AK65" s="1042"/>
      <c r="AL65" s="1042"/>
      <c r="AM65" s="1042" t="s">
        <v>528</v>
      </c>
      <c r="AN65" s="1042"/>
      <c r="AO65" s="1042"/>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91"/>
      <c r="Z4" s="392"/>
      <c r="AA4" s="392"/>
      <c r="AB4" s="806"/>
      <c r="AC4" s="671"/>
      <c r="AD4" s="672"/>
      <c r="AE4" s="672"/>
      <c r="AF4" s="672"/>
      <c r="AG4" s="673"/>
      <c r="AH4" s="665"/>
      <c r="AI4" s="666"/>
      <c r="AJ4" s="666"/>
      <c r="AK4" s="666"/>
      <c r="AL4" s="666"/>
      <c r="AM4" s="666"/>
      <c r="AN4" s="666"/>
      <c r="AO4" s="666"/>
      <c r="AP4" s="666"/>
      <c r="AQ4" s="666"/>
      <c r="AR4" s="666"/>
      <c r="AS4" s="666"/>
      <c r="AT4" s="667"/>
      <c r="AU4" s="391"/>
      <c r="AV4" s="392"/>
      <c r="AW4" s="392"/>
      <c r="AX4" s="393"/>
    </row>
    <row r="5" spans="1:50" ht="24.75" customHeight="1" x14ac:dyDescent="0.15">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5"/>
      <c r="B14" s="1056"/>
      <c r="C14" s="1056"/>
      <c r="D14" s="1056"/>
      <c r="E14" s="1056"/>
      <c r="F14" s="105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5"/>
      <c r="B15" s="1056"/>
      <c r="C15" s="1056"/>
      <c r="D15" s="1056"/>
      <c r="E15" s="1056"/>
      <c r="F15" s="105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5"/>
      <c r="B16" s="1056"/>
      <c r="C16" s="1056"/>
      <c r="D16" s="1056"/>
      <c r="E16" s="1056"/>
      <c r="F16" s="1057"/>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91"/>
      <c r="Z17" s="392"/>
      <c r="AA17" s="392"/>
      <c r="AB17" s="806"/>
      <c r="AC17" s="671"/>
      <c r="AD17" s="672"/>
      <c r="AE17" s="672"/>
      <c r="AF17" s="672"/>
      <c r="AG17" s="673"/>
      <c r="AH17" s="665"/>
      <c r="AI17" s="666"/>
      <c r="AJ17" s="666"/>
      <c r="AK17" s="666"/>
      <c r="AL17" s="666"/>
      <c r="AM17" s="666"/>
      <c r="AN17" s="666"/>
      <c r="AO17" s="666"/>
      <c r="AP17" s="666"/>
      <c r="AQ17" s="666"/>
      <c r="AR17" s="666"/>
      <c r="AS17" s="666"/>
      <c r="AT17" s="667"/>
      <c r="AU17" s="391"/>
      <c r="AV17" s="392"/>
      <c r="AW17" s="392"/>
      <c r="AX17" s="393"/>
    </row>
    <row r="18" spans="1:50" ht="24.75" customHeight="1" x14ac:dyDescent="0.15">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5"/>
      <c r="B27" s="1056"/>
      <c r="C27" s="1056"/>
      <c r="D27" s="1056"/>
      <c r="E27" s="1056"/>
      <c r="F27" s="105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5"/>
      <c r="B28" s="1056"/>
      <c r="C28" s="1056"/>
      <c r="D28" s="1056"/>
      <c r="E28" s="1056"/>
      <c r="F28" s="105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5"/>
      <c r="B29" s="1056"/>
      <c r="C29" s="1056"/>
      <c r="D29" s="1056"/>
      <c r="E29" s="1056"/>
      <c r="F29" s="1057"/>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91"/>
      <c r="Z30" s="392"/>
      <c r="AA30" s="392"/>
      <c r="AB30" s="806"/>
      <c r="AC30" s="671"/>
      <c r="AD30" s="672"/>
      <c r="AE30" s="672"/>
      <c r="AF30" s="672"/>
      <c r="AG30" s="673"/>
      <c r="AH30" s="665"/>
      <c r="AI30" s="666"/>
      <c r="AJ30" s="666"/>
      <c r="AK30" s="666"/>
      <c r="AL30" s="666"/>
      <c r="AM30" s="666"/>
      <c r="AN30" s="666"/>
      <c r="AO30" s="666"/>
      <c r="AP30" s="666"/>
      <c r="AQ30" s="666"/>
      <c r="AR30" s="666"/>
      <c r="AS30" s="666"/>
      <c r="AT30" s="667"/>
      <c r="AU30" s="391"/>
      <c r="AV30" s="392"/>
      <c r="AW30" s="392"/>
      <c r="AX30" s="393"/>
    </row>
    <row r="31" spans="1:50" ht="24.75" customHeight="1" x14ac:dyDescent="0.15">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5"/>
      <c r="B40" s="1056"/>
      <c r="C40" s="1056"/>
      <c r="D40" s="1056"/>
      <c r="E40" s="1056"/>
      <c r="F40" s="105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5"/>
      <c r="B41" s="1056"/>
      <c r="C41" s="1056"/>
      <c r="D41" s="1056"/>
      <c r="E41" s="1056"/>
      <c r="F41" s="105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5"/>
      <c r="B42" s="1056"/>
      <c r="C42" s="1056"/>
      <c r="D42" s="1056"/>
      <c r="E42" s="1056"/>
      <c r="F42" s="1057"/>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91"/>
      <c r="Z43" s="392"/>
      <c r="AA43" s="392"/>
      <c r="AB43" s="806"/>
      <c r="AC43" s="671"/>
      <c r="AD43" s="672"/>
      <c r="AE43" s="672"/>
      <c r="AF43" s="672"/>
      <c r="AG43" s="673"/>
      <c r="AH43" s="665"/>
      <c r="AI43" s="666"/>
      <c r="AJ43" s="666"/>
      <c r="AK43" s="666"/>
      <c r="AL43" s="666"/>
      <c r="AM43" s="666"/>
      <c r="AN43" s="666"/>
      <c r="AO43" s="666"/>
      <c r="AP43" s="666"/>
      <c r="AQ43" s="666"/>
      <c r="AR43" s="666"/>
      <c r="AS43" s="666"/>
      <c r="AT43" s="667"/>
      <c r="AU43" s="391"/>
      <c r="AV43" s="392"/>
      <c r="AW43" s="392"/>
      <c r="AX43" s="393"/>
    </row>
    <row r="44" spans="1:50" ht="24.75" customHeight="1" x14ac:dyDescent="0.15">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5"/>
      <c r="B56" s="1056"/>
      <c r="C56" s="1056"/>
      <c r="D56" s="1056"/>
      <c r="E56" s="1056"/>
      <c r="F56" s="1057"/>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91"/>
      <c r="Z57" s="392"/>
      <c r="AA57" s="392"/>
      <c r="AB57" s="806"/>
      <c r="AC57" s="671"/>
      <c r="AD57" s="672"/>
      <c r="AE57" s="672"/>
      <c r="AF57" s="672"/>
      <c r="AG57" s="673"/>
      <c r="AH57" s="665"/>
      <c r="AI57" s="666"/>
      <c r="AJ57" s="666"/>
      <c r="AK57" s="666"/>
      <c r="AL57" s="666"/>
      <c r="AM57" s="666"/>
      <c r="AN57" s="666"/>
      <c r="AO57" s="666"/>
      <c r="AP57" s="666"/>
      <c r="AQ57" s="666"/>
      <c r="AR57" s="666"/>
      <c r="AS57" s="666"/>
      <c r="AT57" s="667"/>
      <c r="AU57" s="391"/>
      <c r="AV57" s="392"/>
      <c r="AW57" s="392"/>
      <c r="AX57" s="393"/>
    </row>
    <row r="58" spans="1:50" ht="24.75" customHeight="1" x14ac:dyDescent="0.15">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5"/>
      <c r="B67" s="1056"/>
      <c r="C67" s="1056"/>
      <c r="D67" s="1056"/>
      <c r="E67" s="1056"/>
      <c r="F67" s="105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5"/>
      <c r="B68" s="1056"/>
      <c r="C68" s="1056"/>
      <c r="D68" s="1056"/>
      <c r="E68" s="1056"/>
      <c r="F68" s="105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5"/>
      <c r="B69" s="1056"/>
      <c r="C69" s="1056"/>
      <c r="D69" s="1056"/>
      <c r="E69" s="1056"/>
      <c r="F69" s="1057"/>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91"/>
      <c r="Z70" s="392"/>
      <c r="AA70" s="392"/>
      <c r="AB70" s="806"/>
      <c r="AC70" s="671"/>
      <c r="AD70" s="672"/>
      <c r="AE70" s="672"/>
      <c r="AF70" s="672"/>
      <c r="AG70" s="673"/>
      <c r="AH70" s="665"/>
      <c r="AI70" s="666"/>
      <c r="AJ70" s="666"/>
      <c r="AK70" s="666"/>
      <c r="AL70" s="666"/>
      <c r="AM70" s="666"/>
      <c r="AN70" s="666"/>
      <c r="AO70" s="666"/>
      <c r="AP70" s="666"/>
      <c r="AQ70" s="666"/>
      <c r="AR70" s="666"/>
      <c r="AS70" s="666"/>
      <c r="AT70" s="667"/>
      <c r="AU70" s="391"/>
      <c r="AV70" s="392"/>
      <c r="AW70" s="392"/>
      <c r="AX70" s="393"/>
    </row>
    <row r="71" spans="1:50" ht="24.75" customHeight="1" x14ac:dyDescent="0.15">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5"/>
      <c r="B80" s="1056"/>
      <c r="C80" s="1056"/>
      <c r="D80" s="1056"/>
      <c r="E80" s="1056"/>
      <c r="F80" s="105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5"/>
      <c r="B81" s="1056"/>
      <c r="C81" s="1056"/>
      <c r="D81" s="1056"/>
      <c r="E81" s="1056"/>
      <c r="F81" s="105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5"/>
      <c r="B82" s="1056"/>
      <c r="C82" s="1056"/>
      <c r="D82" s="1056"/>
      <c r="E82" s="1056"/>
      <c r="F82" s="1057"/>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91"/>
      <c r="Z83" s="392"/>
      <c r="AA83" s="392"/>
      <c r="AB83" s="806"/>
      <c r="AC83" s="671"/>
      <c r="AD83" s="672"/>
      <c r="AE83" s="672"/>
      <c r="AF83" s="672"/>
      <c r="AG83" s="673"/>
      <c r="AH83" s="665"/>
      <c r="AI83" s="666"/>
      <c r="AJ83" s="666"/>
      <c r="AK83" s="666"/>
      <c r="AL83" s="666"/>
      <c r="AM83" s="666"/>
      <c r="AN83" s="666"/>
      <c r="AO83" s="666"/>
      <c r="AP83" s="666"/>
      <c r="AQ83" s="666"/>
      <c r="AR83" s="666"/>
      <c r="AS83" s="666"/>
      <c r="AT83" s="667"/>
      <c r="AU83" s="391"/>
      <c r="AV83" s="392"/>
      <c r="AW83" s="392"/>
      <c r="AX83" s="393"/>
    </row>
    <row r="84" spans="1:50" ht="24.75" customHeight="1" x14ac:dyDescent="0.15">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5"/>
      <c r="B93" s="1056"/>
      <c r="C93" s="1056"/>
      <c r="D93" s="1056"/>
      <c r="E93" s="1056"/>
      <c r="F93" s="105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5"/>
      <c r="B94" s="1056"/>
      <c r="C94" s="1056"/>
      <c r="D94" s="1056"/>
      <c r="E94" s="1056"/>
      <c r="F94" s="105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5"/>
      <c r="B95" s="1056"/>
      <c r="C95" s="1056"/>
      <c r="D95" s="1056"/>
      <c r="E95" s="1056"/>
      <c r="F95" s="1057"/>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91"/>
      <c r="Z96" s="392"/>
      <c r="AA96" s="392"/>
      <c r="AB96" s="806"/>
      <c r="AC96" s="671"/>
      <c r="AD96" s="672"/>
      <c r="AE96" s="672"/>
      <c r="AF96" s="672"/>
      <c r="AG96" s="673"/>
      <c r="AH96" s="665"/>
      <c r="AI96" s="666"/>
      <c r="AJ96" s="666"/>
      <c r="AK96" s="666"/>
      <c r="AL96" s="666"/>
      <c r="AM96" s="666"/>
      <c r="AN96" s="666"/>
      <c r="AO96" s="666"/>
      <c r="AP96" s="666"/>
      <c r="AQ96" s="666"/>
      <c r="AR96" s="666"/>
      <c r="AS96" s="666"/>
      <c r="AT96" s="667"/>
      <c r="AU96" s="391"/>
      <c r="AV96" s="392"/>
      <c r="AW96" s="392"/>
      <c r="AX96" s="393"/>
    </row>
    <row r="97" spans="1:50" ht="24.75" customHeight="1" x14ac:dyDescent="0.15">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5"/>
      <c r="B109" s="1056"/>
      <c r="C109" s="1056"/>
      <c r="D109" s="1056"/>
      <c r="E109" s="1056"/>
      <c r="F109" s="1057"/>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91"/>
      <c r="Z110" s="392"/>
      <c r="AA110" s="392"/>
      <c r="AB110" s="806"/>
      <c r="AC110" s="671"/>
      <c r="AD110" s="672"/>
      <c r="AE110" s="672"/>
      <c r="AF110" s="672"/>
      <c r="AG110" s="673"/>
      <c r="AH110" s="665"/>
      <c r="AI110" s="666"/>
      <c r="AJ110" s="666"/>
      <c r="AK110" s="666"/>
      <c r="AL110" s="666"/>
      <c r="AM110" s="666"/>
      <c r="AN110" s="666"/>
      <c r="AO110" s="666"/>
      <c r="AP110" s="666"/>
      <c r="AQ110" s="666"/>
      <c r="AR110" s="666"/>
      <c r="AS110" s="666"/>
      <c r="AT110" s="667"/>
      <c r="AU110" s="391"/>
      <c r="AV110" s="392"/>
      <c r="AW110" s="392"/>
      <c r="AX110" s="393"/>
    </row>
    <row r="111" spans="1:50" ht="24.75" customHeight="1" x14ac:dyDescent="0.15">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5"/>
      <c r="B120" s="1056"/>
      <c r="C120" s="1056"/>
      <c r="D120" s="1056"/>
      <c r="E120" s="1056"/>
      <c r="F120" s="105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5"/>
      <c r="B121" s="1056"/>
      <c r="C121" s="1056"/>
      <c r="D121" s="1056"/>
      <c r="E121" s="1056"/>
      <c r="F121" s="105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5"/>
      <c r="B122" s="1056"/>
      <c r="C122" s="1056"/>
      <c r="D122" s="1056"/>
      <c r="E122" s="1056"/>
      <c r="F122" s="1057"/>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91"/>
      <c r="Z123" s="392"/>
      <c r="AA123" s="392"/>
      <c r="AB123" s="806"/>
      <c r="AC123" s="671"/>
      <c r="AD123" s="672"/>
      <c r="AE123" s="672"/>
      <c r="AF123" s="672"/>
      <c r="AG123" s="673"/>
      <c r="AH123" s="665"/>
      <c r="AI123" s="666"/>
      <c r="AJ123" s="666"/>
      <c r="AK123" s="666"/>
      <c r="AL123" s="666"/>
      <c r="AM123" s="666"/>
      <c r="AN123" s="666"/>
      <c r="AO123" s="666"/>
      <c r="AP123" s="666"/>
      <c r="AQ123" s="666"/>
      <c r="AR123" s="666"/>
      <c r="AS123" s="666"/>
      <c r="AT123" s="667"/>
      <c r="AU123" s="391"/>
      <c r="AV123" s="392"/>
      <c r="AW123" s="392"/>
      <c r="AX123" s="393"/>
    </row>
    <row r="124" spans="1:50" ht="24.75" customHeight="1" x14ac:dyDescent="0.15">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5"/>
      <c r="B133" s="1056"/>
      <c r="C133" s="1056"/>
      <c r="D133" s="1056"/>
      <c r="E133" s="1056"/>
      <c r="F133" s="105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5"/>
      <c r="B134" s="1056"/>
      <c r="C134" s="1056"/>
      <c r="D134" s="1056"/>
      <c r="E134" s="1056"/>
      <c r="F134" s="105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5"/>
      <c r="B135" s="1056"/>
      <c r="C135" s="1056"/>
      <c r="D135" s="1056"/>
      <c r="E135" s="1056"/>
      <c r="F135" s="1057"/>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91"/>
      <c r="Z136" s="392"/>
      <c r="AA136" s="392"/>
      <c r="AB136" s="806"/>
      <c r="AC136" s="671"/>
      <c r="AD136" s="672"/>
      <c r="AE136" s="672"/>
      <c r="AF136" s="672"/>
      <c r="AG136" s="673"/>
      <c r="AH136" s="665"/>
      <c r="AI136" s="666"/>
      <c r="AJ136" s="666"/>
      <c r="AK136" s="666"/>
      <c r="AL136" s="666"/>
      <c r="AM136" s="666"/>
      <c r="AN136" s="666"/>
      <c r="AO136" s="666"/>
      <c r="AP136" s="666"/>
      <c r="AQ136" s="666"/>
      <c r="AR136" s="666"/>
      <c r="AS136" s="666"/>
      <c r="AT136" s="667"/>
      <c r="AU136" s="391"/>
      <c r="AV136" s="392"/>
      <c r="AW136" s="392"/>
      <c r="AX136" s="393"/>
    </row>
    <row r="137" spans="1:50" ht="24.75" customHeight="1" x14ac:dyDescent="0.15">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5"/>
      <c r="B146" s="1056"/>
      <c r="C146" s="1056"/>
      <c r="D146" s="1056"/>
      <c r="E146" s="1056"/>
      <c r="F146" s="105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5"/>
      <c r="B147" s="1056"/>
      <c r="C147" s="1056"/>
      <c r="D147" s="1056"/>
      <c r="E147" s="1056"/>
      <c r="F147" s="105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5"/>
      <c r="B148" s="1056"/>
      <c r="C148" s="1056"/>
      <c r="D148" s="1056"/>
      <c r="E148" s="1056"/>
      <c r="F148" s="1057"/>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91"/>
      <c r="Z149" s="392"/>
      <c r="AA149" s="392"/>
      <c r="AB149" s="806"/>
      <c r="AC149" s="671"/>
      <c r="AD149" s="672"/>
      <c r="AE149" s="672"/>
      <c r="AF149" s="672"/>
      <c r="AG149" s="673"/>
      <c r="AH149" s="665"/>
      <c r="AI149" s="666"/>
      <c r="AJ149" s="666"/>
      <c r="AK149" s="666"/>
      <c r="AL149" s="666"/>
      <c r="AM149" s="666"/>
      <c r="AN149" s="666"/>
      <c r="AO149" s="666"/>
      <c r="AP149" s="666"/>
      <c r="AQ149" s="666"/>
      <c r="AR149" s="666"/>
      <c r="AS149" s="666"/>
      <c r="AT149" s="667"/>
      <c r="AU149" s="391"/>
      <c r="AV149" s="392"/>
      <c r="AW149" s="392"/>
      <c r="AX149" s="393"/>
    </row>
    <row r="150" spans="1:50" ht="24.75" customHeight="1" x14ac:dyDescent="0.15">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5"/>
      <c r="B162" s="1056"/>
      <c r="C162" s="1056"/>
      <c r="D162" s="1056"/>
      <c r="E162" s="1056"/>
      <c r="F162" s="1057"/>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91"/>
      <c r="Z163" s="392"/>
      <c r="AA163" s="392"/>
      <c r="AB163" s="806"/>
      <c r="AC163" s="671"/>
      <c r="AD163" s="672"/>
      <c r="AE163" s="672"/>
      <c r="AF163" s="672"/>
      <c r="AG163" s="673"/>
      <c r="AH163" s="665"/>
      <c r="AI163" s="666"/>
      <c r="AJ163" s="666"/>
      <c r="AK163" s="666"/>
      <c r="AL163" s="666"/>
      <c r="AM163" s="666"/>
      <c r="AN163" s="666"/>
      <c r="AO163" s="666"/>
      <c r="AP163" s="666"/>
      <c r="AQ163" s="666"/>
      <c r="AR163" s="666"/>
      <c r="AS163" s="666"/>
      <c r="AT163" s="667"/>
      <c r="AU163" s="391"/>
      <c r="AV163" s="392"/>
      <c r="AW163" s="392"/>
      <c r="AX163" s="393"/>
    </row>
    <row r="164" spans="1:50" ht="24.75" customHeight="1" x14ac:dyDescent="0.15">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5"/>
      <c r="B173" s="1056"/>
      <c r="C173" s="1056"/>
      <c r="D173" s="1056"/>
      <c r="E173" s="1056"/>
      <c r="F173" s="105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5"/>
      <c r="B174" s="1056"/>
      <c r="C174" s="1056"/>
      <c r="D174" s="1056"/>
      <c r="E174" s="1056"/>
      <c r="F174" s="105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5"/>
      <c r="B175" s="1056"/>
      <c r="C175" s="1056"/>
      <c r="D175" s="1056"/>
      <c r="E175" s="1056"/>
      <c r="F175" s="1057"/>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91"/>
      <c r="Z176" s="392"/>
      <c r="AA176" s="392"/>
      <c r="AB176" s="806"/>
      <c r="AC176" s="671"/>
      <c r="AD176" s="672"/>
      <c r="AE176" s="672"/>
      <c r="AF176" s="672"/>
      <c r="AG176" s="673"/>
      <c r="AH176" s="665"/>
      <c r="AI176" s="666"/>
      <c r="AJ176" s="666"/>
      <c r="AK176" s="666"/>
      <c r="AL176" s="666"/>
      <c r="AM176" s="666"/>
      <c r="AN176" s="666"/>
      <c r="AO176" s="666"/>
      <c r="AP176" s="666"/>
      <c r="AQ176" s="666"/>
      <c r="AR176" s="666"/>
      <c r="AS176" s="666"/>
      <c r="AT176" s="667"/>
      <c r="AU176" s="391"/>
      <c r="AV176" s="392"/>
      <c r="AW176" s="392"/>
      <c r="AX176" s="393"/>
    </row>
    <row r="177" spans="1:50" ht="24.75" customHeight="1" x14ac:dyDescent="0.15">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5"/>
      <c r="B186" s="1056"/>
      <c r="C186" s="1056"/>
      <c r="D186" s="1056"/>
      <c r="E186" s="1056"/>
      <c r="F186" s="105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5"/>
      <c r="B187" s="1056"/>
      <c r="C187" s="1056"/>
      <c r="D187" s="1056"/>
      <c r="E187" s="1056"/>
      <c r="F187" s="105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5"/>
      <c r="B188" s="1056"/>
      <c r="C188" s="1056"/>
      <c r="D188" s="1056"/>
      <c r="E188" s="1056"/>
      <c r="F188" s="1057"/>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91"/>
      <c r="Z189" s="392"/>
      <c r="AA189" s="392"/>
      <c r="AB189" s="806"/>
      <c r="AC189" s="671"/>
      <c r="AD189" s="672"/>
      <c r="AE189" s="672"/>
      <c r="AF189" s="672"/>
      <c r="AG189" s="673"/>
      <c r="AH189" s="665"/>
      <c r="AI189" s="666"/>
      <c r="AJ189" s="666"/>
      <c r="AK189" s="666"/>
      <c r="AL189" s="666"/>
      <c r="AM189" s="666"/>
      <c r="AN189" s="666"/>
      <c r="AO189" s="666"/>
      <c r="AP189" s="666"/>
      <c r="AQ189" s="666"/>
      <c r="AR189" s="666"/>
      <c r="AS189" s="666"/>
      <c r="AT189" s="667"/>
      <c r="AU189" s="391"/>
      <c r="AV189" s="392"/>
      <c r="AW189" s="392"/>
      <c r="AX189" s="393"/>
    </row>
    <row r="190" spans="1:50" ht="24.75" customHeight="1" x14ac:dyDescent="0.15">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5"/>
      <c r="B199" s="1056"/>
      <c r="C199" s="1056"/>
      <c r="D199" s="1056"/>
      <c r="E199" s="1056"/>
      <c r="F199" s="105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5"/>
      <c r="B200" s="1056"/>
      <c r="C200" s="1056"/>
      <c r="D200" s="1056"/>
      <c r="E200" s="1056"/>
      <c r="F200" s="105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5"/>
      <c r="B201" s="1056"/>
      <c r="C201" s="1056"/>
      <c r="D201" s="1056"/>
      <c r="E201" s="1056"/>
      <c r="F201" s="1057"/>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91"/>
      <c r="Z202" s="392"/>
      <c r="AA202" s="392"/>
      <c r="AB202" s="806"/>
      <c r="AC202" s="671"/>
      <c r="AD202" s="672"/>
      <c r="AE202" s="672"/>
      <c r="AF202" s="672"/>
      <c r="AG202" s="673"/>
      <c r="AH202" s="665"/>
      <c r="AI202" s="666"/>
      <c r="AJ202" s="666"/>
      <c r="AK202" s="666"/>
      <c r="AL202" s="666"/>
      <c r="AM202" s="666"/>
      <c r="AN202" s="666"/>
      <c r="AO202" s="666"/>
      <c r="AP202" s="666"/>
      <c r="AQ202" s="666"/>
      <c r="AR202" s="666"/>
      <c r="AS202" s="666"/>
      <c r="AT202" s="667"/>
      <c r="AU202" s="391"/>
      <c r="AV202" s="392"/>
      <c r="AW202" s="392"/>
      <c r="AX202" s="393"/>
    </row>
    <row r="203" spans="1:50" ht="24.75" customHeight="1" x14ac:dyDescent="0.15">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5"/>
      <c r="B215" s="1056"/>
      <c r="C215" s="1056"/>
      <c r="D215" s="1056"/>
      <c r="E215" s="1056"/>
      <c r="F215" s="1057"/>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91"/>
      <c r="Z216" s="392"/>
      <c r="AA216" s="392"/>
      <c r="AB216" s="806"/>
      <c r="AC216" s="671"/>
      <c r="AD216" s="672"/>
      <c r="AE216" s="672"/>
      <c r="AF216" s="672"/>
      <c r="AG216" s="673"/>
      <c r="AH216" s="665"/>
      <c r="AI216" s="666"/>
      <c r="AJ216" s="666"/>
      <c r="AK216" s="666"/>
      <c r="AL216" s="666"/>
      <c r="AM216" s="666"/>
      <c r="AN216" s="666"/>
      <c r="AO216" s="666"/>
      <c r="AP216" s="666"/>
      <c r="AQ216" s="666"/>
      <c r="AR216" s="666"/>
      <c r="AS216" s="666"/>
      <c r="AT216" s="667"/>
      <c r="AU216" s="391"/>
      <c r="AV216" s="392"/>
      <c r="AW216" s="392"/>
      <c r="AX216" s="393"/>
    </row>
    <row r="217" spans="1:50" ht="24.75" customHeight="1" x14ac:dyDescent="0.15">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5"/>
      <c r="B226" s="1056"/>
      <c r="C226" s="1056"/>
      <c r="D226" s="1056"/>
      <c r="E226" s="1056"/>
      <c r="F226" s="105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5"/>
      <c r="B227" s="1056"/>
      <c r="C227" s="1056"/>
      <c r="D227" s="1056"/>
      <c r="E227" s="1056"/>
      <c r="F227" s="105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5"/>
      <c r="B228" s="1056"/>
      <c r="C228" s="1056"/>
      <c r="D228" s="1056"/>
      <c r="E228" s="1056"/>
      <c r="F228" s="1057"/>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91"/>
      <c r="Z229" s="392"/>
      <c r="AA229" s="392"/>
      <c r="AB229" s="806"/>
      <c r="AC229" s="671"/>
      <c r="AD229" s="672"/>
      <c r="AE229" s="672"/>
      <c r="AF229" s="672"/>
      <c r="AG229" s="673"/>
      <c r="AH229" s="665"/>
      <c r="AI229" s="666"/>
      <c r="AJ229" s="666"/>
      <c r="AK229" s="666"/>
      <c r="AL229" s="666"/>
      <c r="AM229" s="666"/>
      <c r="AN229" s="666"/>
      <c r="AO229" s="666"/>
      <c r="AP229" s="666"/>
      <c r="AQ229" s="666"/>
      <c r="AR229" s="666"/>
      <c r="AS229" s="666"/>
      <c r="AT229" s="667"/>
      <c r="AU229" s="391"/>
      <c r="AV229" s="392"/>
      <c r="AW229" s="392"/>
      <c r="AX229" s="393"/>
    </row>
    <row r="230" spans="1:50" ht="24.75" customHeight="1" x14ac:dyDescent="0.15">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5"/>
      <c r="B239" s="1056"/>
      <c r="C239" s="1056"/>
      <c r="D239" s="1056"/>
      <c r="E239" s="1056"/>
      <c r="F239" s="105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5"/>
      <c r="B240" s="1056"/>
      <c r="C240" s="1056"/>
      <c r="D240" s="1056"/>
      <c r="E240" s="1056"/>
      <c r="F240" s="105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5"/>
      <c r="B241" s="1056"/>
      <c r="C241" s="1056"/>
      <c r="D241" s="1056"/>
      <c r="E241" s="1056"/>
      <c r="F241" s="1057"/>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91"/>
      <c r="Z242" s="392"/>
      <c r="AA242" s="392"/>
      <c r="AB242" s="806"/>
      <c r="AC242" s="671"/>
      <c r="AD242" s="672"/>
      <c r="AE242" s="672"/>
      <c r="AF242" s="672"/>
      <c r="AG242" s="673"/>
      <c r="AH242" s="665"/>
      <c r="AI242" s="666"/>
      <c r="AJ242" s="666"/>
      <c r="AK242" s="666"/>
      <c r="AL242" s="666"/>
      <c r="AM242" s="666"/>
      <c r="AN242" s="666"/>
      <c r="AO242" s="666"/>
      <c r="AP242" s="666"/>
      <c r="AQ242" s="666"/>
      <c r="AR242" s="666"/>
      <c r="AS242" s="666"/>
      <c r="AT242" s="667"/>
      <c r="AU242" s="391"/>
      <c r="AV242" s="392"/>
      <c r="AW242" s="392"/>
      <c r="AX242" s="393"/>
    </row>
    <row r="243" spans="1:50" ht="24.75" customHeight="1" x14ac:dyDescent="0.15">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5"/>
      <c r="B252" s="1056"/>
      <c r="C252" s="1056"/>
      <c r="D252" s="1056"/>
      <c r="E252" s="1056"/>
      <c r="F252" s="105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5"/>
      <c r="B253" s="1056"/>
      <c r="C253" s="1056"/>
      <c r="D253" s="1056"/>
      <c r="E253" s="1056"/>
      <c r="F253" s="105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5"/>
      <c r="B254" s="1056"/>
      <c r="C254" s="1056"/>
      <c r="D254" s="1056"/>
      <c r="E254" s="1056"/>
      <c r="F254" s="1057"/>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91"/>
      <c r="Z255" s="392"/>
      <c r="AA255" s="392"/>
      <c r="AB255" s="806"/>
      <c r="AC255" s="671"/>
      <c r="AD255" s="672"/>
      <c r="AE255" s="672"/>
      <c r="AF255" s="672"/>
      <c r="AG255" s="673"/>
      <c r="AH255" s="665"/>
      <c r="AI255" s="666"/>
      <c r="AJ255" s="666"/>
      <c r="AK255" s="666"/>
      <c r="AL255" s="666"/>
      <c r="AM255" s="666"/>
      <c r="AN255" s="666"/>
      <c r="AO255" s="666"/>
      <c r="AP255" s="666"/>
      <c r="AQ255" s="666"/>
      <c r="AR255" s="666"/>
      <c r="AS255" s="666"/>
      <c r="AT255" s="667"/>
      <c r="AU255" s="391"/>
      <c r="AV255" s="392"/>
      <c r="AW255" s="392"/>
      <c r="AX255" s="393"/>
    </row>
    <row r="256" spans="1:50" ht="24.75" customHeight="1" x14ac:dyDescent="0.15">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2019-06-04T08:04:35Z</cp:lastPrinted>
  <dcterms:created xsi:type="dcterms:W3CDTF">2012-03-13T00:50:25Z</dcterms:created>
  <dcterms:modified xsi:type="dcterms:W3CDTF">2020-11-12T02:17:35Z</dcterms:modified>
</cp:coreProperties>
</file>