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1104_毎日新聞報道⇒５ヵ年点検作業\【修正後】HP公表用レビューシート\R1\"/>
    </mc:Choice>
  </mc:AlternateContent>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<sst xmlns="http://schemas.openxmlformats.org/spreadsheetml/2006/main" count="2937" uniqueCount="702">
  <si>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</si>
  <si>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</si>
  <si>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</si>
  <si>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</si>
  <si>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</si>
  <si>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</si>
  <si>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</si>
  <si>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</si>
  <si>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</si>
  <si>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</si>
  <si>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</si>
  <si>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</si>
  <si>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</si>
  <si>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</si>
  <si>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</si>
  <si>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</si>
  <si>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</si>
  <si>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</si>
  <si>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</si>
  <si>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</si>
  <si>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</si>
  <si>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</si>
  <si>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</si>
  <si>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</si>
  <si>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</si>
  <si>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</si>
  <si>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</si>
  <si>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</si>
  <si>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</si>
  <si>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</si>
  <si>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</si>
  <si>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</si>
  <si>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</si>
  <si>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</si>
  <si>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</si>
  <si>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</si>
  <si>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</si>
  <si>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</si>
  <si>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</si>
  <si>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</si>
  <si>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</si>
  <si>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</si>
  <si>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</si>
  <si>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</si>
  <si>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</si>
  <si>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</si>
  <si>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</si>
  <si>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</si>
  <si>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</si>
  <si>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</si>
  <si>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</si>
  <si>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</si>
  <si>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</si>
  <si>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</si>
  <si>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</si>
  <si>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</si>
  <si>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</si>
  <si>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</si>
  <si>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</si>
  <si>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</si>
  <si>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</si>
  <si>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</si>
  <si>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</si>
  <si>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</si>
  <si>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</si>
  <si>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</si>
  <si>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</si>
  <si>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</si>
  <si>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</si>
  <si>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</si>
  <si>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</si>
  <si>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</si>
  <si>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</si>
  <si>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</si>
  <si>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</si>
  <si>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</si>
  <si>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</si>
  <si>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</si>
  <si>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</si>
  <si>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</si>
  <si>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</si>
  <si>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</si>
  <si>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</si>
  <si>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</si>
  <si>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</si>
  <si>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</si>
  <si>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</si>
  <si>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</si>
  <si>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</si>
  <si>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</si>
  <si>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</si>
  <si>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</si>
  <si>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</si>
  <si>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</si>
  <si>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</si>
  <si>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</si>
  <si>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</si>
  <si>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</si>
  <si>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</si>
  <si>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</si>
  <si>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</si>
  <si>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</si>
  <si>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</si>
  <si>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</si>
  <si>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</si>
  <si>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</si>
  <si>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</si>
  <si>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</si>
  <si>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</si>
  <si>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</si>
  <si>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</si>
  <si>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</si>
  <si>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</si>
  <si>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</si>
  <si>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</si>
  <si>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</si>
  <si>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</si>
  <si>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</si>
  <si>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</si>
  <si>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</si>
  <si>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</si>
  <si>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</si>
  <si>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</si>
  <si>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</si>
  <si>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</si>
  <si>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</si>
  <si>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</si>
  <si>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</si>
  <si>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</si>
  <si>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</si>
  <si>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</si>
  <si>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</si>
  <si>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</si>
  <si>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</si>
  <si>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</si>
  <si>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</si>
  <si>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</si>
  <si>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</si>
  <si>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</si>
  <si>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</si>
  <si>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</si>
  <si>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</si>
  <si>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</si>
  <si>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</si>
  <si>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</si>
  <si>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</si>
  <si>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</si>
  <si>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</si>
  <si>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</si>
  <si>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</si>
  <si>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</si>
  <si>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</si>
  <si>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</si>
  <si>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</si>
  <si>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</si>
  <si>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</si>
  <si>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</si>
  <si>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</si>
  <si>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</si>
  <si>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</si>
  <si>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</si>
  <si>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</si>
  <si>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</si>
  <si>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</si>
  <si>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</si>
  <si>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</si>
  <si>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</si>
  <si>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</si>
  <si>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</si>
  <si>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</si>
  <si>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</si>
  <si>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</si>
  <si>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</si>
  <si>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</si>
  <si>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</si>
  <si>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</si>
  <si>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</si>
  <si>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</si>
  <si>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</si>
  <si>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</si>
  <si>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</si>
  <si>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</si>
  <si>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</si>
  <si>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</si>
  <si>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</si>
  <si>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</si>
  <si>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</si>
  <si>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</si>
  <si>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</si>
  <si>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</si>
  <si>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</si>
  <si>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</si>
  <si>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</si>
  <si>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</si>
  <si>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</si>
  <si>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</si>
  <si>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</si>
  <si>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</si>
  <si>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</si>
  <si>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</si>
  <si>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</si>
  <si>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</si>
  <si>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</si>
  <si>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</si>
  <si>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</si>
  <si>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</si>
  <si>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</si>
  <si>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</si>
  <si>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</si>
  <si>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</si>
  <si>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</si>
  <si>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</si>
  <si>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</si>
  <si>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</si>
  <si>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</si>
  <si>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</si>
  <si>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</si>
  <si>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</si>
  <si>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</si>
  <si>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</si>
  <si>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</si>
  <si>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</si>
  <si>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</si>
  <si>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</si>
  <si>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</si>
  <si>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</si>
  <si>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</si>
  <si>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</si>
  <si>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</si>
  <si>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</si>
  <si>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</si>
  <si>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</si>
  <si>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</si>
  <si>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</si>
  <si>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</si>
  <si>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</si>
  <si>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</si>
  <si>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</si>
  <si>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</si>
  <si>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</si>
  <si>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</si>
  <si>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</si>
  <si>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</si>
  <si>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</si>
  <si>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</si>
  <si>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</si>
  <si>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</si>
  <si>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</si>
  <si>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</si>
  <si>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</si>
  <si>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</si>
  <si>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</si>
  <si>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</si>
  <si>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</si>
  <si>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</si>
  <si>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</si>
  <si>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</si>
  <si>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</si>
  <si>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</si>
  <si>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</si>
  <si>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</si>
  <si>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</si>
  <si>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</si>
  <si>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</si>
  <si>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</si>
  <si>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</si>
  <si>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</si>
  <si>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</si>
  <si>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</si>
  <si>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</si>
  <si>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</si>
  <si>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</si>
  <si>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</si>
  <si>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</si>
  <si>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</si>
  <si>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</si>
  <si>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</si>
  <si>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</si>
  <si>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</si>
  <si>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</si>
  <si>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</si>
  <si>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</si>
  <si>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</si>
  <si>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</si>
  <si>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</si>
  <si>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</si>
  <si>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</si>
  <si>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</si>
  <si>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</si>
  <si>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</si>
  <si>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</si>
  <si>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</si>
  <si>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</si>
  <si>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</si>
  <si>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</si>
  <si>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</si>
  <si>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</si>
  <si>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</si>
  <si>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</si>
  <si>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</si>
  <si>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</si>
  <si>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</si>
  <si>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</si>
  <si>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</si>
  <si>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</si>
  <si>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</si>
  <si>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</si>
  <si>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</si>
  <si>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</si>
  <si>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</si>
  <si>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</si>
  <si>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</si>
  <si>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</si>
  <si>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</si>
  <si>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</si>
  <si>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</si>
  <si>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</si>
  <si>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</si>
  <si>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</si>
  <si>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</si>
  <si>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</si>
  <si>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</si>
  <si>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</si>
  <si>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</si>
  <si>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</si>
  <si>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</si>
  <si>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</si>
  <si>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</si>
  <si>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</si>
  <si>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</si>
  <si>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</si>
  <si>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</si>
  <si>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</si>
  <si>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</si>
  <si>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</si>
  <si>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</si>
  <si>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</si>
  <si>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</si>
  <si>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</si>
  <si>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</si>
  <si>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</si>
  <si>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</si>
  <si>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</si>
  <si>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</si>
  <si>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</si>
  <si>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</si>
  <si>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</si>
  <si>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</si>
  <si>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</si>
  <si>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</si>
  <si>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</si>
  <si>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</si>
  <si>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</si>
  <si>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</si>
  <si>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</si>
  <si>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</si>
  <si>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</si>
  <si>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</si>
  <si>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</si>
  <si>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</si>
  <si>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</si>
  <si>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</si>
  <si>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</si>
  <si>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</si>
  <si>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</si>
  <si>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</si>
  <si>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</si>
  <si>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</si>
  <si>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</si>
  <si>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</si>
  <si>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</si>
  <si>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</si>
  <si>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</si>
  <si>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</si>
  <si>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</si>
  <si>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</si>
  <si>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</si>
  <si>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</si>
  <si>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</si>
  <si>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</si>
  <si>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</si>
  <si>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</si>
  <si>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</si>
  <si>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</si>
  <si>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</si>
  <si>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</si>
  <si>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</si>
  <si>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</si>
  <si>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</si>
  <si>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</si>
  <si>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</si>
  <si>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</si>
  <si>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</si>
  <si>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</si>
  <si>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</si>
  <si>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</si>
  <si>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</si>
  <si>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</si>
  <si>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</si>
  <si>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</si>
  <si>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</si>
  <si>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</si>
  <si>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</si>
  <si>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</si>
  <si>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</si>
  <si>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</si>
  <si>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</si>
  <si>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</si>
  <si>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</si>
  <si>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</si>
  <si>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</si>
  <si>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</si>
  <si>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</si>
  <si>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</si>
  <si>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</si>
  <si>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</si>
  <si>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</si>
  <si>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</si>
  <si>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</si>
  <si>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</si>
  <si>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</si>
  <si>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</si>
  <si>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</si>
  <si>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</si>
  <si>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</si>
  <si>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</si>
  <si>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</si>
  <si>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</si>
  <si>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</si>
  <si>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</si>
  <si>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</si>
  <si>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</si>
  <si>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</si>
  <si>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</si>
  <si>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</si>
  <si>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</si>
  <si>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</si>
  <si>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</si>
  <si>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</si>
  <si>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</si>
  <si>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</si>
  <si>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</si>
  <si>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</si>
  <si>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</si>
  <si>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</si>
  <si>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</si>
  <si>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</si>
  <si>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</si>
  <si>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</si>
  <si>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</si>
  <si>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</si>
  <si>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</si>
  <si>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</si>
  <si>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</si>
  <si>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</si>
  <si>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</si>
  <si>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</si>
  <si>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</si>
  <si>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</si>
  <si>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</si>
  <si>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</si>
  <si>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</si>
  <si>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</si>
  <si>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</si>
  <si>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</si>
  <si>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</si>
  <si>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</si>
  <si>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</si>
  <si>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</si>
  <si>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</si>
  <si>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</si>
  <si>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</si>
  <si>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</si>
  <si>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</si>
  <si>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</si>
  <si>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</si>
  <si>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</si>
  <si>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</si>
  <si>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</si>
  <si>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</si>
  <si>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</si>
  <si>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</si>
  <si>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</si>
  <si>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</si>
  <si>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</si>
  <si>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</si>
  <si>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</si>
  <si>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</si>
  <si>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</si>
  <si>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</si>
  <si>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</si>
  <si>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</si>
  <si>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</si>
  <si>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</si>
  <si>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</si>
  <si>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</si>
  <si>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</si>
  <si>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</si>
  <si>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</si>
  <si>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</si>
  <si>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</si>
  <si>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</si>
  <si>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</si>
  <si>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</si>
  <si>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</si>
  <si>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</si>
  <si>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</si>
  <si>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</si>
  <si>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</si>
  <si>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</si>
  <si>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</si>
  <si>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</si>
  <si>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</si>
  <si>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</si>
  <si>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</si>
  <si>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</si>
  <si>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</si>
  <si>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</si>
  <si>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</si>
  <si>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</si>
  <si>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</si>
  <si>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</si>
  <si>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</si>
  <si>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</si>
  <si>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</si>
  <si>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</si>
  <si>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</si>
  <si>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</si>
  <si>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</si>
  <si>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</si>
  <si>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</si>
  <si>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</si>
  <si>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</si>
  <si>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</si>
  <si>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</si>
  <si>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</si>
  <si>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</si>
  <si>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</si>
  <si>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</si>
  <si>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</si>
  <si>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</si>
  <si>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</si>
  <si>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</si>
  <si>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</si>
  <si>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</si>
  <si>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</si>
  <si>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</si>
  <si>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</si>
  <si>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</si>
  <si>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</si>
  <si>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</si>
  <si>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</si>
  <si>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</si>
  <si>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</si>
  <si>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</si>
  <si>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</si>
  <si>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</si>
  <si>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</si>
  <si>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</si>
  <si>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</si>
  <si>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</si>
  <si>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</si>
  <si>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</si>
  <si>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</si>
  <si>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</si>
  <si>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</si>
  <si>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</si>
  <si>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</si>
  <si>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</si>
  <si>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国立研究開発法人土木研究所（運営費交付金）</t>
    <phoneticPr fontId="5"/>
  </si>
  <si>
    <t>大臣官房</t>
    <phoneticPr fontId="5"/>
  </si>
  <si>
    <t>○</t>
  </si>
  <si>
    <t>-</t>
  </si>
  <si>
    <t>人件費</t>
    <phoneticPr fontId="5"/>
  </si>
  <si>
    <t>一般管理費</t>
    <phoneticPr fontId="5"/>
  </si>
  <si>
    <t>業務経費</t>
    <phoneticPr fontId="5"/>
  </si>
  <si>
    <t>件</t>
    <rPh sb="0" eb="1">
      <t>ケン</t>
    </rPh>
    <phoneticPr fontId="5"/>
  </si>
  <si>
    <t>-</t>
    <phoneticPr fontId="5"/>
  </si>
  <si>
    <t>課題</t>
    <rPh sb="0" eb="2">
      <t>カダイ</t>
    </rPh>
    <phoneticPr fontId="5"/>
  </si>
  <si>
    <t>-</t>
    <phoneticPr fontId="5"/>
  </si>
  <si>
    <t>技術数</t>
    <rPh sb="0" eb="2">
      <t>ギジュツ</t>
    </rPh>
    <rPh sb="2" eb="3">
      <t>スウ</t>
    </rPh>
    <phoneticPr fontId="5"/>
  </si>
  <si>
    <t>当該年度予算額／研究開発プログラム数
【研究開発プログラム１プログラム当たりのコスト】　
(第4期中長期目標期間（28年度～33年度））　　　　　　　　　　　　　　　　　　　　　　　　</t>
    <phoneticPr fontId="5"/>
  </si>
  <si>
    <t>8,665/17</t>
  </si>
  <si>
    <t>8,627/17</t>
  </si>
  <si>
    <t>8,577/17</t>
    <phoneticPr fontId="5"/>
  </si>
  <si>
    <t>8,630/17</t>
    <phoneticPr fontId="5"/>
  </si>
  <si>
    <t>XI　ICTの利活用及び技術研究開発の推進</t>
    <phoneticPr fontId="5"/>
  </si>
  <si>
    <t>41 技術研究開発を推進する</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</si>
  <si>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</si>
  <si>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t>
    <phoneticPr fontId="5"/>
  </si>
  <si>
    <t>現場に適用された土木研究所開発技術数（特許等の使用に関する報告や聞き取りにより把握できたもののみ）</t>
    <phoneticPr fontId="5"/>
  </si>
  <si>
    <t>技術数</t>
    <phoneticPr fontId="5"/>
  </si>
  <si>
    <t>技術数</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</si>
  <si>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</si>
  <si>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</si>
  <si>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t>
  </si>
  <si>
    <t>国土交通大臣及び農林水産大臣からの指示による中長期目標に基づき、中長期計画を策定し実施している。</t>
    <rPh sb="23" eb="24">
      <t>チョウ</t>
    </rPh>
    <rPh sb="33" eb="34">
      <t>チョウ</t>
    </rPh>
    <phoneticPr fontId="5"/>
  </si>
  <si>
    <t>有</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</si>
  <si>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</si>
  <si>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13</t>
    <phoneticPr fontId="5"/>
  </si>
  <si>
    <t>14</t>
    <phoneticPr fontId="5"/>
  </si>
  <si>
    <t>17</t>
    <phoneticPr fontId="5"/>
  </si>
  <si>
    <t>422</t>
    <phoneticPr fontId="5"/>
  </si>
  <si>
    <t>403</t>
    <phoneticPr fontId="5"/>
  </si>
  <si>
    <t>419</t>
    <phoneticPr fontId="5"/>
  </si>
  <si>
    <t>437</t>
    <phoneticPr fontId="5"/>
  </si>
  <si>
    <t>428</t>
    <phoneticPr fontId="5"/>
  </si>
  <si>
    <t>人件費</t>
    <rPh sb="0" eb="3">
      <t>ジンケンヒ</t>
    </rPh>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</si>
  <si>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</si>
  <si>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</si>
  <si>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</si>
  <si>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物品購入費等</t>
    <rPh sb="0" eb="2">
      <t>ブッピン</t>
    </rPh>
    <rPh sb="2" eb="5">
      <t>コウニュウヒ</t>
    </rPh>
    <rPh sb="5" eb="6">
      <t>トウ</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</si>
  <si>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</si>
  <si>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</si>
  <si>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運営費交付金交付</t>
  </si>
  <si>
    <t>-</t>
    <phoneticPr fontId="5"/>
  </si>
  <si>
    <t>・国土交通省所管独立行政法人の（平成28・29年度）における業務実績評価の結果について（国土交通省作成）
・平成30年度については主務大臣より公表予定</t>
    <rPh sb="44" eb="46">
      <t>コクド</t>
    </rPh>
    <rPh sb="46" eb="49">
      <t>コウツウショウ</t>
    </rPh>
    <rPh sb="49" eb="51">
      <t>サクセイ</t>
    </rPh>
    <rPh sb="54" eb="56">
      <t>ヘイセイ</t>
    </rPh>
    <rPh sb="58" eb="60">
      <t>ネンド</t>
    </rPh>
    <phoneticPr fontId="5"/>
  </si>
  <si>
    <t>平成29年度の業務実績について、国土交通大臣から「着実な取組状況にある」と評価された。</t>
    <rPh sb="25" eb="27">
      <t>チャクジツ</t>
    </rPh>
    <rPh sb="28" eb="30">
      <t>トリクミ</t>
    </rPh>
    <rPh sb="30" eb="32">
      <t>ジョウキョウ</t>
    </rPh>
    <phoneticPr fontId="5"/>
  </si>
  <si>
    <t>役務費</t>
    <phoneticPr fontId="5"/>
  </si>
  <si>
    <t>H30研究施設管理・点検整備業務</t>
    <phoneticPr fontId="5"/>
  </si>
  <si>
    <t>H29・30土木研究所（つくば）実験設備保守点検業務</t>
    <phoneticPr fontId="5"/>
  </si>
  <si>
    <t>平成28-31年度 舗装の促進載荷試験業務</t>
    <phoneticPr fontId="5"/>
  </si>
  <si>
    <t>H29・30土木研究所（つくば）クレーン設備保守点検業務</t>
    <phoneticPr fontId="5"/>
  </si>
  <si>
    <t>流速計検定装置検定台車運転業務</t>
    <phoneticPr fontId="5"/>
  </si>
  <si>
    <t>役務費</t>
    <rPh sb="0" eb="2">
      <t>エキム</t>
    </rPh>
    <phoneticPr fontId="5"/>
  </si>
  <si>
    <t>役務費</t>
    <phoneticPr fontId="5"/>
  </si>
  <si>
    <t>役務費</t>
    <phoneticPr fontId="5"/>
  </si>
  <si>
    <t>一般財団法人土木研究センター</t>
    <phoneticPr fontId="5"/>
  </si>
  <si>
    <t>-</t>
    <phoneticPr fontId="5"/>
  </si>
  <si>
    <t>一般財団法人日本気象協会</t>
    <phoneticPr fontId="5"/>
  </si>
  <si>
    <t>役務費</t>
  </si>
  <si>
    <t>総務課・会計課・技術調査課</t>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</si>
  <si>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</si>
  <si>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</si>
  <si>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</si>
  <si>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</si>
  <si>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</si>
  <si>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</si>
  <si>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</si>
  <si>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</si>
  <si>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</si>
  <si>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</si>
  <si>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</si>
  <si>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</si>
  <si>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</si>
  <si>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</si>
  <si>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</si>
  <si>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</si>
  <si>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</si>
  <si>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</si>
  <si>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国土技術政策総合研究所等の施設管理・運営業務（清掃業務）　</t>
    <rPh sb="23" eb="25">
      <t>セイソウ</t>
    </rPh>
    <phoneticPr fontId="5"/>
  </si>
  <si>
    <t>B.株式会社ダイケンビルサービス</t>
    <rPh sb="2" eb="4">
      <t>カブシキ</t>
    </rPh>
    <rPh sb="4" eb="6">
      <t>カイシャ</t>
    </rPh>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</si>
  <si>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</si>
  <si>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C.一般財団法人土木研究センター</t>
    <rPh sb="2" eb="4">
      <t>イッパン</t>
    </rPh>
    <rPh sb="4" eb="8">
      <t>ザイダンホウジン</t>
    </rPh>
    <rPh sb="8" eb="10">
      <t>ドボク</t>
    </rPh>
    <rPh sb="10" eb="12">
      <t>ケンキュウ</t>
    </rPh>
    <phoneticPr fontId="5"/>
  </si>
  <si>
    <t>流速計検定台車精度検査業務</t>
  </si>
  <si>
    <t>株式会社ダイケンビルサービス</t>
  </si>
  <si>
    <t>ｉエンジニアリング株式会社</t>
    <phoneticPr fontId="5"/>
  </si>
  <si>
    <t>日本工営株式会社</t>
    <phoneticPr fontId="5"/>
  </si>
  <si>
    <t>上山試錐工業株式会社</t>
    <phoneticPr fontId="5"/>
  </si>
  <si>
    <t>株式会社建設技術研究所</t>
    <rPh sb="0" eb="2">
      <t>カブシキ</t>
    </rPh>
    <rPh sb="2" eb="4">
      <t>カイシャ</t>
    </rPh>
    <rPh sb="4" eb="6">
      <t>ケンセツ</t>
    </rPh>
    <rPh sb="6" eb="8">
      <t>ギジュツ</t>
    </rPh>
    <rPh sb="8" eb="11">
      <t>ケンキュウショ</t>
    </rPh>
    <phoneticPr fontId="5"/>
  </si>
  <si>
    <t>株式会社ＨＲＣ研究所</t>
    <phoneticPr fontId="5"/>
  </si>
  <si>
    <t>株式会社ドーコン</t>
    <rPh sb="0" eb="2">
      <t>カブシキ</t>
    </rPh>
    <rPh sb="2" eb="4">
      <t>カイシャ</t>
    </rPh>
    <phoneticPr fontId="5"/>
  </si>
  <si>
    <t>株式会社長大</t>
    <rPh sb="0" eb="2">
      <t>カブシキ</t>
    </rPh>
    <rPh sb="2" eb="4">
      <t>カイシャ</t>
    </rPh>
    <rPh sb="4" eb="6">
      <t>チョウダイ</t>
    </rPh>
    <phoneticPr fontId="5"/>
  </si>
  <si>
    <t>一般財団法人札幌市環境事業公社</t>
    <phoneticPr fontId="5"/>
  </si>
  <si>
    <t>-</t>
    <phoneticPr fontId="5"/>
  </si>
  <si>
    <t>-</t>
    <phoneticPr fontId="5"/>
  </si>
  <si>
    <t>一般財団法人リモート・センシング技術センター</t>
    <phoneticPr fontId="5"/>
  </si>
  <si>
    <t>公益社団法人富士宮市シルバー人材センター</t>
    <phoneticPr fontId="5"/>
  </si>
  <si>
    <t>朝霧環境材料観測施設管理業務</t>
    <phoneticPr fontId="5"/>
  </si>
  <si>
    <t>一般財団法人化学物質評価研究機構</t>
    <phoneticPr fontId="5"/>
  </si>
  <si>
    <t>ゴム支承用ゴム材料のオゾンに対する耐久性能試験</t>
    <phoneticPr fontId="5"/>
  </si>
  <si>
    <t>朝霧環境材料観測施設除草・伐採業務</t>
    <phoneticPr fontId="5"/>
  </si>
  <si>
    <t>一般財団法人上越環境科学センター</t>
    <phoneticPr fontId="5"/>
  </si>
  <si>
    <t>ボーリング孔内水の水質分析作業</t>
    <phoneticPr fontId="5"/>
  </si>
  <si>
    <t>株式会社水工リサーチ</t>
    <phoneticPr fontId="5"/>
  </si>
  <si>
    <t>一般廃棄物収集運搬業務</t>
    <phoneticPr fontId="5"/>
  </si>
  <si>
    <t>公益社団法人妙高市シルバー人材センター</t>
    <rPh sb="0" eb="2">
      <t>コウエキ</t>
    </rPh>
    <rPh sb="2" eb="6">
      <t>シャダンホウジン</t>
    </rPh>
    <rPh sb="6" eb="9">
      <t>ミョウコウシ</t>
    </rPh>
    <rPh sb="13" eb="15">
      <t>ジンザイ</t>
    </rPh>
    <phoneticPr fontId="5"/>
  </si>
  <si>
    <t>一般財団法人日本建設情報総合センター</t>
    <phoneticPr fontId="5"/>
  </si>
  <si>
    <t>国土技術政策総合研究所等の施設管理・運営業務（保全業務）　</t>
    <phoneticPr fontId="5"/>
  </si>
  <si>
    <t>ＡＳＲによる損傷を受けたフーチング供試体の載荷試験業務　外25件</t>
    <rPh sb="6" eb="8">
      <t>ソンショウ</t>
    </rPh>
    <rPh sb="9" eb="10">
      <t>ウ</t>
    </rPh>
    <rPh sb="17" eb="20">
      <t>キョウシタイ</t>
    </rPh>
    <rPh sb="21" eb="25">
      <t>サイカシケン</t>
    </rPh>
    <rPh sb="25" eb="27">
      <t>ギョウム</t>
    </rPh>
    <rPh sb="28" eb="29">
      <t>ガイ</t>
    </rPh>
    <rPh sb="31" eb="32">
      <t>ケン</t>
    </rPh>
    <phoneticPr fontId="5"/>
  </si>
  <si>
    <t>国土技術政策総合研究所等の施設管理・運営業務（保全業務）（協定契約）　外1件</t>
    <rPh sb="29" eb="31">
      <t>キョウテイ</t>
    </rPh>
    <rPh sb="31" eb="33">
      <t>ケイヤク</t>
    </rPh>
    <rPh sb="35" eb="36">
      <t>ホカ</t>
    </rPh>
    <phoneticPr fontId="5"/>
  </si>
  <si>
    <t>火山灰質地盤の杭基礎耐震性能に関する遠心力模型実験解析業務　外4件</t>
    <phoneticPr fontId="5"/>
  </si>
  <si>
    <t>コンクリートの耐凍害性能評価に関する調査試験補助　外12件</t>
    <phoneticPr fontId="5"/>
  </si>
  <si>
    <t>北海道における道路景観向上に関する資料作成業務　外10件</t>
    <rPh sb="0" eb="3">
      <t>ホッカイドウ</t>
    </rPh>
    <rPh sb="7" eb="9">
      <t>ドウロ</t>
    </rPh>
    <rPh sb="9" eb="11">
      <t>ケイカン</t>
    </rPh>
    <rPh sb="11" eb="13">
      <t>コウジョウ</t>
    </rPh>
    <rPh sb="14" eb="15">
      <t>カン</t>
    </rPh>
    <rPh sb="17" eb="19">
      <t>シリョウ</t>
    </rPh>
    <rPh sb="19" eb="21">
      <t>サクセイ</t>
    </rPh>
    <rPh sb="21" eb="23">
      <t>ギョウム</t>
    </rPh>
    <rPh sb="24" eb="25">
      <t>ホカ</t>
    </rPh>
    <rPh sb="27" eb="28">
      <t>ケン</t>
    </rPh>
    <phoneticPr fontId="5"/>
  </si>
  <si>
    <t>二雁別橋撤去桁載荷試験業務　外9件</t>
    <phoneticPr fontId="5"/>
  </si>
  <si>
    <t>寒冷沿岸域の構造物に関する室内実験・現地調査補助　外6件</t>
    <rPh sb="25" eb="26">
      <t>ホカ</t>
    </rPh>
    <rPh sb="27" eb="28">
      <t>ケン</t>
    </rPh>
    <phoneticPr fontId="5"/>
  </si>
  <si>
    <t>融雪水を考慮した道路盛土の安定性検討および現地調査業務　外6件</t>
    <rPh sb="28" eb="29">
      <t>ホカ</t>
    </rPh>
    <rPh sb="30" eb="31">
      <t>ケン</t>
    </rPh>
    <phoneticPr fontId="5"/>
  </si>
  <si>
    <t>ゴム支承の品質管理に関する検討業務　外3件</t>
    <rPh sb="18" eb="19">
      <t>ホカ</t>
    </rPh>
    <rPh sb="20" eb="21">
      <t>ケン</t>
    </rPh>
    <phoneticPr fontId="5"/>
  </si>
  <si>
    <t>H30研究施設管理・点検整備業務　外6件</t>
    <phoneticPr fontId="5"/>
  </si>
  <si>
    <t>多量降雪事例の発生頻度に関する解析業務　外1件</t>
    <phoneticPr fontId="5"/>
  </si>
  <si>
    <t>コリンズ／テクリス情報提供業務　外1件</t>
    <phoneticPr fontId="5"/>
  </si>
  <si>
    <t>構内草刈り作業および構内側溝の清掃作業　外4件</t>
    <rPh sb="20" eb="21">
      <t>ホカ</t>
    </rPh>
    <rPh sb="22" eb="23">
      <t>ケン</t>
    </rPh>
    <phoneticPr fontId="5"/>
  </si>
  <si>
    <t>積雪ピーク期におけるAW3D高精細版地形データ作成作業　外１件</t>
    <rPh sb="28" eb="29">
      <t>ホカ</t>
    </rPh>
    <rPh sb="30" eb="31">
      <t>ケン</t>
    </rPh>
    <phoneticPr fontId="5"/>
  </si>
  <si>
    <t>舗装たわみ測定装置検定補助業務</t>
    <phoneticPr fontId="5"/>
  </si>
  <si>
    <t>流路変動に関する水理模型実験業務　外22件</t>
    <phoneticPr fontId="5"/>
  </si>
  <si>
    <t>一者応札については、更なる原因の分析を行い、改善に向けて取り組まれたい。</t>
    <phoneticPr fontId="5"/>
  </si>
  <si>
    <t>総務課長 五十嵐　徹人
会計課長 木村　典央
技術調査課長 岡村　次郎</t>
    <rPh sb="5" eb="8">
      <t>イガラシ</t>
    </rPh>
    <rPh sb="9" eb="10">
      <t>テツ</t>
    </rPh>
    <rPh sb="10" eb="11">
      <t>ヒト</t>
    </rPh>
    <rPh sb="17" eb="19">
      <t>キムラ</t>
    </rPh>
    <rPh sb="20" eb="21">
      <t>テン</t>
    </rPh>
    <rPh sb="21" eb="22">
      <t>オウ</t>
    </rPh>
    <phoneticPr fontId="5"/>
  </si>
  <si>
    <t>執行等改善</t>
  </si>
  <si>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rPh sb="0" eb="1">
      <t>ヒ</t>
    </rPh>
    <rPh sb="2" eb="3">
      <t>ツヅ</t>
    </rPh>
    <rPh sb="4" eb="6">
      <t>チョウタツ</t>
    </rPh>
    <rPh sb="6" eb="8">
      <t>ジョウホウ</t>
    </rPh>
    <rPh sb="9" eb="11">
      <t>タヨウ</t>
    </rPh>
    <rPh sb="12" eb="14">
      <t>ホウホウ</t>
    </rPh>
    <rPh sb="17" eb="19">
      <t>シュウチ</t>
    </rPh>
    <rPh sb="20" eb="21">
      <t>オコナ</t>
    </rPh>
    <rPh sb="23" eb="25">
      <t>ニュウサツ</t>
    </rPh>
    <phoneticPr fontId="5"/>
  </si>
  <si>
    <t>退職手当の所用見込額による増。</t>
    <rPh sb="0" eb="2">
      <t>タイショク</t>
    </rPh>
    <rPh sb="2" eb="4">
      <t>テアテ</t>
    </rPh>
    <rPh sb="5" eb="7">
      <t>ショヨウ</t>
    </rPh>
    <rPh sb="7" eb="10">
      <t>ミコミガク</t>
    </rPh>
    <rPh sb="13" eb="14">
      <t>ゾウ</t>
    </rPh>
    <phoneticPr fontId="5"/>
  </si>
  <si>
    <t>日本データーサービス株式会社</t>
    <rPh sb="0" eb="2">
      <t>ニホン</t>
    </rPh>
    <rPh sb="10" eb="14">
      <t>カブシキガイシャ</t>
    </rPh>
    <phoneticPr fontId="5"/>
  </si>
  <si>
    <t>職業訓練法人全国建設産業教育訓練協会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</si>
</sst>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0</xdr:colOff>
      <xdr:row>740</xdr:row>
      <xdr:rowOff>0</xdr:rowOff>
    </xdr:from>
    <xdr:to>
      <xdr:col>47</xdr:col>
      <xdr:colOff>15254</xdr:colOff>
      <xdr:row>758</xdr:row>
      <xdr:rowOff>588353</xdr:rowOff>
    </xdr:to>
    <xdr:pic>
      <xdr:nvPicPr>
        <xdr:cNvPr id="4" name="図 3"/>
        <xdr:cNvPicPr>
          <a:picLocks noChangeAspect="1"/>
        </xdr:cNvPicPr>
      </xdr:nvPicPr>
      <xdr:blipFill>
        <a:blip xmlns:r="http://schemas.openxmlformats.org/officeDocument/2006/relationships" r:embed="rId1"/>
        <a:stretch>
          <a:fillRect/>
        </a:stretch>
      </xdr:blipFill>
      <xdr:spPr>
        <a:xfrm>
          <a:off x="2186609" y="43516826"/>
          <a:ext cx="7171428" cy="76285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4" zoomScaleNormal="75" zoomScaleSheetLayoutView="100" zoomScalePageLayoutView="85" workbookViewId="0">
      <selection activeCell="P909" sqref="P909:X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421</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46.5"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631</v>
      </c>
      <c r="AF5" s="717"/>
      <c r="AG5" s="717"/>
      <c r="AH5" s="717"/>
      <c r="AI5" s="717"/>
      <c r="AJ5" s="717"/>
      <c r="AK5" s="717"/>
      <c r="AL5" s="717"/>
      <c r="AM5" s="717"/>
      <c r="AN5" s="717"/>
      <c r="AO5" s="717"/>
      <c r="AP5" s="718"/>
      <c r="AQ5" s="719" t="s">
        <v>696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632</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633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8665</v>
      </c>
      <c r="Q13" s="109"/>
      <c r="R13" s="109"/>
      <c r="S13" s="109"/>
      <c r="T13" s="109"/>
      <c r="U13" s="109"/>
      <c r="V13" s="110"/>
      <c r="W13" s="108">
        <v>8627</v>
      </c>
      <c r="X13" s="109"/>
      <c r="Y13" s="109"/>
      <c r="Z13" s="109"/>
      <c r="AA13" s="109"/>
      <c r="AB13" s="109"/>
      <c r="AC13" s="110"/>
      <c r="AD13" s="108">
        <v>8577</v>
      </c>
      <c r="AE13" s="109"/>
      <c r="AF13" s="109"/>
      <c r="AG13" s="109"/>
      <c r="AH13" s="109"/>
      <c r="AI13" s="109"/>
      <c r="AJ13" s="110"/>
      <c r="AK13" s="108">
        <v>8630</v>
      </c>
      <c r="AL13" s="109"/>
      <c r="AM13" s="109"/>
      <c r="AN13" s="109"/>
      <c r="AO13" s="109"/>
      <c r="AP13" s="109"/>
      <c r="AQ13" s="110"/>
      <c r="AR13" s="105">
        <v>8749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8665</v>
      </c>
      <c r="Q18" s="115"/>
      <c r="R18" s="115"/>
      <c r="S18" s="115"/>
      <c r="T18" s="115"/>
      <c r="U18" s="115"/>
      <c r="V18" s="116"/>
      <c r="W18" s="114">
        <f>SUM(W13:AC17)</f>
        <v>8627</v>
      </c>
      <c r="X18" s="115"/>
      <c r="Y18" s="115"/>
      <c r="Z18" s="115"/>
      <c r="AA18" s="115"/>
      <c r="AB18" s="115"/>
      <c r="AC18" s="116"/>
      <c r="AD18" s="114">
        <f>SUM(AD13:AJ17)</f>
        <v>8577</v>
      </c>
      <c r="AE18" s="115"/>
      <c r="AF18" s="115"/>
      <c r="AG18" s="115"/>
      <c r="AH18" s="115"/>
      <c r="AI18" s="115"/>
      <c r="AJ18" s="116"/>
      <c r="AK18" s="114">
        <f>SUM(AK13:AQ17)</f>
        <v>8630</v>
      </c>
      <c r="AL18" s="115"/>
      <c r="AM18" s="115"/>
      <c r="AN18" s="115"/>
      <c r="AO18" s="115"/>
      <c r="AP18" s="115"/>
      <c r="AQ18" s="116"/>
      <c r="AR18" s="114">
        <f>SUM(AR13:AX17)</f>
        <v>8749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8665</v>
      </c>
      <c r="Q19" s="109"/>
      <c r="R19" s="109"/>
      <c r="S19" s="109"/>
      <c r="T19" s="109"/>
      <c r="U19" s="109"/>
      <c r="V19" s="110"/>
      <c r="W19" s="108">
        <v>8627</v>
      </c>
      <c r="X19" s="109"/>
      <c r="Y19" s="109"/>
      <c r="Z19" s="109"/>
      <c r="AA19" s="109"/>
      <c r="AB19" s="109"/>
      <c r="AC19" s="110"/>
      <c r="AD19" s="108">
        <v>8577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4553</v>
      </c>
      <c r="Q23" s="106"/>
      <c r="R23" s="106"/>
      <c r="S23" s="106"/>
      <c r="T23" s="106"/>
      <c r="U23" s="106"/>
      <c r="V23" s="107"/>
      <c r="W23" s="105">
        <v>4688</v>
      </c>
      <c r="X23" s="106"/>
      <c r="Y23" s="106"/>
      <c r="Z23" s="106"/>
      <c r="AA23" s="106"/>
      <c r="AB23" s="106"/>
      <c r="AC23" s="107"/>
      <c r="AD23" s="209" t="s">
        <v>699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344</v>
      </c>
      <c r="Q24" s="109"/>
      <c r="R24" s="109"/>
      <c r="S24" s="109"/>
      <c r="T24" s="109"/>
      <c r="U24" s="109"/>
      <c r="V24" s="110"/>
      <c r="W24" s="108">
        <v>340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575</v>
      </c>
      <c r="H25" s="190"/>
      <c r="I25" s="190"/>
      <c r="J25" s="190"/>
      <c r="K25" s="190"/>
      <c r="L25" s="190"/>
      <c r="M25" s="190"/>
      <c r="N25" s="190"/>
      <c r="O25" s="191"/>
      <c r="P25" s="108">
        <v>3733</v>
      </c>
      <c r="Q25" s="109"/>
      <c r="R25" s="109"/>
      <c r="S25" s="109"/>
      <c r="T25" s="109"/>
      <c r="U25" s="109"/>
      <c r="V25" s="110"/>
      <c r="W25" s="108">
        <v>3721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8630</v>
      </c>
      <c r="Q29" s="109"/>
      <c r="R29" s="109"/>
      <c r="S29" s="109"/>
      <c r="T29" s="109"/>
      <c r="U29" s="109"/>
      <c r="V29" s="110"/>
      <c r="W29" s="227">
        <f>AR13</f>
        <v>8749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33</v>
      </c>
      <c r="AV31" s="271"/>
      <c r="AW31" s="379" t="s">
        <v>300</v>
      </c>
      <c r="AX31" s="380"/>
    </row>
    <row r="32" spans="1:50" ht="23.25" customHeight="1" x14ac:dyDescent="0.15">
      <c r="A32" s="515"/>
      <c r="B32" s="513"/>
      <c r="C32" s="513"/>
      <c r="D32" s="513"/>
      <c r="E32" s="513"/>
      <c r="F32" s="514"/>
      <c r="G32" s="540" t="s">
        <v>636</v>
      </c>
      <c r="H32" s="541"/>
      <c r="I32" s="541"/>
      <c r="J32" s="541"/>
      <c r="K32" s="541"/>
      <c r="L32" s="541"/>
      <c r="M32" s="541"/>
      <c r="N32" s="541"/>
      <c r="O32" s="542"/>
      <c r="P32" s="161" t="s">
        <v>637</v>
      </c>
      <c r="Q32" s="161"/>
      <c r="R32" s="161"/>
      <c r="S32" s="161"/>
      <c r="T32" s="161"/>
      <c r="U32" s="161"/>
      <c r="V32" s="161"/>
      <c r="W32" s="161"/>
      <c r="X32" s="231"/>
      <c r="Y32" s="338" t="s">
        <v>12</v>
      </c>
      <c r="Z32" s="549"/>
      <c r="AA32" s="550"/>
      <c r="AB32" s="551" t="s">
        <v>576</v>
      </c>
      <c r="AC32" s="551"/>
      <c r="AD32" s="551"/>
      <c r="AE32" s="364">
        <v>3</v>
      </c>
      <c r="AF32" s="365"/>
      <c r="AG32" s="365"/>
      <c r="AH32" s="365"/>
      <c r="AI32" s="364">
        <v>3</v>
      </c>
      <c r="AJ32" s="365"/>
      <c r="AK32" s="365"/>
      <c r="AL32" s="365"/>
      <c r="AM32" s="364">
        <v>3</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638</v>
      </c>
      <c r="AC33" s="522"/>
      <c r="AD33" s="522"/>
      <c r="AE33" s="364">
        <v>100</v>
      </c>
      <c r="AF33" s="365"/>
      <c r="AG33" s="365"/>
      <c r="AH33" s="365"/>
      <c r="AI33" s="364">
        <v>100</v>
      </c>
      <c r="AJ33" s="365"/>
      <c r="AK33" s="365"/>
      <c r="AL33" s="365"/>
      <c r="AM33" s="364">
        <v>100</v>
      </c>
      <c r="AN33" s="365"/>
      <c r="AO33" s="365"/>
      <c r="AP33" s="365"/>
      <c r="AQ33" s="111" t="s">
        <v>572</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t="s">
        <v>615</v>
      </c>
      <c r="AN34" s="365"/>
      <c r="AO34" s="365"/>
      <c r="AP34" s="365"/>
      <c r="AQ34" s="111" t="s">
        <v>572</v>
      </c>
      <c r="AR34" s="112"/>
      <c r="AS34" s="112"/>
      <c r="AT34" s="113"/>
      <c r="AU34" s="365" t="s">
        <v>572</v>
      </c>
      <c r="AV34" s="365"/>
      <c r="AW34" s="365"/>
      <c r="AX34" s="367"/>
    </row>
    <row r="35" spans="1:50" ht="23.25" customHeight="1" x14ac:dyDescent="0.15">
      <c r="A35" s="897" t="s">
        <v>504</v>
      </c>
      <c r="B35" s="898"/>
      <c r="C35" s="898"/>
      <c r="D35" s="898"/>
      <c r="E35" s="898"/>
      <c r="F35" s="899"/>
      <c r="G35" s="903" t="s">
        <v>616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577</v>
      </c>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t="s">
        <v>576</v>
      </c>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576</v>
      </c>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32.25" customHeight="1" x14ac:dyDescent="0.15">
      <c r="A101" s="491"/>
      <c r="B101" s="492"/>
      <c r="C101" s="492"/>
      <c r="D101" s="492"/>
      <c r="E101" s="492"/>
      <c r="F101" s="493"/>
      <c r="G101" s="161" t="s">
        <v>639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578</v>
      </c>
      <c r="AC101" s="551"/>
      <c r="AD101" s="551"/>
      <c r="AE101" s="364">
        <v>17</v>
      </c>
      <c r="AF101" s="365"/>
      <c r="AG101" s="365"/>
      <c r="AH101" s="366"/>
      <c r="AI101" s="364">
        <v>17</v>
      </c>
      <c r="AJ101" s="365"/>
      <c r="AK101" s="365"/>
      <c r="AL101" s="366"/>
      <c r="AM101" s="364">
        <v>17</v>
      </c>
      <c r="AN101" s="365"/>
      <c r="AO101" s="365"/>
      <c r="AP101" s="366"/>
      <c r="AQ101" s="364" t="s">
        <v>579</v>
      </c>
      <c r="AR101" s="365"/>
      <c r="AS101" s="365"/>
      <c r="AT101" s="366"/>
      <c r="AU101" s="364" t="s">
        <v>577</v>
      </c>
      <c r="AV101" s="365"/>
      <c r="AW101" s="365"/>
      <c r="AX101" s="366"/>
    </row>
    <row r="102" spans="1:60" ht="32.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578</v>
      </c>
      <c r="AC102" s="551"/>
      <c r="AD102" s="551"/>
      <c r="AE102" s="358">
        <v>17</v>
      </c>
      <c r="AF102" s="358"/>
      <c r="AG102" s="358"/>
      <c r="AH102" s="358"/>
      <c r="AI102" s="358">
        <v>17</v>
      </c>
      <c r="AJ102" s="358"/>
      <c r="AK102" s="358"/>
      <c r="AL102" s="358"/>
      <c r="AM102" s="358">
        <v>17</v>
      </c>
      <c r="AN102" s="358"/>
      <c r="AO102" s="358"/>
      <c r="AP102" s="358"/>
      <c r="AQ102" s="814">
        <v>17</v>
      </c>
      <c r="AR102" s="815"/>
      <c r="AS102" s="815"/>
      <c r="AT102" s="816"/>
      <c r="AU102" s="814">
        <v>17</v>
      </c>
      <c r="AV102" s="815"/>
      <c r="AW102" s="815"/>
      <c r="AX102" s="816"/>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640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580</v>
      </c>
      <c r="AC104" s="472"/>
      <c r="AD104" s="473"/>
      <c r="AE104" s="364">
        <v>34</v>
      </c>
      <c r="AF104" s="365"/>
      <c r="AG104" s="365"/>
      <c r="AH104" s="366"/>
      <c r="AI104" s="364">
        <v>32</v>
      </c>
      <c r="AJ104" s="365"/>
      <c r="AK104" s="365"/>
      <c r="AL104" s="366"/>
      <c r="AM104" s="364">
        <v>31</v>
      </c>
      <c r="AN104" s="365"/>
      <c r="AO104" s="365"/>
      <c r="AP104" s="366"/>
      <c r="AQ104" s="364" t="s">
        <v>579</v>
      </c>
      <c r="AR104" s="365"/>
      <c r="AS104" s="365"/>
      <c r="AT104" s="366"/>
      <c r="AU104" s="364" t="s">
        <v>579</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t="s">
        <v>572</v>
      </c>
      <c r="AF105" s="358"/>
      <c r="AG105" s="358"/>
      <c r="AH105" s="358"/>
      <c r="AI105" s="358" t="s">
        <v>572</v>
      </c>
      <c r="AJ105" s="358"/>
      <c r="AK105" s="358"/>
      <c r="AL105" s="358"/>
      <c r="AM105" s="358" t="s">
        <v>572</v>
      </c>
      <c r="AN105" s="358"/>
      <c r="AO105" s="358"/>
      <c r="AP105" s="358"/>
      <c r="AQ105" s="364" t="s">
        <v>572</v>
      </c>
      <c r="AR105" s="365"/>
      <c r="AS105" s="365"/>
      <c r="AT105" s="366"/>
      <c r="AU105" s="814" t="s">
        <v>572</v>
      </c>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v>509.7</v>
      </c>
      <c r="AF116" s="358"/>
      <c r="AG116" s="358"/>
      <c r="AH116" s="358"/>
      <c r="AI116" s="358">
        <v>507.5</v>
      </c>
      <c r="AJ116" s="358"/>
      <c r="AK116" s="358"/>
      <c r="AL116" s="358"/>
      <c r="AM116" s="358">
        <v>504.5</v>
      </c>
      <c r="AN116" s="358"/>
      <c r="AO116" s="358"/>
      <c r="AP116" s="358"/>
      <c r="AQ116" s="364">
        <v>507.6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582</v>
      </c>
      <c r="AF117" s="306"/>
      <c r="AG117" s="306"/>
      <c r="AH117" s="306"/>
      <c r="AI117" s="306" t="s">
        <v>583</v>
      </c>
      <c r="AJ117" s="306"/>
      <c r="AK117" s="306"/>
      <c r="AL117" s="306"/>
      <c r="AM117" s="306" t="s">
        <v>584</v>
      </c>
      <c r="AN117" s="306"/>
      <c r="AO117" s="306"/>
      <c r="AP117" s="306"/>
      <c r="AQ117" s="306" t="s">
        <v>585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2.25" customHeight="1" x14ac:dyDescent="0.15">
      <c r="A130" s="993" t="s">
        <v>564</v>
      </c>
      <c r="B130" s="991"/>
      <c r="C130" s="990" t="s">
        <v>358</v>
      </c>
      <c r="D130" s="991"/>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2.25" customHeight="1" x14ac:dyDescent="0.15">
      <c r="A131" s="994"/>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v>17</v>
      </c>
      <c r="AF134" s="112"/>
      <c r="AG134" s="112"/>
      <c r="AH134" s="112"/>
      <c r="AI134" s="266">
        <v>17</v>
      </c>
      <c r="AJ134" s="112"/>
      <c r="AK134" s="112"/>
      <c r="AL134" s="112"/>
      <c r="AM134" s="266">
        <v>17</v>
      </c>
      <c r="AN134" s="112"/>
      <c r="AO134" s="112"/>
      <c r="AP134" s="112"/>
      <c r="AQ134" s="266" t="s">
        <v>577</v>
      </c>
      <c r="AR134" s="112"/>
      <c r="AS134" s="112"/>
      <c r="AT134" s="112"/>
      <c r="AU134" s="266" t="s">
        <v>579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v>17</v>
      </c>
      <c r="AF135" s="112"/>
      <c r="AG135" s="112"/>
      <c r="AH135" s="112"/>
      <c r="AI135" s="266">
        <v>17</v>
      </c>
      <c r="AJ135" s="112"/>
      <c r="AK135" s="112"/>
      <c r="AL135" s="112"/>
      <c r="AM135" s="266">
        <v>17</v>
      </c>
      <c r="AN135" s="112"/>
      <c r="AO135" s="112"/>
      <c r="AP135" s="112"/>
      <c r="AQ135" s="266" t="s">
        <v>579</v>
      </c>
      <c r="AR135" s="112"/>
      <c r="AS135" s="112"/>
      <c r="AT135" s="112"/>
      <c r="AU135" s="266">
        <v>17</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579</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590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591</v>
      </c>
      <c r="AC138" s="221"/>
      <c r="AD138" s="221"/>
      <c r="AE138" s="266">
        <v>34</v>
      </c>
      <c r="AF138" s="112"/>
      <c r="AG138" s="112"/>
      <c r="AH138" s="112"/>
      <c r="AI138" s="266">
        <v>32</v>
      </c>
      <c r="AJ138" s="112"/>
      <c r="AK138" s="112"/>
      <c r="AL138" s="112"/>
      <c r="AM138" s="266">
        <v>31</v>
      </c>
      <c r="AN138" s="112"/>
      <c r="AO138" s="112"/>
      <c r="AP138" s="112"/>
      <c r="AQ138" s="266" t="s">
        <v>579</v>
      </c>
      <c r="AR138" s="112"/>
      <c r="AS138" s="112"/>
      <c r="AT138" s="112"/>
      <c r="AU138" s="266" t="s">
        <v>593</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592</v>
      </c>
      <c r="AC139" s="133"/>
      <c r="AD139" s="133"/>
      <c r="AE139" s="266" t="s">
        <v>572</v>
      </c>
      <c r="AF139" s="112"/>
      <c r="AG139" s="112"/>
      <c r="AH139" s="112"/>
      <c r="AI139" s="266" t="s">
        <v>572</v>
      </c>
      <c r="AJ139" s="112"/>
      <c r="AK139" s="112"/>
      <c r="AL139" s="112"/>
      <c r="AM139" s="266" t="s">
        <v>572</v>
      </c>
      <c r="AN139" s="112"/>
      <c r="AO139" s="112"/>
      <c r="AP139" s="112"/>
      <c r="AQ139" s="266" t="s">
        <v>572</v>
      </c>
      <c r="AR139" s="112"/>
      <c r="AS139" s="112"/>
      <c r="AT139" s="112"/>
      <c r="AU139" s="266" t="s">
        <v>572</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3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595</v>
      </c>
      <c r="AE703" s="155"/>
      <c r="AF703" s="155"/>
      <c r="AG703" s="664"/>
      <c r="AH703" s="665"/>
      <c r="AI703" s="665"/>
      <c r="AJ703" s="665"/>
      <c r="AK703" s="665"/>
      <c r="AL703" s="665"/>
      <c r="AM703" s="665"/>
      <c r="AN703" s="665"/>
      <c r="AO703" s="665"/>
      <c r="AP703" s="665"/>
      <c r="AQ703" s="665"/>
      <c r="AR703" s="665"/>
      <c r="AS703" s="665"/>
      <c r="AT703" s="665"/>
      <c r="AU703" s="665"/>
      <c r="AV703" s="665"/>
      <c r="AW703" s="665"/>
      <c r="AX703" s="666"/>
    </row>
    <row r="704" spans="1:50" ht="3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44.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4.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642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4" t="s">
        <v>643</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644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71.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646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0.2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0.2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0.2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0.2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0.2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04.2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9.25" customHeight="1" thickBot="1" x14ac:dyDescent="0.2">
      <c r="A733" s="749" t="s">
        <v>697</v>
      </c>
      <c r="B733" s="750"/>
      <c r="C733" s="750"/>
      <c r="D733" s="750"/>
      <c r="E733" s="751"/>
      <c r="F733" s="766" t="s">
        <v>698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599</v>
      </c>
      <c r="F737" s="122"/>
      <c r="G737" s="122"/>
      <c r="H737" s="122"/>
      <c r="I737" s="122"/>
      <c r="J737" s="122"/>
      <c r="K737" s="122"/>
      <c r="L737" s="122"/>
      <c r="M737" s="122"/>
      <c r="N737" s="101" t="s">
        <v>541</v>
      </c>
      <c r="O737" s="101"/>
      <c r="P737" s="101"/>
      <c r="Q737" s="101"/>
      <c r="R737" s="122" t="s">
        <v>600</v>
      </c>
      <c r="S737" s="122"/>
      <c r="T737" s="122"/>
      <c r="U737" s="122"/>
      <c r="V737" s="122"/>
      <c r="W737" s="122"/>
      <c r="X737" s="122"/>
      <c r="Y737" s="122"/>
      <c r="Z737" s="122"/>
      <c r="AA737" s="101" t="s">
        <v>540</v>
      </c>
      <c r="AB737" s="101"/>
      <c r="AC737" s="101"/>
      <c r="AD737" s="101"/>
      <c r="AE737" s="122" t="s">
        <v>601</v>
      </c>
      <c r="AF737" s="122"/>
      <c r="AG737" s="122"/>
      <c r="AH737" s="122"/>
      <c r="AI737" s="122"/>
      <c r="AJ737" s="122"/>
      <c r="AK737" s="122"/>
      <c r="AL737" s="122"/>
      <c r="AM737" s="122"/>
      <c r="AN737" s="101" t="s">
        <v>539</v>
      </c>
      <c r="AO737" s="101"/>
      <c r="AP737" s="101"/>
      <c r="AQ737" s="101"/>
      <c r="AR737" s="102" t="s">
        <v>602</v>
      </c>
      <c r="AS737" s="103"/>
      <c r="AT737" s="103"/>
      <c r="AU737" s="103"/>
      <c r="AV737" s="103"/>
      <c r="AW737" s="103"/>
      <c r="AX737" s="104"/>
      <c r="AY737" s="89"/>
      <c r="AZ737" s="89"/>
    </row>
    <row r="738" spans="1:52" ht="24.75" customHeight="1" x14ac:dyDescent="0.15">
      <c r="A738" s="123" t="s">
        <v>538</v>
      </c>
      <c r="B738" s="124"/>
      <c r="C738" s="124"/>
      <c r="D738" s="125"/>
      <c r="E738" s="122" t="s">
        <v>603</v>
      </c>
      <c r="F738" s="122"/>
      <c r="G738" s="122"/>
      <c r="H738" s="122"/>
      <c r="I738" s="122"/>
      <c r="J738" s="122"/>
      <c r="K738" s="122"/>
      <c r="L738" s="122"/>
      <c r="M738" s="122"/>
      <c r="N738" s="101" t="s">
        <v>537</v>
      </c>
      <c r="O738" s="101"/>
      <c r="P738" s="101"/>
      <c r="Q738" s="101"/>
      <c r="R738" s="122" t="s">
        <v>604</v>
      </c>
      <c r="S738" s="122"/>
      <c r="T738" s="122"/>
      <c r="U738" s="122"/>
      <c r="V738" s="122"/>
      <c r="W738" s="122"/>
      <c r="X738" s="122"/>
      <c r="Y738" s="122"/>
      <c r="Z738" s="122"/>
      <c r="AA738" s="101" t="s">
        <v>536</v>
      </c>
      <c r="AB738" s="101"/>
      <c r="AC738" s="101"/>
      <c r="AD738" s="101"/>
      <c r="AE738" s="122" t="s">
        <v>605</v>
      </c>
      <c r="AF738" s="122"/>
      <c r="AG738" s="122"/>
      <c r="AH738" s="122"/>
      <c r="AI738" s="122"/>
      <c r="AJ738" s="122"/>
      <c r="AK738" s="122"/>
      <c r="AL738" s="122"/>
      <c r="AM738" s="122"/>
      <c r="AN738" s="101" t="s">
        <v>532</v>
      </c>
      <c r="AO738" s="101"/>
      <c r="AP738" s="101"/>
      <c r="AQ738" s="101"/>
      <c r="AR738" s="102" t="s">
        <v>606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652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607</v>
      </c>
      <c r="H781" s="450"/>
      <c r="I781" s="450"/>
      <c r="J781" s="450"/>
      <c r="K781" s="451"/>
      <c r="L781" s="452" t="s">
        <v>609</v>
      </c>
      <c r="M781" s="453"/>
      <c r="N781" s="453"/>
      <c r="O781" s="453"/>
      <c r="P781" s="453"/>
      <c r="Q781" s="453"/>
      <c r="R781" s="453"/>
      <c r="S781" s="453"/>
      <c r="T781" s="453"/>
      <c r="U781" s="453"/>
      <c r="V781" s="453"/>
      <c r="W781" s="453"/>
      <c r="X781" s="454"/>
      <c r="Y781" s="455">
        <v>4495</v>
      </c>
      <c r="Z781" s="456"/>
      <c r="AA781" s="456"/>
      <c r="AB781" s="557"/>
      <c r="AC781" s="449" t="s">
        <v>618</v>
      </c>
      <c r="AD781" s="450"/>
      <c r="AE781" s="450"/>
      <c r="AF781" s="450"/>
      <c r="AG781" s="451"/>
      <c r="AH781" s="452" t="s">
        <v>678</v>
      </c>
      <c r="AI781" s="453"/>
      <c r="AJ781" s="453"/>
      <c r="AK781" s="453"/>
      <c r="AL781" s="453"/>
      <c r="AM781" s="453"/>
      <c r="AN781" s="453"/>
      <c r="AO781" s="453"/>
      <c r="AP781" s="453"/>
      <c r="AQ781" s="453"/>
      <c r="AR781" s="453"/>
      <c r="AS781" s="453"/>
      <c r="AT781" s="454"/>
      <c r="AU781" s="455">
        <v>61</v>
      </c>
      <c r="AV781" s="456"/>
      <c r="AW781" s="456"/>
      <c r="AX781" s="457"/>
    </row>
    <row r="782" spans="1:50" ht="24.75" customHeight="1" x14ac:dyDescent="0.15">
      <c r="A782" s="556"/>
      <c r="B782" s="763"/>
      <c r="C782" s="763"/>
      <c r="D782" s="763"/>
      <c r="E782" s="763"/>
      <c r="F782" s="764"/>
      <c r="G782" s="348" t="s">
        <v>608</v>
      </c>
      <c r="H782" s="349"/>
      <c r="I782" s="349"/>
      <c r="J782" s="349"/>
      <c r="K782" s="350"/>
      <c r="L782" s="401" t="s">
        <v>610</v>
      </c>
      <c r="M782" s="402"/>
      <c r="N782" s="402"/>
      <c r="O782" s="402"/>
      <c r="P782" s="402"/>
      <c r="Q782" s="402"/>
      <c r="R782" s="402"/>
      <c r="S782" s="402"/>
      <c r="T782" s="402"/>
      <c r="U782" s="402"/>
      <c r="V782" s="402"/>
      <c r="W782" s="402"/>
      <c r="X782" s="403"/>
      <c r="Y782" s="398">
        <v>1416</v>
      </c>
      <c r="Z782" s="399"/>
      <c r="AA782" s="399"/>
      <c r="AB782" s="405"/>
      <c r="AC782" s="348" t="s">
        <v>630</v>
      </c>
      <c r="AD782" s="349"/>
      <c r="AE782" s="349"/>
      <c r="AF782" s="349"/>
      <c r="AG782" s="350"/>
      <c r="AH782" s="401" t="s">
        <v>650</v>
      </c>
      <c r="AI782" s="402"/>
      <c r="AJ782" s="402"/>
      <c r="AK782" s="402"/>
      <c r="AL782" s="402"/>
      <c r="AM782" s="402"/>
      <c r="AN782" s="402"/>
      <c r="AO782" s="402"/>
      <c r="AP782" s="402"/>
      <c r="AQ782" s="402"/>
      <c r="AR782" s="402"/>
      <c r="AS782" s="402"/>
      <c r="AT782" s="403"/>
      <c r="AU782" s="398">
        <v>18</v>
      </c>
      <c r="AV782" s="399"/>
      <c r="AW782" s="399"/>
      <c r="AX782" s="400"/>
    </row>
    <row r="783" spans="1:50" ht="24.75" customHeight="1" x14ac:dyDescent="0.15">
      <c r="A783" s="556"/>
      <c r="B783" s="763"/>
      <c r="C783" s="763"/>
      <c r="D783" s="763"/>
      <c r="E783" s="763"/>
      <c r="F783" s="764"/>
      <c r="G783" s="348" t="s">
        <v>196</v>
      </c>
      <c r="H783" s="349"/>
      <c r="I783" s="349"/>
      <c r="J783" s="349"/>
      <c r="K783" s="350"/>
      <c r="L783" s="401" t="s">
        <v>611</v>
      </c>
      <c r="M783" s="402"/>
      <c r="N783" s="402"/>
      <c r="O783" s="402"/>
      <c r="P783" s="402"/>
      <c r="Q783" s="402"/>
      <c r="R783" s="402"/>
      <c r="S783" s="402"/>
      <c r="T783" s="402"/>
      <c r="U783" s="402"/>
      <c r="V783" s="402"/>
      <c r="W783" s="402"/>
      <c r="X783" s="403"/>
      <c r="Y783" s="398">
        <v>2666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8577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79</v>
      </c>
      <c r="AV791" s="415"/>
      <c r="AW791" s="415"/>
      <c r="AX791" s="417"/>
    </row>
    <row r="792" spans="1:50" ht="24.75" customHeight="1" x14ac:dyDescent="0.15">
      <c r="A792" s="556"/>
      <c r="B792" s="763"/>
      <c r="C792" s="763"/>
      <c r="D792" s="763"/>
      <c r="E792" s="763"/>
      <c r="F792" s="764"/>
      <c r="G792" s="439" t="s">
        <v>653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624</v>
      </c>
      <c r="H794" s="450"/>
      <c r="I794" s="450"/>
      <c r="J794" s="450"/>
      <c r="K794" s="451"/>
      <c r="L794" s="452" t="s">
        <v>619</v>
      </c>
      <c r="M794" s="453"/>
      <c r="N794" s="453"/>
      <c r="O794" s="453"/>
      <c r="P794" s="453"/>
      <c r="Q794" s="453"/>
      <c r="R794" s="453"/>
      <c r="S794" s="453"/>
      <c r="T794" s="453"/>
      <c r="U794" s="453"/>
      <c r="V794" s="453"/>
      <c r="W794" s="453"/>
      <c r="X794" s="454"/>
      <c r="Y794" s="455">
        <v>15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625</v>
      </c>
      <c r="H795" s="349"/>
      <c r="I795" s="349"/>
      <c r="J795" s="349"/>
      <c r="K795" s="350"/>
      <c r="L795" s="401" t="s">
        <v>620</v>
      </c>
      <c r="M795" s="402"/>
      <c r="N795" s="402"/>
      <c r="O795" s="402"/>
      <c r="P795" s="402"/>
      <c r="Q795" s="402"/>
      <c r="R795" s="402"/>
      <c r="S795" s="402"/>
      <c r="T795" s="402"/>
      <c r="U795" s="402"/>
      <c r="V795" s="402"/>
      <c r="W795" s="402"/>
      <c r="X795" s="403"/>
      <c r="Y795" s="398">
        <v>15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626</v>
      </c>
      <c r="H796" s="349"/>
      <c r="I796" s="349"/>
      <c r="J796" s="349"/>
      <c r="K796" s="350"/>
      <c r="L796" s="401" t="s">
        <v>621</v>
      </c>
      <c r="M796" s="402"/>
      <c r="N796" s="402"/>
      <c r="O796" s="402"/>
      <c r="P796" s="402"/>
      <c r="Q796" s="402"/>
      <c r="R796" s="402"/>
      <c r="S796" s="402"/>
      <c r="T796" s="402"/>
      <c r="U796" s="402"/>
      <c r="V796" s="402"/>
      <c r="W796" s="402"/>
      <c r="X796" s="403"/>
      <c r="Y796" s="398">
        <v>10</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t="s">
        <v>626</v>
      </c>
      <c r="H797" s="349"/>
      <c r="I797" s="349"/>
      <c r="J797" s="349"/>
      <c r="K797" s="350"/>
      <c r="L797" s="401" t="s">
        <v>622</v>
      </c>
      <c r="M797" s="402"/>
      <c r="N797" s="402"/>
      <c r="O797" s="402"/>
      <c r="P797" s="402"/>
      <c r="Q797" s="402"/>
      <c r="R797" s="402"/>
      <c r="S797" s="402"/>
      <c r="T797" s="402"/>
      <c r="U797" s="402"/>
      <c r="V797" s="402"/>
      <c r="W797" s="402"/>
      <c r="X797" s="403"/>
      <c r="Y797" s="398">
        <v>10</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t="s">
        <v>626</v>
      </c>
      <c r="H798" s="349"/>
      <c r="I798" s="349"/>
      <c r="J798" s="349"/>
      <c r="K798" s="350"/>
      <c r="L798" s="401" t="s">
        <v>654</v>
      </c>
      <c r="M798" s="402"/>
      <c r="N798" s="402"/>
      <c r="O798" s="402"/>
      <c r="P798" s="402"/>
      <c r="Q798" s="402"/>
      <c r="R798" s="402"/>
      <c r="S798" s="402"/>
      <c r="T798" s="402"/>
      <c r="U798" s="402"/>
      <c r="V798" s="402"/>
      <c r="W798" s="402"/>
      <c r="X798" s="403"/>
      <c r="Y798" s="398">
        <v>1</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t="s">
        <v>626</v>
      </c>
      <c r="H799" s="349"/>
      <c r="I799" s="349"/>
      <c r="J799" s="349"/>
      <c r="K799" s="350"/>
      <c r="L799" s="401" t="s">
        <v>693</v>
      </c>
      <c r="M799" s="402"/>
      <c r="N799" s="402"/>
      <c r="O799" s="402"/>
      <c r="P799" s="402"/>
      <c r="Q799" s="402"/>
      <c r="R799" s="402"/>
      <c r="S799" s="402"/>
      <c r="T799" s="402"/>
      <c r="U799" s="402"/>
      <c r="V799" s="402"/>
      <c r="W799" s="402"/>
      <c r="X799" s="403"/>
      <c r="Y799" s="398">
        <v>0.4</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t="s">
        <v>626</v>
      </c>
      <c r="H800" s="349"/>
      <c r="I800" s="349"/>
      <c r="J800" s="349"/>
      <c r="K800" s="350"/>
      <c r="L800" s="401" t="s">
        <v>623</v>
      </c>
      <c r="M800" s="402"/>
      <c r="N800" s="402"/>
      <c r="O800" s="402"/>
      <c r="P800" s="402"/>
      <c r="Q800" s="402"/>
      <c r="R800" s="402"/>
      <c r="S800" s="402"/>
      <c r="T800" s="402"/>
      <c r="U800" s="402"/>
      <c r="V800" s="402"/>
      <c r="W800" s="402"/>
      <c r="X800" s="403"/>
      <c r="Y800" s="398">
        <v>0.1</v>
      </c>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51.5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6"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612</v>
      </c>
      <c r="D837" s="418"/>
      <c r="E837" s="418"/>
      <c r="F837" s="418"/>
      <c r="G837" s="418"/>
      <c r="H837" s="418"/>
      <c r="I837" s="418"/>
      <c r="J837" s="419">
        <v>8050005005206</v>
      </c>
      <c r="K837" s="420"/>
      <c r="L837" s="420"/>
      <c r="M837" s="420"/>
      <c r="N837" s="420"/>
      <c r="O837" s="420"/>
      <c r="P837" s="317" t="s">
        <v>613</v>
      </c>
      <c r="Q837" s="317"/>
      <c r="R837" s="317"/>
      <c r="S837" s="317"/>
      <c r="T837" s="317"/>
      <c r="U837" s="317"/>
      <c r="V837" s="317"/>
      <c r="W837" s="317"/>
      <c r="X837" s="317"/>
      <c r="Y837" s="318">
        <v>8577</v>
      </c>
      <c r="Z837" s="319"/>
      <c r="AA837" s="319"/>
      <c r="AB837" s="320"/>
      <c r="AC837" s="328" t="s">
        <v>614</v>
      </c>
      <c r="AD837" s="423"/>
      <c r="AE837" s="423"/>
      <c r="AF837" s="423"/>
      <c r="AG837" s="423"/>
      <c r="AH837" s="421" t="s">
        <v>579</v>
      </c>
      <c r="AI837" s="422"/>
      <c r="AJ837" s="422"/>
      <c r="AK837" s="422"/>
      <c r="AL837" s="325" t="s">
        <v>579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1.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51.75" customHeight="1" x14ac:dyDescent="0.15">
      <c r="A870" s="404">
        <v>1</v>
      </c>
      <c r="B870" s="404">
        <v>1</v>
      </c>
      <c r="C870" s="424" t="s">
        <v>655</v>
      </c>
      <c r="D870" s="418"/>
      <c r="E870" s="418"/>
      <c r="F870" s="418"/>
      <c r="G870" s="418"/>
      <c r="H870" s="418"/>
      <c r="I870" s="418"/>
      <c r="J870" s="419">
        <v>9010001122288</v>
      </c>
      <c r="K870" s="420"/>
      <c r="L870" s="420"/>
      <c r="M870" s="420"/>
      <c r="N870" s="420"/>
      <c r="O870" s="420"/>
      <c r="P870" s="425" t="s">
        <v>680</v>
      </c>
      <c r="Q870" s="317"/>
      <c r="R870" s="317"/>
      <c r="S870" s="317"/>
      <c r="T870" s="317"/>
      <c r="U870" s="317"/>
      <c r="V870" s="317"/>
      <c r="W870" s="317"/>
      <c r="X870" s="317"/>
      <c r="Y870" s="318">
        <v>79</v>
      </c>
      <c r="Z870" s="319"/>
      <c r="AA870" s="319"/>
      <c r="AB870" s="320"/>
      <c r="AC870" s="328" t="s">
        <v>196</v>
      </c>
      <c r="AD870" s="423"/>
      <c r="AE870" s="423"/>
      <c r="AF870" s="423"/>
      <c r="AG870" s="423"/>
      <c r="AH870" s="421" t="s">
        <v>572</v>
      </c>
      <c r="AI870" s="422"/>
      <c r="AJ870" s="422"/>
      <c r="AK870" s="422"/>
      <c r="AL870" s="325" t="s">
        <v>572</v>
      </c>
      <c r="AM870" s="326"/>
      <c r="AN870" s="326"/>
      <c r="AO870" s="327"/>
      <c r="AP870" s="321"/>
      <c r="AQ870" s="321"/>
      <c r="AR870" s="321"/>
      <c r="AS870" s="321"/>
      <c r="AT870" s="321"/>
      <c r="AU870" s="321"/>
      <c r="AV870" s="321"/>
      <c r="AW870" s="321"/>
      <c r="AX870" s="321"/>
    </row>
    <row r="871" spans="1:50" ht="42" customHeight="1" x14ac:dyDescent="0.15">
      <c r="A871" s="404">
        <v>2</v>
      </c>
      <c r="B871" s="404">
        <v>1</v>
      </c>
      <c r="C871" s="424" t="s">
        <v>656</v>
      </c>
      <c r="D871" s="418"/>
      <c r="E871" s="418"/>
      <c r="F871" s="418"/>
      <c r="G871" s="418"/>
      <c r="H871" s="418"/>
      <c r="I871" s="418"/>
      <c r="J871" s="419">
        <v>5040001072146</v>
      </c>
      <c r="K871" s="420"/>
      <c r="L871" s="420"/>
      <c r="M871" s="420"/>
      <c r="N871" s="420"/>
      <c r="O871" s="420"/>
      <c r="P871" s="425" t="s">
        <v>679</v>
      </c>
      <c r="Q871" s="317"/>
      <c r="R871" s="317"/>
      <c r="S871" s="317"/>
      <c r="T871" s="317"/>
      <c r="U871" s="317"/>
      <c r="V871" s="317"/>
      <c r="W871" s="317"/>
      <c r="X871" s="317"/>
      <c r="Y871" s="318">
        <v>55</v>
      </c>
      <c r="Z871" s="319"/>
      <c r="AA871" s="319"/>
      <c r="AB871" s="320"/>
      <c r="AC871" s="328" t="s">
        <v>496</v>
      </c>
      <c r="AD871" s="328"/>
      <c r="AE871" s="328"/>
      <c r="AF871" s="328"/>
      <c r="AG871" s="328"/>
      <c r="AH871" s="421">
        <v>1</v>
      </c>
      <c r="AI871" s="422"/>
      <c r="AJ871" s="422"/>
      <c r="AK871" s="422"/>
      <c r="AL871" s="325">
        <v>85.61</v>
      </c>
      <c r="AM871" s="326"/>
      <c r="AN871" s="326"/>
      <c r="AO871" s="327"/>
      <c r="AP871" s="321"/>
      <c r="AQ871" s="321"/>
      <c r="AR871" s="321"/>
      <c r="AS871" s="321"/>
      <c r="AT871" s="321"/>
      <c r="AU871" s="321"/>
      <c r="AV871" s="321"/>
      <c r="AW871" s="321"/>
      <c r="AX871" s="321"/>
    </row>
    <row r="872" spans="1:50" ht="40.5" customHeight="1" x14ac:dyDescent="0.15">
      <c r="A872" s="404">
        <v>3</v>
      </c>
      <c r="B872" s="404">
        <v>1</v>
      </c>
      <c r="C872" s="424" t="s">
        <v>657</v>
      </c>
      <c r="D872" s="418"/>
      <c r="E872" s="418"/>
      <c r="F872" s="418"/>
      <c r="G872" s="418"/>
      <c r="H872" s="418"/>
      <c r="I872" s="418"/>
      <c r="J872" s="419">
        <v>2010001016851</v>
      </c>
      <c r="K872" s="420"/>
      <c r="L872" s="420"/>
      <c r="M872" s="420"/>
      <c r="N872" s="420"/>
      <c r="O872" s="420"/>
      <c r="P872" s="425" t="s">
        <v>681</v>
      </c>
      <c r="Q872" s="317"/>
      <c r="R872" s="317"/>
      <c r="S872" s="317"/>
      <c r="T872" s="317"/>
      <c r="U872" s="317"/>
      <c r="V872" s="317"/>
      <c r="W872" s="317"/>
      <c r="X872" s="317"/>
      <c r="Y872" s="318">
        <v>52</v>
      </c>
      <c r="Z872" s="319"/>
      <c r="AA872" s="319"/>
      <c r="AB872" s="320"/>
      <c r="AC872" s="328" t="s">
        <v>496</v>
      </c>
      <c r="AD872" s="328"/>
      <c r="AE872" s="328"/>
      <c r="AF872" s="328"/>
      <c r="AG872" s="328"/>
      <c r="AH872" s="323">
        <v>1</v>
      </c>
      <c r="AI872" s="324"/>
      <c r="AJ872" s="324"/>
      <c r="AK872" s="324"/>
      <c r="AL872" s="325">
        <v>90.2</v>
      </c>
      <c r="AM872" s="326"/>
      <c r="AN872" s="326"/>
      <c r="AO872" s="327"/>
      <c r="AP872" s="321"/>
      <c r="AQ872" s="321"/>
      <c r="AR872" s="321"/>
      <c r="AS872" s="321"/>
      <c r="AT872" s="321"/>
      <c r="AU872" s="321"/>
      <c r="AV872" s="321"/>
      <c r="AW872" s="321"/>
      <c r="AX872" s="321"/>
    </row>
    <row r="873" spans="1:50" ht="39.75" customHeight="1" x14ac:dyDescent="0.15">
      <c r="A873" s="404">
        <v>4</v>
      </c>
      <c r="B873" s="404">
        <v>1</v>
      </c>
      <c r="C873" s="424" t="s">
        <v>658</v>
      </c>
      <c r="D873" s="418"/>
      <c r="E873" s="418"/>
      <c r="F873" s="418"/>
      <c r="G873" s="418"/>
      <c r="H873" s="418"/>
      <c r="I873" s="418"/>
      <c r="J873" s="419">
        <v>6430001004083</v>
      </c>
      <c r="K873" s="420"/>
      <c r="L873" s="420"/>
      <c r="M873" s="420"/>
      <c r="N873" s="420"/>
      <c r="O873" s="420"/>
      <c r="P873" s="425" t="s">
        <v>682</v>
      </c>
      <c r="Q873" s="317"/>
      <c r="R873" s="317"/>
      <c r="S873" s="317"/>
      <c r="T873" s="317"/>
      <c r="U873" s="317"/>
      <c r="V873" s="317"/>
      <c r="W873" s="317"/>
      <c r="X873" s="317"/>
      <c r="Y873" s="318">
        <v>41</v>
      </c>
      <c r="Z873" s="319"/>
      <c r="AA873" s="319"/>
      <c r="AB873" s="320"/>
      <c r="AC873" s="328" t="s">
        <v>496</v>
      </c>
      <c r="AD873" s="328"/>
      <c r="AE873" s="328"/>
      <c r="AF873" s="328"/>
      <c r="AG873" s="328"/>
      <c r="AH873" s="323">
        <v>3</v>
      </c>
      <c r="AI873" s="324"/>
      <c r="AJ873" s="324"/>
      <c r="AK873" s="324"/>
      <c r="AL873" s="325">
        <v>89.4</v>
      </c>
      <c r="AM873" s="326"/>
      <c r="AN873" s="326"/>
      <c r="AO873" s="327"/>
      <c r="AP873" s="321"/>
      <c r="AQ873" s="321"/>
      <c r="AR873" s="321"/>
      <c r="AS873" s="321"/>
      <c r="AT873" s="321"/>
      <c r="AU873" s="321"/>
      <c r="AV873" s="321"/>
      <c r="AW873" s="321"/>
      <c r="AX873" s="321"/>
    </row>
    <row r="874" spans="1:50" ht="46.5" customHeight="1" x14ac:dyDescent="0.15">
      <c r="A874" s="404">
        <v>5</v>
      </c>
      <c r="B874" s="404">
        <v>1</v>
      </c>
      <c r="C874" s="424" t="s">
        <v>674</v>
      </c>
      <c r="D874" s="418"/>
      <c r="E874" s="418"/>
      <c r="F874" s="418"/>
      <c r="G874" s="418"/>
      <c r="H874" s="418"/>
      <c r="I874" s="418"/>
      <c r="J874" s="419">
        <v>5430001008259</v>
      </c>
      <c r="K874" s="420"/>
      <c r="L874" s="420"/>
      <c r="M874" s="420"/>
      <c r="N874" s="420"/>
      <c r="O874" s="420"/>
      <c r="P874" s="425" t="s">
        <v>694</v>
      </c>
      <c r="Q874" s="317"/>
      <c r="R874" s="317"/>
      <c r="S874" s="317"/>
      <c r="T874" s="317"/>
      <c r="U874" s="317"/>
      <c r="V874" s="317"/>
      <c r="W874" s="317"/>
      <c r="X874" s="317"/>
      <c r="Y874" s="318">
        <v>37</v>
      </c>
      <c r="Z874" s="319"/>
      <c r="AA874" s="319"/>
      <c r="AB874" s="320"/>
      <c r="AC874" s="322" t="s">
        <v>496</v>
      </c>
      <c r="AD874" s="322"/>
      <c r="AE874" s="322"/>
      <c r="AF874" s="322"/>
      <c r="AG874" s="322"/>
      <c r="AH874" s="323">
        <v>2</v>
      </c>
      <c r="AI874" s="324"/>
      <c r="AJ874" s="324"/>
      <c r="AK874" s="324"/>
      <c r="AL874" s="325">
        <v>96.8</v>
      </c>
      <c r="AM874" s="326"/>
      <c r="AN874" s="326"/>
      <c r="AO874" s="327"/>
      <c r="AP874" s="321"/>
      <c r="AQ874" s="321"/>
      <c r="AR874" s="321"/>
      <c r="AS874" s="321"/>
      <c r="AT874" s="321"/>
      <c r="AU874" s="321"/>
      <c r="AV874" s="321"/>
      <c r="AW874" s="321"/>
      <c r="AX874" s="321"/>
    </row>
    <row r="875" spans="1:50" ht="42" customHeight="1" x14ac:dyDescent="0.15">
      <c r="A875" s="404">
        <v>6</v>
      </c>
      <c r="B875" s="404">
        <v>1</v>
      </c>
      <c r="C875" s="424" t="s">
        <v>659</v>
      </c>
      <c r="D875" s="418"/>
      <c r="E875" s="418"/>
      <c r="F875" s="418"/>
      <c r="G875" s="418"/>
      <c r="H875" s="418"/>
      <c r="I875" s="418"/>
      <c r="J875" s="419">
        <v>7010001042703</v>
      </c>
      <c r="K875" s="420"/>
      <c r="L875" s="420"/>
      <c r="M875" s="420"/>
      <c r="N875" s="420"/>
      <c r="O875" s="420"/>
      <c r="P875" s="425" t="s">
        <v>683</v>
      </c>
      <c r="Q875" s="317"/>
      <c r="R875" s="317"/>
      <c r="S875" s="317"/>
      <c r="T875" s="317"/>
      <c r="U875" s="317"/>
      <c r="V875" s="317"/>
      <c r="W875" s="317"/>
      <c r="X875" s="317"/>
      <c r="Y875" s="318">
        <v>32</v>
      </c>
      <c r="Z875" s="319"/>
      <c r="AA875" s="319"/>
      <c r="AB875" s="320"/>
      <c r="AC875" s="322" t="s">
        <v>496</v>
      </c>
      <c r="AD875" s="322"/>
      <c r="AE875" s="322"/>
      <c r="AF875" s="322"/>
      <c r="AG875" s="322"/>
      <c r="AH875" s="323">
        <v>5</v>
      </c>
      <c r="AI875" s="324"/>
      <c r="AJ875" s="324"/>
      <c r="AK875" s="324"/>
      <c r="AL875" s="325">
        <v>70</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660</v>
      </c>
      <c r="D876" s="418"/>
      <c r="E876" s="418"/>
      <c r="F876" s="418"/>
      <c r="G876" s="418"/>
      <c r="H876" s="418"/>
      <c r="I876" s="418"/>
      <c r="J876" s="419">
        <v>7430001015088</v>
      </c>
      <c r="K876" s="420"/>
      <c r="L876" s="420"/>
      <c r="M876" s="420"/>
      <c r="N876" s="420"/>
      <c r="O876" s="420"/>
      <c r="P876" s="425" t="s">
        <v>684</v>
      </c>
      <c r="Q876" s="317"/>
      <c r="R876" s="317"/>
      <c r="S876" s="317"/>
      <c r="T876" s="317"/>
      <c r="U876" s="317"/>
      <c r="V876" s="317"/>
      <c r="W876" s="317"/>
      <c r="X876" s="317"/>
      <c r="Y876" s="318">
        <v>29</v>
      </c>
      <c r="Z876" s="319"/>
      <c r="AA876" s="319"/>
      <c r="AB876" s="320"/>
      <c r="AC876" s="322" t="s">
        <v>496</v>
      </c>
      <c r="AD876" s="322"/>
      <c r="AE876" s="322"/>
      <c r="AF876" s="322"/>
      <c r="AG876" s="322"/>
      <c r="AH876" s="323">
        <v>1</v>
      </c>
      <c r="AI876" s="324"/>
      <c r="AJ876" s="324"/>
      <c r="AK876" s="324"/>
      <c r="AL876" s="325">
        <v>83.54</v>
      </c>
      <c r="AM876" s="326"/>
      <c r="AN876" s="326"/>
      <c r="AO876" s="327"/>
      <c r="AP876" s="321"/>
      <c r="AQ876" s="321"/>
      <c r="AR876" s="321"/>
      <c r="AS876" s="321"/>
      <c r="AT876" s="321"/>
      <c r="AU876" s="321"/>
      <c r="AV876" s="321"/>
      <c r="AW876" s="321"/>
      <c r="AX876" s="321"/>
    </row>
    <row r="877" spans="1:50" ht="45" customHeight="1" x14ac:dyDescent="0.15">
      <c r="A877" s="404">
        <v>8</v>
      </c>
      <c r="B877" s="404">
        <v>1</v>
      </c>
      <c r="C877" s="424" t="s">
        <v>700</v>
      </c>
      <c r="D877" s="418"/>
      <c r="E877" s="418"/>
      <c r="F877" s="418"/>
      <c r="G877" s="418"/>
      <c r="H877" s="418"/>
      <c r="I877" s="418"/>
      <c r="J877" s="419">
        <v>9430001020986</v>
      </c>
      <c r="K877" s="420"/>
      <c r="L877" s="420"/>
      <c r="M877" s="420"/>
      <c r="N877" s="420"/>
      <c r="O877" s="420"/>
      <c r="P877" s="425" t="s">
        <v>685</v>
      </c>
      <c r="Q877" s="317"/>
      <c r="R877" s="317"/>
      <c r="S877" s="317"/>
      <c r="T877" s="317"/>
      <c r="U877" s="317"/>
      <c r="V877" s="317"/>
      <c r="W877" s="317"/>
      <c r="X877" s="317"/>
      <c r="Y877" s="318">
        <v>28</v>
      </c>
      <c r="Z877" s="319"/>
      <c r="AA877" s="319"/>
      <c r="AB877" s="320"/>
      <c r="AC877" s="322" t="s">
        <v>496</v>
      </c>
      <c r="AD877" s="322"/>
      <c r="AE877" s="322"/>
      <c r="AF877" s="322"/>
      <c r="AG877" s="322"/>
      <c r="AH877" s="323">
        <v>2</v>
      </c>
      <c r="AI877" s="324"/>
      <c r="AJ877" s="324"/>
      <c r="AK877" s="324"/>
      <c r="AL877" s="325">
        <v>94.8</v>
      </c>
      <c r="AM877" s="326"/>
      <c r="AN877" s="326"/>
      <c r="AO877" s="327"/>
      <c r="AP877" s="321"/>
      <c r="AQ877" s="321"/>
      <c r="AR877" s="321"/>
      <c r="AS877" s="321"/>
      <c r="AT877" s="321"/>
      <c r="AU877" s="321"/>
      <c r="AV877" s="321"/>
      <c r="AW877" s="321"/>
      <c r="AX877" s="321"/>
    </row>
    <row r="878" spans="1:50" ht="42.75" customHeight="1" x14ac:dyDescent="0.15">
      <c r="A878" s="404">
        <v>9</v>
      </c>
      <c r="B878" s="404">
        <v>1</v>
      </c>
      <c r="C878" s="424" t="s">
        <v>661</v>
      </c>
      <c r="D878" s="418"/>
      <c r="E878" s="418"/>
      <c r="F878" s="418"/>
      <c r="G878" s="418"/>
      <c r="H878" s="418"/>
      <c r="I878" s="418"/>
      <c r="J878" s="419">
        <v>5430001021765</v>
      </c>
      <c r="K878" s="420"/>
      <c r="L878" s="420"/>
      <c r="M878" s="420"/>
      <c r="N878" s="420"/>
      <c r="O878" s="420"/>
      <c r="P878" s="425" t="s">
        <v>686</v>
      </c>
      <c r="Q878" s="317"/>
      <c r="R878" s="317"/>
      <c r="S878" s="317"/>
      <c r="T878" s="317"/>
      <c r="U878" s="317"/>
      <c r="V878" s="317"/>
      <c r="W878" s="317"/>
      <c r="X878" s="317"/>
      <c r="Y878" s="318">
        <v>26</v>
      </c>
      <c r="Z878" s="319"/>
      <c r="AA878" s="319"/>
      <c r="AB878" s="320"/>
      <c r="AC878" s="322" t="s">
        <v>496</v>
      </c>
      <c r="AD878" s="322"/>
      <c r="AE878" s="322"/>
      <c r="AF878" s="322"/>
      <c r="AG878" s="322"/>
      <c r="AH878" s="323">
        <v>1</v>
      </c>
      <c r="AI878" s="324"/>
      <c r="AJ878" s="324"/>
      <c r="AK878" s="324"/>
      <c r="AL878" s="325">
        <v>83.3</v>
      </c>
      <c r="AM878" s="326"/>
      <c r="AN878" s="326"/>
      <c r="AO878" s="327"/>
      <c r="AP878" s="321"/>
      <c r="AQ878" s="321"/>
      <c r="AR878" s="321"/>
      <c r="AS878" s="321"/>
      <c r="AT878" s="321"/>
      <c r="AU878" s="321"/>
      <c r="AV878" s="321"/>
      <c r="AW878" s="321"/>
      <c r="AX878" s="321"/>
    </row>
    <row r="879" spans="1:50" ht="27.75" customHeight="1" x14ac:dyDescent="0.15">
      <c r="A879" s="404">
        <v>10</v>
      </c>
      <c r="B879" s="404">
        <v>1</v>
      </c>
      <c r="C879" s="424" t="s">
        <v>662</v>
      </c>
      <c r="D879" s="418"/>
      <c r="E879" s="418"/>
      <c r="F879" s="418"/>
      <c r="G879" s="418"/>
      <c r="H879" s="418"/>
      <c r="I879" s="418"/>
      <c r="J879" s="419">
        <v>5010001050435</v>
      </c>
      <c r="K879" s="420"/>
      <c r="L879" s="420"/>
      <c r="M879" s="420"/>
      <c r="N879" s="420"/>
      <c r="O879" s="420"/>
      <c r="P879" s="425" t="s">
        <v>687</v>
      </c>
      <c r="Q879" s="317"/>
      <c r="R879" s="317"/>
      <c r="S879" s="317"/>
      <c r="T879" s="317"/>
      <c r="U879" s="317"/>
      <c r="V879" s="317"/>
      <c r="W879" s="317"/>
      <c r="X879" s="317"/>
      <c r="Y879" s="318">
        <v>26</v>
      </c>
      <c r="Z879" s="319"/>
      <c r="AA879" s="319"/>
      <c r="AB879" s="320"/>
      <c r="AC879" s="322" t="s">
        <v>496</v>
      </c>
      <c r="AD879" s="322"/>
      <c r="AE879" s="322"/>
      <c r="AF879" s="322"/>
      <c r="AG879" s="322"/>
      <c r="AH879" s="323">
        <v>1</v>
      </c>
      <c r="AI879" s="324"/>
      <c r="AJ879" s="324"/>
      <c r="AK879" s="324"/>
      <c r="AL879" s="325">
        <v>77.2</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7.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627</v>
      </c>
      <c r="D903" s="418"/>
      <c r="E903" s="418"/>
      <c r="F903" s="418"/>
      <c r="G903" s="418"/>
      <c r="H903" s="418"/>
      <c r="I903" s="418"/>
      <c r="J903" s="419">
        <v>6010505002096</v>
      </c>
      <c r="K903" s="420"/>
      <c r="L903" s="420"/>
      <c r="M903" s="420"/>
      <c r="N903" s="420"/>
      <c r="O903" s="420"/>
      <c r="P903" s="425" t="s">
        <v>688</v>
      </c>
      <c r="Q903" s="317"/>
      <c r="R903" s="317"/>
      <c r="S903" s="317"/>
      <c r="T903" s="317"/>
      <c r="U903" s="317"/>
      <c r="V903" s="317"/>
      <c r="W903" s="317"/>
      <c r="X903" s="317"/>
      <c r="Y903" s="318">
        <v>51</v>
      </c>
      <c r="Z903" s="319"/>
      <c r="AA903" s="319"/>
      <c r="AB903" s="320"/>
      <c r="AC903" s="328" t="s">
        <v>196</v>
      </c>
      <c r="AD903" s="423"/>
      <c r="AE903" s="423"/>
      <c r="AF903" s="423"/>
      <c r="AG903" s="423"/>
      <c r="AH903" s="421" t="s">
        <v>628</v>
      </c>
      <c r="AI903" s="422"/>
      <c r="AJ903" s="422"/>
      <c r="AK903" s="422"/>
      <c r="AL903" s="325" t="s">
        <v>628</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629</v>
      </c>
      <c r="D904" s="418"/>
      <c r="E904" s="418"/>
      <c r="F904" s="418"/>
      <c r="G904" s="418"/>
      <c r="H904" s="418"/>
      <c r="I904" s="418"/>
      <c r="J904" s="419">
        <v>4013305001526</v>
      </c>
      <c r="K904" s="420"/>
      <c r="L904" s="420"/>
      <c r="M904" s="420"/>
      <c r="N904" s="420"/>
      <c r="O904" s="420"/>
      <c r="P904" s="425" t="s">
        <v>689</v>
      </c>
      <c r="Q904" s="317"/>
      <c r="R904" s="317"/>
      <c r="S904" s="317"/>
      <c r="T904" s="317"/>
      <c r="U904" s="317"/>
      <c r="V904" s="317"/>
      <c r="W904" s="317"/>
      <c r="X904" s="317"/>
      <c r="Y904" s="318">
        <v>10</v>
      </c>
      <c r="Z904" s="319"/>
      <c r="AA904" s="319"/>
      <c r="AB904" s="320"/>
      <c r="AC904" s="328" t="s">
        <v>496</v>
      </c>
      <c r="AD904" s="328"/>
      <c r="AE904" s="328"/>
      <c r="AF904" s="328"/>
      <c r="AG904" s="328"/>
      <c r="AH904" s="421">
        <v>3</v>
      </c>
      <c r="AI904" s="422"/>
      <c r="AJ904" s="422"/>
      <c r="AK904" s="422"/>
      <c r="AL904" s="325">
        <v>79.5</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663</v>
      </c>
      <c r="D905" s="418"/>
      <c r="E905" s="418"/>
      <c r="F905" s="418"/>
      <c r="G905" s="418"/>
      <c r="H905" s="418"/>
      <c r="I905" s="418"/>
      <c r="J905" s="419">
        <v>9430005010802</v>
      </c>
      <c r="K905" s="420"/>
      <c r="L905" s="420"/>
      <c r="M905" s="420"/>
      <c r="N905" s="420"/>
      <c r="O905" s="420"/>
      <c r="P905" s="425" t="s">
        <v>675</v>
      </c>
      <c r="Q905" s="317"/>
      <c r="R905" s="317"/>
      <c r="S905" s="317"/>
      <c r="T905" s="317"/>
      <c r="U905" s="317"/>
      <c r="V905" s="317"/>
      <c r="W905" s="317"/>
      <c r="X905" s="317"/>
      <c r="Y905" s="318">
        <v>1</v>
      </c>
      <c r="Z905" s="319"/>
      <c r="AA905" s="319"/>
      <c r="AB905" s="320"/>
      <c r="AC905" s="328" t="s">
        <v>503</v>
      </c>
      <c r="AD905" s="328"/>
      <c r="AE905" s="328"/>
      <c r="AF905" s="328"/>
      <c r="AG905" s="328"/>
      <c r="AH905" s="323">
        <v>1</v>
      </c>
      <c r="AI905" s="324"/>
      <c r="AJ905" s="324"/>
      <c r="AK905" s="324"/>
      <c r="AL905" s="325">
        <v>100</v>
      </c>
      <c r="AM905" s="326"/>
      <c r="AN905" s="326"/>
      <c r="AO905" s="327"/>
      <c r="AP905" s="321"/>
      <c r="AQ905" s="321"/>
      <c r="AR905" s="321"/>
      <c r="AS905" s="321"/>
      <c r="AT905" s="321"/>
      <c r="AU905" s="321"/>
      <c r="AV905" s="321"/>
      <c r="AW905" s="321"/>
      <c r="AX905" s="321"/>
    </row>
    <row r="906" spans="1:50" ht="47.25" customHeight="1" x14ac:dyDescent="0.15">
      <c r="A906" s="404">
        <v>4</v>
      </c>
      <c r="B906" s="404">
        <v>1</v>
      </c>
      <c r="C906" s="424" t="s">
        <v>666</v>
      </c>
      <c r="D906" s="418"/>
      <c r="E906" s="418"/>
      <c r="F906" s="418"/>
      <c r="G906" s="418"/>
      <c r="H906" s="418"/>
      <c r="I906" s="418"/>
      <c r="J906" s="419">
        <v>8010405009768</v>
      </c>
      <c r="K906" s="420"/>
      <c r="L906" s="420"/>
      <c r="M906" s="420"/>
      <c r="N906" s="420"/>
      <c r="O906" s="420"/>
      <c r="P906" s="425" t="s">
        <v>692</v>
      </c>
      <c r="Q906" s="317"/>
      <c r="R906" s="317"/>
      <c r="S906" s="317"/>
      <c r="T906" s="317"/>
      <c r="U906" s="317"/>
      <c r="V906" s="317"/>
      <c r="W906" s="317"/>
      <c r="X906" s="317"/>
      <c r="Y906" s="318">
        <v>1</v>
      </c>
      <c r="Z906" s="319"/>
      <c r="AA906" s="319"/>
      <c r="AB906" s="320"/>
      <c r="AC906" s="328" t="s">
        <v>502</v>
      </c>
      <c r="AD906" s="328"/>
      <c r="AE906" s="328"/>
      <c r="AF906" s="328"/>
      <c r="AG906" s="328"/>
      <c r="AH906" s="323" t="s">
        <v>664</v>
      </c>
      <c r="AI906" s="324"/>
      <c r="AJ906" s="324"/>
      <c r="AK906" s="324"/>
      <c r="AL906" s="325" t="s">
        <v>665</v>
      </c>
      <c r="AM906" s="326"/>
      <c r="AN906" s="326"/>
      <c r="AO906" s="327"/>
      <c r="AP906" s="321"/>
      <c r="AQ906" s="321"/>
      <c r="AR906" s="321"/>
      <c r="AS906" s="321"/>
      <c r="AT906" s="321"/>
      <c r="AU906" s="321"/>
      <c r="AV906" s="321"/>
      <c r="AW906" s="321"/>
      <c r="AX906" s="321"/>
    </row>
    <row r="907" spans="1:50" ht="46.5" customHeight="1" x14ac:dyDescent="0.15">
      <c r="A907" s="404">
        <v>5</v>
      </c>
      <c r="B907" s="404">
        <v>1</v>
      </c>
      <c r="C907" s="424" t="s">
        <v>677</v>
      </c>
      <c r="D907" s="418"/>
      <c r="E907" s="418"/>
      <c r="F907" s="418"/>
      <c r="G907" s="418"/>
      <c r="H907" s="418"/>
      <c r="I907" s="418"/>
      <c r="J907" s="419">
        <v>4010405010556</v>
      </c>
      <c r="K907" s="420"/>
      <c r="L907" s="420"/>
      <c r="M907" s="420"/>
      <c r="N907" s="420"/>
      <c r="O907" s="420"/>
      <c r="P907" s="425" t="s">
        <v>690</v>
      </c>
      <c r="Q907" s="317"/>
      <c r="R907" s="317"/>
      <c r="S907" s="317"/>
      <c r="T907" s="317"/>
      <c r="U907" s="317"/>
      <c r="V907" s="317"/>
      <c r="W907" s="317"/>
      <c r="X907" s="317"/>
      <c r="Y907" s="318">
        <v>1</v>
      </c>
      <c r="Z907" s="319"/>
      <c r="AA907" s="319"/>
      <c r="AB907" s="320"/>
      <c r="AC907" s="328" t="s">
        <v>502</v>
      </c>
      <c r="AD907" s="328"/>
      <c r="AE907" s="328"/>
      <c r="AF907" s="328"/>
      <c r="AG907" s="328"/>
      <c r="AH907" s="323" t="s">
        <v>664</v>
      </c>
      <c r="AI907" s="324"/>
      <c r="AJ907" s="324"/>
      <c r="AK907" s="324"/>
      <c r="AL907" s="325" t="s">
        <v>665</v>
      </c>
      <c r="AM907" s="326"/>
      <c r="AN907" s="326"/>
      <c r="AO907" s="327"/>
      <c r="AP907" s="321"/>
      <c r="AQ907" s="321"/>
      <c r="AR907" s="321"/>
      <c r="AS907" s="321"/>
      <c r="AT907" s="321"/>
      <c r="AU907" s="321"/>
      <c r="AV907" s="321"/>
      <c r="AW907" s="321"/>
      <c r="AX907" s="321"/>
    </row>
    <row r="908" spans="1:50" ht="42" customHeight="1" x14ac:dyDescent="0.15">
      <c r="A908" s="404">
        <v>6</v>
      </c>
      <c r="B908" s="404">
        <v>1</v>
      </c>
      <c r="C908" s="424" t="s">
        <v>676</v>
      </c>
      <c r="D908" s="418"/>
      <c r="E908" s="418"/>
      <c r="F908" s="418"/>
      <c r="G908" s="418"/>
      <c r="H908" s="418"/>
      <c r="I908" s="418"/>
      <c r="J908" s="419">
        <v>3110005014849</v>
      </c>
      <c r="K908" s="420"/>
      <c r="L908" s="420"/>
      <c r="M908" s="420"/>
      <c r="N908" s="420"/>
      <c r="O908" s="420"/>
      <c r="P908" s="425" t="s">
        <v>691</v>
      </c>
      <c r="Q908" s="317"/>
      <c r="R908" s="317"/>
      <c r="S908" s="317"/>
      <c r="T908" s="317"/>
      <c r="U908" s="317"/>
      <c r="V908" s="317"/>
      <c r="W908" s="317"/>
      <c r="X908" s="317"/>
      <c r="Y908" s="318">
        <v>1</v>
      </c>
      <c r="Z908" s="319"/>
      <c r="AA908" s="319"/>
      <c r="AB908" s="320"/>
      <c r="AC908" s="322" t="s">
        <v>502</v>
      </c>
      <c r="AD908" s="322"/>
      <c r="AE908" s="322"/>
      <c r="AF908" s="322"/>
      <c r="AG908" s="322"/>
      <c r="AH908" s="323" t="s">
        <v>664</v>
      </c>
      <c r="AI908" s="324"/>
      <c r="AJ908" s="324"/>
      <c r="AK908" s="324"/>
      <c r="AL908" s="325" t="s">
        <v>665</v>
      </c>
      <c r="AM908" s="326"/>
      <c r="AN908" s="326"/>
      <c r="AO908" s="327"/>
      <c r="AP908" s="321"/>
      <c r="AQ908" s="321"/>
      <c r="AR908" s="321"/>
      <c r="AS908" s="321"/>
      <c r="AT908" s="321"/>
      <c r="AU908" s="321"/>
      <c r="AV908" s="321"/>
      <c r="AW908" s="321"/>
      <c r="AX908" s="321"/>
    </row>
    <row r="909" spans="1:50" ht="51" customHeight="1" x14ac:dyDescent="0.15">
      <c r="A909" s="404">
        <v>7</v>
      </c>
      <c r="B909" s="404">
        <v>1</v>
      </c>
      <c r="C909" s="424" t="s">
        <v>701</v>
      </c>
      <c r="D909" s="418"/>
      <c r="E909" s="418"/>
      <c r="F909" s="418"/>
      <c r="G909" s="418"/>
      <c r="H909" s="418"/>
      <c r="I909" s="418"/>
      <c r="J909" s="419">
        <v>2080105003616</v>
      </c>
      <c r="K909" s="420"/>
      <c r="L909" s="420"/>
      <c r="M909" s="420"/>
      <c r="N909" s="420"/>
      <c r="O909" s="420"/>
      <c r="P909" s="425" t="s">
        <v>668</v>
      </c>
      <c r="Q909" s="317"/>
      <c r="R909" s="317"/>
      <c r="S909" s="317"/>
      <c r="T909" s="317"/>
      <c r="U909" s="317"/>
      <c r="V909" s="317"/>
      <c r="W909" s="317"/>
      <c r="X909" s="317"/>
      <c r="Y909" s="318">
        <v>1</v>
      </c>
      <c r="Z909" s="319"/>
      <c r="AA909" s="319"/>
      <c r="AB909" s="320"/>
      <c r="AC909" s="322" t="s">
        <v>502</v>
      </c>
      <c r="AD909" s="322"/>
      <c r="AE909" s="322"/>
      <c r="AF909" s="322"/>
      <c r="AG909" s="322"/>
      <c r="AH909" s="323" t="s">
        <v>664</v>
      </c>
      <c r="AI909" s="324"/>
      <c r="AJ909" s="324"/>
      <c r="AK909" s="324"/>
      <c r="AL909" s="325" t="s">
        <v>665</v>
      </c>
      <c r="AM909" s="326"/>
      <c r="AN909" s="326"/>
      <c r="AO909" s="327"/>
      <c r="AP909" s="321"/>
      <c r="AQ909" s="321"/>
      <c r="AR909" s="321"/>
      <c r="AS909" s="321"/>
      <c r="AT909" s="321"/>
      <c r="AU909" s="321"/>
      <c r="AV909" s="321"/>
      <c r="AW909" s="321"/>
      <c r="AX909" s="321"/>
    </row>
    <row r="910" spans="1:50" ht="37.5" customHeight="1" x14ac:dyDescent="0.15">
      <c r="A910" s="404">
        <v>8</v>
      </c>
      <c r="B910" s="404">
        <v>1</v>
      </c>
      <c r="C910" s="424" t="s">
        <v>669</v>
      </c>
      <c r="D910" s="418"/>
      <c r="E910" s="418"/>
      <c r="F910" s="418"/>
      <c r="G910" s="418"/>
      <c r="H910" s="418"/>
      <c r="I910" s="418"/>
      <c r="J910" s="419">
        <v>4010005015204</v>
      </c>
      <c r="K910" s="420"/>
      <c r="L910" s="420"/>
      <c r="M910" s="420"/>
      <c r="N910" s="420"/>
      <c r="O910" s="420"/>
      <c r="P910" s="425" t="s">
        <v>670</v>
      </c>
      <c r="Q910" s="317"/>
      <c r="R910" s="317"/>
      <c r="S910" s="317"/>
      <c r="T910" s="317"/>
      <c r="U910" s="317"/>
      <c r="V910" s="317"/>
      <c r="W910" s="317"/>
      <c r="X910" s="317"/>
      <c r="Y910" s="318">
        <v>1</v>
      </c>
      <c r="Z910" s="319"/>
      <c r="AA910" s="319"/>
      <c r="AB910" s="320"/>
      <c r="AC910" s="322" t="s">
        <v>496</v>
      </c>
      <c r="AD910" s="322"/>
      <c r="AE910" s="322"/>
      <c r="AF910" s="322"/>
      <c r="AG910" s="322"/>
      <c r="AH910" s="323">
        <v>2</v>
      </c>
      <c r="AI910" s="324"/>
      <c r="AJ910" s="324"/>
      <c r="AK910" s="324"/>
      <c r="AL910" s="325">
        <v>99.7</v>
      </c>
      <c r="AM910" s="326"/>
      <c r="AN910" s="326"/>
      <c r="AO910" s="327"/>
      <c r="AP910" s="321"/>
      <c r="AQ910" s="321"/>
      <c r="AR910" s="321"/>
      <c r="AS910" s="321"/>
      <c r="AT910" s="321"/>
      <c r="AU910" s="321"/>
      <c r="AV910" s="321"/>
      <c r="AW910" s="321"/>
      <c r="AX910" s="321"/>
    </row>
    <row r="911" spans="1:50" ht="48.75" customHeight="1" x14ac:dyDescent="0.15">
      <c r="A911" s="404">
        <v>9</v>
      </c>
      <c r="B911" s="404">
        <v>1</v>
      </c>
      <c r="C911" s="424" t="s">
        <v>667</v>
      </c>
      <c r="D911" s="418"/>
      <c r="E911" s="418"/>
      <c r="F911" s="418"/>
      <c r="G911" s="418"/>
      <c r="H911" s="418"/>
      <c r="I911" s="418"/>
      <c r="J911" s="419">
        <v>6080105005121</v>
      </c>
      <c r="K911" s="420"/>
      <c r="L911" s="420"/>
      <c r="M911" s="420"/>
      <c r="N911" s="420"/>
      <c r="O911" s="420"/>
      <c r="P911" s="425" t="s">
        <v>671</v>
      </c>
      <c r="Q911" s="317"/>
      <c r="R911" s="317"/>
      <c r="S911" s="317"/>
      <c r="T911" s="317"/>
      <c r="U911" s="317"/>
      <c r="V911" s="317"/>
      <c r="W911" s="317"/>
      <c r="X911" s="317"/>
      <c r="Y911" s="318">
        <v>0.4</v>
      </c>
      <c r="Z911" s="319"/>
      <c r="AA911" s="319"/>
      <c r="AB911" s="320"/>
      <c r="AC911" s="322" t="s">
        <v>502</v>
      </c>
      <c r="AD911" s="322"/>
      <c r="AE911" s="322"/>
      <c r="AF911" s="322"/>
      <c r="AG911" s="322"/>
      <c r="AH911" s="323" t="s">
        <v>664</v>
      </c>
      <c r="AI911" s="324"/>
      <c r="AJ911" s="324"/>
      <c r="AK911" s="324"/>
      <c r="AL911" s="325" t="s">
        <v>665</v>
      </c>
      <c r="AM911" s="326"/>
      <c r="AN911" s="326"/>
      <c r="AO911" s="327"/>
      <c r="AP911" s="321"/>
      <c r="AQ911" s="321"/>
      <c r="AR911" s="321"/>
      <c r="AS911" s="321"/>
      <c r="AT911" s="321"/>
      <c r="AU911" s="321"/>
      <c r="AV911" s="321"/>
      <c r="AW911" s="321"/>
      <c r="AX911" s="321"/>
    </row>
    <row r="912" spans="1:50" ht="41.25" customHeight="1" x14ac:dyDescent="0.15">
      <c r="A912" s="404">
        <v>10</v>
      </c>
      <c r="B912" s="404">
        <v>1</v>
      </c>
      <c r="C912" s="424" t="s">
        <v>672</v>
      </c>
      <c r="D912" s="418"/>
      <c r="E912" s="418"/>
      <c r="F912" s="418"/>
      <c r="G912" s="418"/>
      <c r="H912" s="418"/>
      <c r="I912" s="418"/>
      <c r="J912" s="419">
        <v>6110005010044</v>
      </c>
      <c r="K912" s="420"/>
      <c r="L912" s="420"/>
      <c r="M912" s="420"/>
      <c r="N912" s="420"/>
      <c r="O912" s="420"/>
      <c r="P912" s="425" t="s">
        <v>673</v>
      </c>
      <c r="Q912" s="317"/>
      <c r="R912" s="317"/>
      <c r="S912" s="317"/>
      <c r="T912" s="317"/>
      <c r="U912" s="317"/>
      <c r="V912" s="317"/>
      <c r="W912" s="317"/>
      <c r="X912" s="317"/>
      <c r="Y912" s="318">
        <v>0.3</v>
      </c>
      <c r="Z912" s="319"/>
      <c r="AA912" s="319"/>
      <c r="AB912" s="320"/>
      <c r="AC912" s="322" t="s">
        <v>502</v>
      </c>
      <c r="AD912" s="322"/>
      <c r="AE912" s="322"/>
      <c r="AF912" s="322"/>
      <c r="AG912" s="322"/>
      <c r="AH912" s="323" t="s">
        <v>664</v>
      </c>
      <c r="AI912" s="324"/>
      <c r="AJ912" s="324"/>
      <c r="AK912" s="324"/>
      <c r="AL912" s="325" t="s">
        <v>665</v>
      </c>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1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0" max="49" man="1"/>
    <brk id="739" max="49" man="1"/>
    <brk id="83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571</v>
      </c>
      <c r="R6" s="13" t="str">
        <f t="shared" si="3"/>
        <v>交付</v>
      </c>
      <c r="S6" s="13" t="str">
        <f t="shared" si="4"/>
        <v>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2019-08-23T00:42:06Z</cp:lastPrinted>
  <dcterms:created xsi:type="dcterms:W3CDTF">2012-03-13T00:50:25Z</dcterms:created>
  <dcterms:modified xsi:type="dcterms:W3CDTF">2020-11-19T01:49:20Z</dcterms:modified>
</cp:coreProperties>
</file>