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<sst xmlns="http://schemas.openxmlformats.org/spreadsheetml/2006/main" count="2760" uniqueCount="581">
  <si>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</si>
  <si>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</si>
  <si>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</si>
  <si>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</si>
  <si>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</si>
  <si>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</si>
  <si>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</si>
  <si>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</si>
  <si>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</si>
  <si>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</si>
  <si>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</si>
  <si>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</si>
  <si>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</si>
  <si>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</si>
  <si>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</si>
  <si>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</si>
  <si>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</si>
  <si>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</si>
  <si>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</si>
  <si>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</si>
  <si>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</si>
  <si>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</si>
  <si>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</si>
  <si>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</si>
  <si>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</si>
  <si>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</si>
  <si>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</si>
  <si>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</si>
  <si>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</si>
  <si>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</si>
  <si>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</si>
  <si>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</si>
  <si>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</si>
  <si>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</si>
  <si>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</si>
  <si>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</si>
  <si>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</si>
  <si>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</si>
  <si>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</si>
  <si>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</si>
  <si>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</si>
  <si>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</si>
  <si>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</si>
  <si>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</si>
  <si>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</si>
  <si>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</si>
  <si>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</si>
  <si>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</si>
  <si>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</si>
  <si>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</si>
  <si>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</si>
  <si>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</si>
  <si>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</si>
  <si>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</si>
  <si>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</si>
  <si>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</si>
  <si>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</si>
  <si>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</si>
  <si>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</si>
  <si>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</si>
  <si>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</si>
  <si>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</si>
  <si>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</si>
  <si>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</si>
  <si>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</si>
  <si>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</si>
  <si>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</si>
  <si>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</si>
  <si>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</si>
  <si>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</si>
  <si>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</si>
  <si>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</si>
  <si>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</si>
  <si>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</si>
  <si>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</si>
  <si>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</si>
  <si>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</si>
  <si>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</si>
  <si>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</si>
  <si>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</si>
  <si>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</si>
  <si>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</si>
  <si>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</si>
  <si>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</si>
  <si>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</si>
  <si>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</si>
  <si>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</si>
  <si>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</si>
  <si>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</si>
  <si>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</si>
  <si>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</si>
  <si>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</si>
  <si>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</si>
  <si>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</si>
  <si>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</si>
  <si>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</si>
  <si>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</si>
  <si>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</si>
  <si>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</si>
  <si>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</si>
  <si>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</si>
  <si>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</si>
  <si>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</si>
  <si>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</si>
  <si>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</si>
  <si>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</si>
  <si>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</si>
  <si>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</si>
  <si>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</si>
  <si>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</si>
  <si>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</si>
  <si>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</si>
  <si>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</si>
  <si>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</si>
  <si>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</si>
  <si>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</si>
  <si>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</si>
  <si>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</si>
  <si>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</si>
  <si>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</si>
  <si>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</si>
  <si>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</si>
  <si>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</si>
  <si>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</si>
  <si>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</si>
  <si>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</si>
  <si>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</si>
  <si>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</si>
  <si>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</si>
  <si>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</si>
  <si>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</si>
  <si>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</si>
  <si>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</si>
  <si>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</si>
  <si>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</si>
  <si>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</si>
  <si>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</si>
  <si>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</si>
  <si>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</si>
  <si>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</si>
  <si>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</si>
  <si>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</si>
  <si>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</si>
  <si>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</si>
  <si>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</si>
  <si>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</si>
  <si>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</si>
  <si>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</si>
  <si>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</si>
  <si>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</si>
  <si>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</si>
  <si>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</si>
  <si>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</si>
  <si>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</si>
  <si>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</si>
  <si>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</si>
  <si>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</si>
  <si>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</si>
  <si>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</si>
  <si>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</si>
  <si>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</si>
  <si>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</si>
  <si>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</si>
  <si>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</si>
  <si>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</si>
  <si>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</si>
  <si>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</si>
  <si>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</si>
  <si>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</si>
  <si>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</si>
  <si>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</si>
  <si>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</si>
  <si>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</si>
  <si>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</si>
  <si>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</si>
  <si>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</si>
  <si>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</si>
  <si>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</si>
  <si>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</si>
  <si>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</si>
  <si>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</si>
  <si>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</si>
  <si>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</si>
  <si>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</si>
  <si>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</si>
  <si>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</si>
  <si>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</si>
  <si>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</si>
  <si>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</si>
  <si>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</si>
  <si>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</si>
  <si>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</si>
  <si>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</si>
  <si>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</si>
  <si>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</si>
  <si>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</si>
  <si>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</si>
  <si>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</si>
  <si>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</si>
  <si>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</si>
  <si>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</si>
  <si>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</si>
  <si>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</si>
  <si>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</si>
  <si>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</si>
  <si>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</si>
  <si>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</si>
  <si>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</si>
  <si>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</si>
  <si>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</si>
  <si>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</si>
  <si>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</si>
  <si>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</si>
  <si>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</si>
  <si>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</si>
  <si>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</si>
  <si>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</si>
  <si>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</si>
  <si>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</si>
  <si>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</si>
  <si>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</si>
  <si>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</si>
  <si>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</si>
  <si>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</si>
  <si>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</si>
  <si>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</si>
  <si>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</si>
  <si>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</si>
  <si>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</si>
  <si>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</si>
  <si>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</si>
  <si>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</si>
  <si>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</si>
  <si>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</si>
  <si>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</si>
  <si>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</si>
  <si>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</si>
  <si>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</si>
  <si>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</si>
  <si>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</si>
  <si>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</si>
  <si>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</si>
  <si>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</si>
  <si>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</si>
  <si>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</si>
  <si>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</si>
  <si>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</si>
  <si>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</si>
  <si>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</si>
  <si>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</si>
  <si>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</si>
  <si>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</si>
  <si>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</si>
  <si>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</si>
  <si>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</si>
  <si>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</si>
  <si>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</si>
  <si>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</si>
  <si>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</si>
  <si>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</si>
  <si>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</si>
  <si>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</si>
  <si>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</si>
  <si>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</si>
  <si>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</si>
  <si>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</si>
  <si>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</si>
  <si>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</si>
  <si>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</si>
  <si>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</si>
  <si>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</si>
  <si>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</si>
  <si>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</si>
  <si>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</si>
  <si>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</si>
  <si>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</si>
  <si>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</si>
  <si>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</si>
  <si>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</si>
  <si>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</si>
  <si>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</si>
  <si>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</si>
  <si>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</si>
  <si>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</si>
  <si>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</si>
  <si>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</si>
  <si>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</si>
  <si>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</si>
  <si>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</si>
  <si>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</si>
  <si>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</si>
  <si>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</si>
  <si>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</si>
  <si>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</si>
  <si>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</si>
  <si>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</si>
  <si>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</si>
  <si>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</si>
  <si>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</si>
  <si>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</si>
  <si>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</si>
  <si>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</si>
  <si>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</si>
  <si>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</si>
  <si>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</si>
  <si>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</si>
  <si>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</si>
  <si>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</si>
  <si>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</si>
  <si>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</si>
  <si>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</si>
  <si>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</si>
  <si>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</si>
  <si>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</si>
  <si>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</si>
  <si>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</si>
  <si>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</si>
  <si>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</si>
  <si>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</si>
  <si>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</si>
  <si>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</si>
  <si>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</si>
  <si>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</si>
  <si>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</si>
  <si>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</si>
  <si>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</si>
  <si>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</si>
  <si>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</si>
  <si>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</si>
  <si>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</si>
  <si>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</si>
  <si>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</si>
  <si>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</si>
  <si>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</si>
  <si>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</si>
  <si>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</si>
  <si>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</si>
  <si>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</si>
  <si>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</si>
  <si>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</si>
  <si>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</si>
  <si>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</si>
  <si>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</si>
  <si>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</si>
  <si>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</si>
  <si>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</si>
  <si>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</si>
  <si>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</si>
  <si>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</si>
  <si>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</si>
  <si>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</si>
  <si>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</si>
  <si>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</si>
  <si>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</si>
  <si>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</si>
  <si>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</si>
  <si>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</si>
  <si>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</si>
  <si>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</si>
  <si>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</si>
  <si>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</si>
  <si>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</si>
  <si>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</si>
  <si>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</si>
  <si>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</si>
  <si>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</si>
  <si>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</si>
  <si>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</si>
  <si>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</si>
  <si>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</si>
  <si>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</si>
  <si>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</si>
  <si>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</si>
  <si>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</si>
  <si>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</si>
  <si>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</si>
  <si>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</si>
  <si>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</si>
  <si>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</si>
  <si>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</si>
  <si>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</si>
  <si>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</si>
  <si>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</si>
  <si>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</si>
  <si>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</si>
  <si>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</si>
  <si>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</si>
  <si>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</si>
  <si>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</si>
  <si>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</si>
  <si>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</si>
  <si>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</si>
  <si>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</si>
  <si>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</si>
  <si>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</si>
  <si>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</si>
  <si>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</si>
  <si>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</si>
  <si>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</si>
  <si>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</si>
  <si>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</si>
  <si>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</si>
  <si>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</si>
  <si>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</si>
  <si>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</si>
  <si>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</si>
  <si>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</si>
  <si>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</si>
  <si>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</si>
  <si>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</si>
  <si>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</si>
  <si>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</si>
  <si>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</si>
  <si>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</si>
  <si>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</si>
  <si>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</si>
  <si>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</si>
  <si>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</si>
  <si>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</si>
  <si>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</si>
  <si>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</si>
  <si>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</si>
  <si>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</si>
  <si>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</si>
  <si>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</si>
  <si>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</si>
  <si>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</si>
  <si>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</si>
  <si>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</si>
  <si>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</si>
  <si>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</si>
  <si>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</si>
  <si>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</si>
  <si>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</si>
  <si>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</si>
  <si>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</si>
  <si>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</si>
  <si>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</si>
  <si>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</si>
  <si>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</si>
  <si>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</si>
  <si>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</si>
  <si>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</si>
  <si>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</si>
  <si>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</si>
  <si>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</si>
  <si>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</si>
  <si>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</si>
  <si>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</si>
  <si>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</si>
  <si>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</si>
  <si>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</si>
  <si>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</si>
  <si>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</si>
  <si>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</si>
  <si>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</si>
  <si>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</si>
  <si>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</si>
  <si>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</si>
  <si>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</si>
  <si>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</si>
  <si>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</si>
  <si>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</si>
  <si>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</si>
  <si>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</si>
  <si>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</si>
  <si>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</si>
  <si>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</si>
  <si>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</si>
  <si>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</si>
  <si>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</si>
  <si>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</si>
  <si>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</si>
  <si>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</si>
  <si>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</si>
  <si>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</si>
  <si>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</si>
  <si>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</si>
  <si>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</si>
  <si>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</si>
  <si>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</si>
  <si>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</si>
  <si>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</si>
  <si>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</si>
  <si>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</si>
  <si>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</si>
  <si>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</si>
  <si>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</si>
  <si>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</si>
  <si>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</si>
  <si>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</si>
  <si>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</si>
  <si>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</si>
  <si>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</si>
  <si>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</si>
  <si>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</si>
  <si>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</si>
  <si>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</si>
  <si>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</si>
  <si>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</si>
  <si>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</si>
  <si>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</si>
  <si>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</si>
  <si>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</si>
  <si>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</si>
  <si>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</si>
  <si>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</si>
  <si>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</si>
  <si>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</si>
  <si>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</si>
  <si>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</si>
  <si>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</si>
  <si>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</si>
  <si>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</si>
  <si>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</si>
  <si>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</si>
  <si>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</si>
  <si>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</si>
  <si>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</si>
  <si>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</si>
  <si>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</si>
  <si>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海事局</t>
    <rPh sb="0" eb="2">
      <t>カイジ</t>
    </rPh>
    <rPh sb="2" eb="3">
      <t>キョク</t>
    </rPh>
    <phoneticPr fontId="5"/>
  </si>
  <si>
    <t>船舶産業課</t>
    <rPh sb="0" eb="2">
      <t>センパク</t>
    </rPh>
    <rPh sb="2" eb="5">
      <t>サンギョウカ</t>
    </rPh>
    <phoneticPr fontId="5"/>
  </si>
  <si>
    <t>新たなエネルギー輸送ルートの海上輸送体制の確立（LNG船に係る安全性評価手法の策定経費を除く）</t>
    <phoneticPr fontId="5"/>
  </si>
  <si>
    <t>－</t>
    <phoneticPr fontId="5"/>
  </si>
  <si>
    <t>米国シェールガスの輸送等、液化天然ガス（LNG）輸送の増加に対応するため、新たなエネルギー輸送ルートにおける安全かつ効率的な輸入を可能とする海上輸送・受入体制を確立することにより、クリーンで経済的なエネルギーの安定的な供給とともに我が国造船業の発展を図る。</t>
    <phoneticPr fontId="5"/>
  </si>
  <si>
    <t>世界的なLNGの需給の増加や供給地・需要地が拡大する中、国内での導入ニーズが高まっている洋上LNG受入施設に係る調査、安全基準等の整備を行う。</t>
    <phoneticPr fontId="5"/>
  </si>
  <si>
    <t>合理的に安全性評価が可能となる洋上LNG受入施設の係留方式数</t>
    <phoneticPr fontId="5"/>
  </si>
  <si>
    <t>-</t>
  </si>
  <si>
    <t>件数</t>
    <rPh sb="0" eb="2">
      <t>ケンスウ</t>
    </rPh>
    <phoneticPr fontId="5"/>
  </si>
  <si>
    <t>-</t>
    <phoneticPr fontId="5"/>
  </si>
  <si>
    <t>安全性評価手法策定数</t>
    <phoneticPr fontId="5"/>
  </si>
  <si>
    <t>費用／安全性評価手法策定数　　　　　　　　　　　　　　</t>
    <rPh sb="0" eb="2">
      <t>ヒヨウ</t>
    </rPh>
    <phoneticPr fontId="5"/>
  </si>
  <si>
    <t>委員旅費</t>
    <rPh sb="0" eb="2">
      <t>イイン</t>
    </rPh>
    <rPh sb="2" eb="4">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</si>
  <si>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</si>
  <si>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</si>
  <si>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phoneticPr fontId="5"/>
  </si>
  <si>
    <t>9 市場環境の整備、産業の生産性向上、消費者利益の保護</t>
    <phoneticPr fontId="5"/>
  </si>
  <si>
    <t>36 海事産業の市場環境整備・活性化及び人材の確保等を図る</t>
    <phoneticPr fontId="5"/>
  </si>
  <si>
    <t>-</t>
    <phoneticPr fontId="5"/>
  </si>
  <si>
    <t>97/0</t>
    <phoneticPr fontId="5"/>
  </si>
  <si>
    <t>110/1</t>
    <phoneticPr fontId="5"/>
  </si>
  <si>
    <t>無</t>
  </si>
  <si>
    <t>‐</t>
  </si>
  <si>
    <t>クリーンかつ経済的なエネルギー需給の実現にも寄与するとともに、安全に関する基準を定めることから国の関与は不可欠である。</t>
    <phoneticPr fontId="5"/>
  </si>
  <si>
    <t>洋上LNG受入施設に係る調査、安全基準等の整備を行うものであるため、国が実施する。</t>
    <phoneticPr fontId="5"/>
  </si>
  <si>
    <t>エネルギーの低廉かつ安定的な供給の実現に寄与することが期待されることから、優先度の高い事業である。</t>
    <phoneticPr fontId="5"/>
  </si>
  <si>
    <t>企画競争により支出先を選定しており、競争性は確保されているとともに、支出に見合った十分な成果が獲得されるものと考える。</t>
    <phoneticPr fontId="5"/>
  </si>
  <si>
    <t>国として必要な事業を委託しているため、妥当と考える。</t>
    <rPh sb="0" eb="1">
      <t>クニ</t>
    </rPh>
    <rPh sb="4" eb="6">
      <t>ヒツヨウ</t>
    </rPh>
    <rPh sb="7" eb="9">
      <t>ジギョウ</t>
    </rPh>
    <rPh sb="10" eb="12">
      <t>イタク</t>
    </rPh>
    <rPh sb="19" eb="21">
      <t>ダトウ</t>
    </rPh>
    <rPh sb="22" eb="23">
      <t>カンガ</t>
    </rPh>
    <phoneticPr fontId="5"/>
  </si>
  <si>
    <t>‐</t>
    <phoneticPr fontId="5"/>
  </si>
  <si>
    <t>成果物は引き続き行われる今年度の事業に必須のものである。</t>
    <rPh sb="0" eb="3">
      <t>セイカブツ</t>
    </rPh>
    <rPh sb="4" eb="5">
      <t>ヒ</t>
    </rPh>
    <rPh sb="6" eb="7">
      <t>ツヅ</t>
    </rPh>
    <rPh sb="8" eb="9">
      <t>オコナ</t>
    </rPh>
    <rPh sb="12" eb="15">
      <t>コンネンド</t>
    </rPh>
    <rPh sb="16" eb="18">
      <t>ジギョウ</t>
    </rPh>
    <rPh sb="19" eb="21">
      <t>ヒッス</t>
    </rPh>
    <phoneticPr fontId="5"/>
  </si>
  <si>
    <t>2年度にまたがる事業のため、活動実績は出ていないものの、今年度の事業につながる成果が着実に出ているものと考えられる。</t>
    <rPh sb="1" eb="3">
      <t>ネンド</t>
    </rPh>
    <rPh sb="8" eb="10">
      <t>ジギョウ</t>
    </rPh>
    <rPh sb="14" eb="16">
      <t>カツドウ</t>
    </rPh>
    <rPh sb="16" eb="18">
      <t>ジッセキ</t>
    </rPh>
    <rPh sb="19" eb="20">
      <t>デ</t>
    </rPh>
    <rPh sb="28" eb="31">
      <t>コンネンド</t>
    </rPh>
    <rPh sb="32" eb="34">
      <t>ジギョウ</t>
    </rPh>
    <rPh sb="39" eb="41">
      <t>セイカ</t>
    </rPh>
    <rPh sb="42" eb="44">
      <t>チャクジツ</t>
    </rPh>
    <rPh sb="45" eb="46">
      <t>デ</t>
    </rPh>
    <rPh sb="52" eb="53">
      <t>カンガ</t>
    </rPh>
    <phoneticPr fontId="5"/>
  </si>
  <si>
    <t>2年度にまたがる事業のため、成果実績は出ていないものの、今年度の事業につながる成果が着実に出ているものと考えられる。</t>
    <rPh sb="14" eb="16">
      <t>セイカ</t>
    </rPh>
    <phoneticPr fontId="5"/>
  </si>
  <si>
    <t>-</t>
    <phoneticPr fontId="5"/>
  </si>
  <si>
    <t>洋上LNG受入施設の導入に関する技術的調査研究業務</t>
    <phoneticPr fontId="5"/>
  </si>
  <si>
    <t>随意契約
（企画競争）</t>
  </si>
  <si>
    <t>ジャパンマリンユナイテッド（株）</t>
    <phoneticPr fontId="5"/>
  </si>
  <si>
    <t>人件費</t>
    <rPh sb="0" eb="3">
      <t>ジンケンヒ</t>
    </rPh>
    <phoneticPr fontId="5"/>
  </si>
  <si>
    <t>調査研究費</t>
    <rPh sb="0" eb="2">
      <t>チョウサ</t>
    </rPh>
    <rPh sb="2" eb="5">
      <t>ケンキュウヒ</t>
    </rPh>
    <phoneticPr fontId="5"/>
  </si>
  <si>
    <t>調査研究に係る製作、計算、実験、報告書作成等経費</t>
    <rPh sb="5" eb="6">
      <t>カカ</t>
    </rPh>
    <rPh sb="7" eb="9">
      <t>セイサク</t>
    </rPh>
    <rPh sb="10" eb="12">
      <t>ケイサン</t>
    </rPh>
    <rPh sb="13" eb="15">
      <t>ジッケン</t>
    </rPh>
    <rPh sb="16" eb="19">
      <t>ホウコクショ</t>
    </rPh>
    <rPh sb="19" eb="21">
      <t>サクセイ</t>
    </rPh>
    <rPh sb="21" eb="22">
      <t>ナド</t>
    </rPh>
    <rPh sb="22" eb="24">
      <t>ケイヒ</t>
    </rPh>
    <phoneticPr fontId="5"/>
  </si>
  <si>
    <t>調査研究に係る人件費</t>
    <rPh sb="0" eb="2">
      <t>チョウサ</t>
    </rPh>
    <rPh sb="2" eb="4">
      <t>ケンキュウ</t>
    </rPh>
    <rPh sb="5" eb="6">
      <t>カカ</t>
    </rPh>
    <rPh sb="7" eb="10">
      <t>ジンケンヒ</t>
    </rPh>
    <phoneticPr fontId="5"/>
  </si>
  <si>
    <r>
      <t>新2</t>
    </r>
    <r>
      <rPr>
        <sz val="11"/>
        <rFont val="ＭＳ Ｐゴシック"/>
        <family val="3"/>
        <charset val="128"/>
      </rPr>
      <t>7-052</t>
    </r>
    <rPh sb="0" eb="1">
      <t>シン</t>
    </rPh>
    <phoneticPr fontId="5"/>
  </si>
  <si>
    <t>有</t>
  </si>
  <si>
    <t>業務委託にあたっては、結果的に一者応募とはなったものの企画競争により支出先を選定しており、競争性は確保されているとともに、支出に見合った十分な成果が獲得されるものと考える。</t>
    <rPh sb="11" eb="14">
      <t>ケッカテキ</t>
    </rPh>
    <rPh sb="15" eb="16">
      <t>イチ</t>
    </rPh>
    <rPh sb="16" eb="17">
      <t>シャ</t>
    </rPh>
    <rPh sb="17" eb="19">
      <t>オウボ</t>
    </rPh>
    <phoneticPr fontId="5"/>
  </si>
  <si>
    <t>上記の自己点検結果により、本事業は適切に実施されていると考える。</t>
    <phoneticPr fontId="5"/>
  </si>
  <si>
    <t>引き続き適切な予算の執行を図るとともに、必要な見直しを行っていく。</t>
    <phoneticPr fontId="5"/>
  </si>
  <si>
    <t>-</t>
    <phoneticPr fontId="5"/>
  </si>
  <si>
    <t>合理的に安全性評価が可能となる洋上LNG受入施設の係留方式数を平成28年度までに4方式とするための環境整備を図る。</t>
    <phoneticPr fontId="5"/>
  </si>
  <si>
    <t>課長　宮武　宜史</t>
    <rPh sb="0" eb="2">
      <t>カチョウ</t>
    </rPh>
    <rPh sb="3" eb="5">
      <t>ミヤタケ</t>
    </rPh>
    <rPh sb="6" eb="8">
      <t>ヨシフミ</t>
    </rPh>
    <phoneticPr fontId="5"/>
  </si>
  <si>
    <t>クリーンで経済的なエネルギーとしてＬＮＧの需要が高まることが見込まれる中、洋上LNG受入施設の導入ニーズが国内でも高まっており、調査、安全基準の策定等を通じて導入環境の整備を行うことが必要である。すなわち本事業は、洋上LNG受入施設等に係る市場環境整備・活性化につながるものである。</t>
    <phoneticPr fontId="5"/>
  </si>
  <si>
    <t>（株）MOLマリン</t>
    <phoneticPr fontId="5"/>
  </si>
  <si>
    <t>J-DeEP技術研究組合、（株）MOLマリン、ジャパンマリンユナイテッド（株）</t>
    <rPh sb="6" eb="8">
      <t>ギジュツ</t>
    </rPh>
    <rPh sb="8" eb="10">
      <t>ケンキュウ</t>
    </rPh>
    <rPh sb="10" eb="12">
      <t>クミアイ</t>
    </rPh>
    <phoneticPr fontId="5"/>
  </si>
  <si>
    <t>A.J-DeEP技術研究組合、（株）MOLマリン、
ジャパンマリンユナイテッド（株）</t>
    <phoneticPr fontId="5"/>
  </si>
  <si>
    <t>－</t>
  </si>
  <si>
    <t>－</t>
    <phoneticPr fontId="5"/>
  </si>
  <si>
    <t>国の事業としての目的・内容は適切であり、予算も適正に執行されていると思われる。ただ、1社応札となっている点については、事前の検討内容、仕様書等において参加が困難となっていないか、公正性が担保されているかの確認は必要。</t>
    <rPh sb="0" eb="1">
      <t>クニ</t>
    </rPh>
    <rPh sb="2" eb="4">
      <t>ジギョウ</t>
    </rPh>
    <rPh sb="8" eb="10">
      <t>モクテキ</t>
    </rPh>
    <rPh sb="11" eb="13">
      <t>ナイヨウ</t>
    </rPh>
    <rPh sb="14" eb="16">
      <t>テキセツ</t>
    </rPh>
    <rPh sb="20" eb="22">
      <t>ヨサン</t>
    </rPh>
    <rPh sb="23" eb="25">
      <t>テキセイ</t>
    </rPh>
    <rPh sb="26" eb="28">
      <t>シッコウ</t>
    </rPh>
    <rPh sb="34" eb="35">
      <t>オモ</t>
    </rPh>
    <rPh sb="43" eb="44">
      <t>シャ</t>
    </rPh>
    <rPh sb="44" eb="46">
      <t>オウサツ</t>
    </rPh>
    <rPh sb="52" eb="53">
      <t>テン</t>
    </rPh>
    <rPh sb="59" eb="61">
      <t>ジゼン</t>
    </rPh>
    <rPh sb="62" eb="64">
      <t>ケントウ</t>
    </rPh>
    <rPh sb="64" eb="66">
      <t>ナイヨウ</t>
    </rPh>
    <rPh sb="67" eb="70">
      <t>シヨウショ</t>
    </rPh>
    <rPh sb="70" eb="71">
      <t>トウ</t>
    </rPh>
    <rPh sb="75" eb="77">
      <t>サンカ</t>
    </rPh>
    <rPh sb="78" eb="80">
      <t>コンナン</t>
    </rPh>
    <rPh sb="89" eb="92">
      <t>コウセイセイ</t>
    </rPh>
    <rPh sb="93" eb="95">
      <t>タンポ</t>
    </rPh>
    <rPh sb="102" eb="104">
      <t>カクニン</t>
    </rPh>
    <rPh sb="105" eb="107">
      <t>ヒツヨウ</t>
    </rPh>
    <phoneticPr fontId="5"/>
  </si>
  <si>
    <t>外部有識者の所見にも記載があるが、結果として企画競争による提案が１社となった点について、業務内容において参加が困難となっていないか、公正性が担保されているかの確認を今一度行うべきである。</t>
    <rPh sb="17" eb="19">
      <t>ケッカ</t>
    </rPh>
    <rPh sb="22" eb="24">
      <t>キカク</t>
    </rPh>
    <rPh sb="24" eb="26">
      <t>キョウソウ</t>
    </rPh>
    <rPh sb="29" eb="31">
      <t>テイアン</t>
    </rPh>
    <rPh sb="33" eb="34">
      <t>シャ</t>
    </rPh>
    <rPh sb="38" eb="39">
      <t>テン</t>
    </rPh>
    <rPh sb="44" eb="46">
      <t>ギョウム</t>
    </rPh>
    <rPh sb="46" eb="48">
      <t>ナイヨウ</t>
    </rPh>
    <rPh sb="82" eb="85">
      <t>イマイチド</t>
    </rPh>
    <rPh sb="85" eb="86">
      <t>オコナ</t>
    </rPh>
    <phoneticPr fontId="5"/>
  </si>
  <si>
    <t>終了予定</t>
  </si>
  <si>
    <t>予定通り終了</t>
  </si>
  <si>
    <t>-</t>
    <phoneticPr fontId="5"/>
  </si>
  <si>
    <t>更なる公正性の確保に留意し適切に予算執行を行った上で、予定通り平成２８年度で事業を終了する。</t>
    <rPh sb="0" eb="1">
      <t>サラ</t>
    </rPh>
    <rPh sb="3" eb="6">
      <t>コウセイセイ</t>
    </rPh>
    <rPh sb="7" eb="9">
      <t>カクホ</t>
    </rPh>
    <rPh sb="10" eb="12">
      <t>リュウイ</t>
    </rPh>
    <rPh sb="13" eb="15">
      <t>テキセツ</t>
    </rPh>
    <rPh sb="16" eb="18">
      <t>ヨサン</t>
    </rPh>
    <rPh sb="18" eb="20">
      <t>シッコウ</t>
    </rPh>
    <rPh sb="21" eb="22">
      <t>オコナ</t>
    </rPh>
    <rPh sb="24" eb="25">
      <t>ウエ</t>
    </rPh>
    <rPh sb="27" eb="29">
      <t>ヨテイ</t>
    </rPh>
    <rPh sb="29" eb="30">
      <t>ドオ</t>
    </rPh>
    <rPh sb="31" eb="33">
      <t>ヘイセイ</t>
    </rPh>
    <rPh sb="35" eb="37">
      <t>ネンド</t>
    </rPh>
    <rPh sb="38" eb="40">
      <t>ジギョウ</t>
    </rPh>
    <rPh sb="41" eb="4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</si>
</sst>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2981157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11</xdr:col>
      <xdr:colOff>45954</xdr:colOff>
      <xdr:row>727</xdr:row>
      <xdr:rowOff>169881</xdr:rowOff>
    </xdr:from>
    <xdr:to>
      <xdr:col>21</xdr:col>
      <xdr:colOff>78614</xdr:colOff>
      <xdr:row>729</xdr:row>
      <xdr:rowOff>240862</xdr:rowOff>
    </xdr:to>
    <xdr:sp macro="" textlink="">
      <xdr:nvSpPr>
        <xdr:cNvPr id="6" name="テキスト ボックス 5"/>
        <xdr:cNvSpPr txBox="1"/>
      </xdr:nvSpPr>
      <xdr:spPr bwMode="auto">
        <a:xfrm>
          <a:off x="2213713" y="36069278"/>
          <a:ext cx="2003349" cy="7716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a:t>
          </a:r>
          <a:r>
            <a:rPr kumimoji="1" lang="ja-JP" altLang="en-US" sz="1100"/>
            <a:t>共同提案体（３社）</a:t>
          </a:r>
          <a:endParaRPr kumimoji="1" lang="en-US" altLang="ja-JP" sz="1100"/>
        </a:p>
        <a:p>
          <a:pPr algn="ctr"/>
          <a:r>
            <a:rPr kumimoji="1" lang="ja-JP" altLang="en-US" sz="1100"/>
            <a:t>（</a:t>
          </a:r>
          <a:r>
            <a:rPr kumimoji="1" lang="en-US" altLang="ja-JP" sz="1100"/>
            <a:t>90</a:t>
          </a:r>
          <a:r>
            <a:rPr kumimoji="1" lang="ja-JP" altLang="en-US" sz="1100"/>
            <a:t>百万円）</a:t>
          </a:r>
          <a:endParaRPr kumimoji="1" lang="en-US" altLang="ja-JP" sz="1100"/>
        </a:p>
      </xdr:txBody>
    </xdr:sp>
    <xdr:clientData/>
  </xdr:twoCellAnchor>
  <xdr:twoCellAnchor>
    <xdr:from>
      <xdr:col>11</xdr:col>
      <xdr:colOff>120720</xdr:colOff>
      <xdr:row>726</xdr:row>
      <xdr:rowOff>290951</xdr:rowOff>
    </xdr:from>
    <xdr:to>
      <xdr:col>21</xdr:col>
      <xdr:colOff>11204</xdr:colOff>
      <xdr:row>727</xdr:row>
      <xdr:rowOff>214776</xdr:rowOff>
    </xdr:to>
    <xdr:sp macro="" textlink="">
      <xdr:nvSpPr>
        <xdr:cNvPr id="7" name="テキスト ボックス 6"/>
        <xdr:cNvSpPr txBox="1"/>
      </xdr:nvSpPr>
      <xdr:spPr bwMode="auto">
        <a:xfrm>
          <a:off x="2320995" y="32390201"/>
          <a:ext cx="1890734" cy="2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15</xdr:col>
      <xdr:colOff>163638</xdr:colOff>
      <xdr:row>721</xdr:row>
      <xdr:rowOff>95901</xdr:rowOff>
    </xdr:from>
    <xdr:to>
      <xdr:col>15</xdr:col>
      <xdr:colOff>179293</xdr:colOff>
      <xdr:row>726</xdr:row>
      <xdr:rowOff>123267</xdr:rowOff>
    </xdr:to>
    <xdr:cxnSp macro="">
      <xdr:nvCxnSpPr>
        <xdr:cNvPr id="8" name="直線矢印コネクタ 7"/>
        <xdr:cNvCxnSpPr/>
      </xdr:nvCxnSpPr>
      <xdr:spPr bwMode="auto">
        <a:xfrm>
          <a:off x="3164013" y="30433026"/>
          <a:ext cx="15655" cy="17894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33617</xdr:colOff>
      <xdr:row>730</xdr:row>
      <xdr:rowOff>134728</xdr:rowOff>
    </xdr:from>
    <xdr:to>
      <xdr:col>23</xdr:col>
      <xdr:colOff>69055</xdr:colOff>
      <xdr:row>733</xdr:row>
      <xdr:rowOff>111756</xdr:rowOff>
    </xdr:to>
    <xdr:sp macro="" textlink="">
      <xdr:nvSpPr>
        <xdr:cNvPr id="10" name="大かっこ 9"/>
        <xdr:cNvSpPr/>
      </xdr:nvSpPr>
      <xdr:spPr bwMode="auto">
        <a:xfrm>
          <a:off x="1807238" y="37085159"/>
          <a:ext cx="2794403" cy="1028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洋上</a:t>
          </a:r>
          <a:r>
            <a:rPr lang="en-US" altLang="ja-JP" sz="1200"/>
            <a:t>LNG</a:t>
          </a:r>
          <a:r>
            <a:rPr lang="ja-JP" altLang="en-US" sz="1200"/>
            <a:t>受入施設の導入に関する</a:t>
          </a:r>
          <a:endParaRPr lang="en-US" altLang="ja-JP" sz="1200"/>
        </a:p>
        <a:p>
          <a:pPr algn="ctr">
            <a:lnSpc>
              <a:spcPts val="1400"/>
            </a:lnSpc>
          </a:pPr>
          <a:r>
            <a:rPr lang="ja-JP" altLang="en-US" sz="1200"/>
            <a:t>技術的調査研究業務</a:t>
          </a:r>
        </a:p>
      </xdr:txBody>
    </xdr:sp>
    <xdr:clientData/>
  </xdr:twoCellAnchor>
  <xdr:twoCellAnchor>
    <xdr:from>
      <xdr:col>26</xdr:col>
      <xdr:colOff>152400</xdr:colOff>
      <xdr:row>719</xdr:row>
      <xdr:rowOff>241300</xdr:rowOff>
    </xdr:from>
    <xdr:to>
      <xdr:col>35</xdr:col>
      <xdr:colOff>118834</xdr:colOff>
      <xdr:row>722</xdr:row>
      <xdr:rowOff>330200</xdr:rowOff>
    </xdr:to>
    <xdr:sp macro="" textlink="">
      <xdr:nvSpPr>
        <xdr:cNvPr id="11" name="大かっこ 10"/>
        <xdr:cNvSpPr/>
      </xdr:nvSpPr>
      <xdr:spPr>
        <a:xfrm>
          <a:off x="5435600" y="424053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0.2</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85" zoomScaleNormal="85" zoomScaleSheetLayoutView="75" zoomScalePageLayoutView="85" workbookViewId="0">
      <selection activeCell="W722" sqref="W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9" t="s">
        <v>487</v>
      </c>
      <c r="AR2" s="799"/>
      <c r="AS2" s="52" t="str">
        <f>IF(OR(AQ2="　", AQ2=""), "", "-")</f>
        <v/>
      </c>
      <c r="AT2" s="800">
        <v>383</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520</v>
      </c>
      <c r="AK3" s="725"/>
      <c r="AL3" s="725"/>
      <c r="AM3" s="725"/>
      <c r="AN3" s="725"/>
      <c r="AO3" s="725"/>
      <c r="AP3" s="725"/>
      <c r="AQ3" s="725"/>
      <c r="AR3" s="725"/>
      <c r="AS3" s="725"/>
      <c r="AT3" s="725"/>
      <c r="AU3" s="725"/>
      <c r="AV3" s="725"/>
      <c r="AW3" s="725"/>
      <c r="AX3" s="24" t="s">
        <v>74</v>
      </c>
    </row>
    <row r="4" spans="1:50" ht="24.75" customHeight="1" x14ac:dyDescent="0.15">
      <c r="A4" s="563" t="s">
        <v>29</v>
      </c>
      <c r="B4" s="564"/>
      <c r="C4" s="564"/>
      <c r="D4" s="564"/>
      <c r="E4" s="564"/>
      <c r="F4" s="564"/>
      <c r="G4" s="541" t="s">
        <v>523</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8" t="s">
        <v>82</v>
      </c>
      <c r="H5" s="709"/>
      <c r="I5" s="709"/>
      <c r="J5" s="709"/>
      <c r="K5" s="709"/>
      <c r="L5" s="709"/>
      <c r="M5" s="710" t="s">
        <v>75</v>
      </c>
      <c r="N5" s="711"/>
      <c r="O5" s="711"/>
      <c r="P5" s="711"/>
      <c r="Q5" s="711"/>
      <c r="R5" s="712"/>
      <c r="S5" s="713" t="s">
        <v>84</v>
      </c>
      <c r="T5" s="709"/>
      <c r="U5" s="709"/>
      <c r="V5" s="709"/>
      <c r="W5" s="709"/>
      <c r="X5" s="714"/>
      <c r="Y5" s="557" t="s">
        <v>3</v>
      </c>
      <c r="Z5" s="294"/>
      <c r="AA5" s="294"/>
      <c r="AB5" s="294"/>
      <c r="AC5" s="294"/>
      <c r="AD5" s="295"/>
      <c r="AE5" s="558" t="s">
        <v>522</v>
      </c>
      <c r="AF5" s="558"/>
      <c r="AG5" s="558"/>
      <c r="AH5" s="558"/>
      <c r="AI5" s="558"/>
      <c r="AJ5" s="558"/>
      <c r="AK5" s="558"/>
      <c r="AL5" s="558"/>
      <c r="AM5" s="558"/>
      <c r="AN5" s="558"/>
      <c r="AO5" s="558"/>
      <c r="AP5" s="559"/>
      <c r="AQ5" s="560" t="s">
        <v>568</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524</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414</v>
      </c>
      <c r="B8" s="335"/>
      <c r="C8" s="335"/>
      <c r="D8" s="335"/>
      <c r="E8" s="335"/>
      <c r="F8" s="336"/>
      <c r="G8" s="869" t="str">
        <f>入力規則等!A26</f>
        <v>海洋政策、科学技術・イノベーション</v>
      </c>
      <c r="H8" s="580"/>
      <c r="I8" s="580"/>
      <c r="J8" s="580"/>
      <c r="K8" s="580"/>
      <c r="L8" s="580"/>
      <c r="M8" s="580"/>
      <c r="N8" s="580"/>
      <c r="O8" s="580"/>
      <c r="P8" s="580"/>
      <c r="Q8" s="580"/>
      <c r="R8" s="580"/>
      <c r="S8" s="580"/>
      <c r="T8" s="580"/>
      <c r="U8" s="580"/>
      <c r="V8" s="580"/>
      <c r="W8" s="580"/>
      <c r="X8" s="870"/>
      <c r="Y8" s="715" t="s">
        <v>415</v>
      </c>
      <c r="Z8" s="716"/>
      <c r="AA8" s="716"/>
      <c r="AB8" s="716"/>
      <c r="AC8" s="716"/>
      <c r="AD8" s="717"/>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8" t="s">
        <v>525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3" t="s">
        <v>34</v>
      </c>
      <c r="B10" s="514"/>
      <c r="C10" s="514"/>
      <c r="D10" s="514"/>
      <c r="E10" s="514"/>
      <c r="F10" s="514"/>
      <c r="G10" s="607" t="s">
        <v>526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t="s">
        <v>467</v>
      </c>
      <c r="Q13" s="257"/>
      <c r="R13" s="257"/>
      <c r="S13" s="257"/>
      <c r="T13" s="257"/>
      <c r="U13" s="257"/>
      <c r="V13" s="258"/>
      <c r="W13" s="256" t="s">
        <v>467</v>
      </c>
      <c r="X13" s="257"/>
      <c r="Y13" s="257"/>
      <c r="Z13" s="257"/>
      <c r="AA13" s="257"/>
      <c r="AB13" s="257"/>
      <c r="AC13" s="258"/>
      <c r="AD13" s="256">
        <v>97</v>
      </c>
      <c r="AE13" s="257"/>
      <c r="AF13" s="257"/>
      <c r="AG13" s="257"/>
      <c r="AH13" s="257"/>
      <c r="AI13" s="257"/>
      <c r="AJ13" s="258"/>
      <c r="AK13" s="256">
        <v>110</v>
      </c>
      <c r="AL13" s="257"/>
      <c r="AM13" s="257"/>
      <c r="AN13" s="257"/>
      <c r="AO13" s="257"/>
      <c r="AP13" s="257"/>
      <c r="AQ13" s="258"/>
      <c r="AR13" s="810" t="s">
        <v>579</v>
      </c>
      <c r="AS13" s="811"/>
      <c r="AT13" s="811"/>
      <c r="AU13" s="811"/>
      <c r="AV13" s="811"/>
      <c r="AW13" s="811"/>
      <c r="AX13" s="812"/>
    </row>
    <row r="14" spans="1:50" ht="21" customHeight="1" x14ac:dyDescent="0.15">
      <c r="A14" s="597"/>
      <c r="B14" s="598"/>
      <c r="C14" s="598"/>
      <c r="D14" s="598"/>
      <c r="E14" s="598"/>
      <c r="F14" s="599"/>
      <c r="G14" s="587"/>
      <c r="H14" s="588"/>
      <c r="I14" s="570" t="s">
        <v>9</v>
      </c>
      <c r="J14" s="582"/>
      <c r="K14" s="582"/>
      <c r="L14" s="582"/>
      <c r="M14" s="582"/>
      <c r="N14" s="582"/>
      <c r="O14" s="583"/>
      <c r="P14" s="256" t="s">
        <v>467</v>
      </c>
      <c r="Q14" s="257"/>
      <c r="R14" s="257"/>
      <c r="S14" s="257"/>
      <c r="T14" s="257"/>
      <c r="U14" s="257"/>
      <c r="V14" s="258"/>
      <c r="W14" s="256" t="s">
        <v>467</v>
      </c>
      <c r="X14" s="257"/>
      <c r="Y14" s="257"/>
      <c r="Z14" s="257"/>
      <c r="AA14" s="257"/>
      <c r="AB14" s="257"/>
      <c r="AC14" s="258"/>
      <c r="AD14" s="256" t="s">
        <v>467</v>
      </c>
      <c r="AE14" s="257"/>
      <c r="AF14" s="257"/>
      <c r="AG14" s="257"/>
      <c r="AH14" s="257"/>
      <c r="AI14" s="257"/>
      <c r="AJ14" s="258"/>
      <c r="AK14" s="256"/>
      <c r="AL14" s="257"/>
      <c r="AM14" s="257"/>
      <c r="AN14" s="257"/>
      <c r="AO14" s="257"/>
      <c r="AP14" s="257"/>
      <c r="AQ14" s="258"/>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6" t="s">
        <v>467</v>
      </c>
      <c r="Q15" s="257"/>
      <c r="R15" s="257"/>
      <c r="S15" s="257"/>
      <c r="T15" s="257"/>
      <c r="U15" s="257"/>
      <c r="V15" s="258"/>
      <c r="W15" s="256" t="s">
        <v>467</v>
      </c>
      <c r="X15" s="257"/>
      <c r="Y15" s="257"/>
      <c r="Z15" s="257"/>
      <c r="AA15" s="257"/>
      <c r="AB15" s="257"/>
      <c r="AC15" s="258"/>
      <c r="AD15" s="256" t="s">
        <v>467</v>
      </c>
      <c r="AE15" s="257"/>
      <c r="AF15" s="257"/>
      <c r="AG15" s="257"/>
      <c r="AH15" s="257"/>
      <c r="AI15" s="257"/>
      <c r="AJ15" s="258"/>
      <c r="AK15" s="256" t="s">
        <v>467</v>
      </c>
      <c r="AL15" s="257"/>
      <c r="AM15" s="257"/>
      <c r="AN15" s="257"/>
      <c r="AO15" s="257"/>
      <c r="AP15" s="257"/>
      <c r="AQ15" s="258"/>
      <c r="AR15" s="256"/>
      <c r="AS15" s="257"/>
      <c r="AT15" s="257"/>
      <c r="AU15" s="257"/>
      <c r="AV15" s="257"/>
      <c r="AW15" s="257"/>
      <c r="AX15" s="651"/>
    </row>
    <row r="16" spans="1:50" ht="21" customHeight="1" x14ac:dyDescent="0.15">
      <c r="A16" s="597"/>
      <c r="B16" s="598"/>
      <c r="C16" s="598"/>
      <c r="D16" s="598"/>
      <c r="E16" s="598"/>
      <c r="F16" s="599"/>
      <c r="G16" s="587"/>
      <c r="H16" s="588"/>
      <c r="I16" s="570" t="s">
        <v>59</v>
      </c>
      <c r="J16" s="571"/>
      <c r="K16" s="571"/>
      <c r="L16" s="571"/>
      <c r="M16" s="571"/>
      <c r="N16" s="571"/>
      <c r="O16" s="572"/>
      <c r="P16" s="256" t="s">
        <v>467</v>
      </c>
      <c r="Q16" s="257"/>
      <c r="R16" s="257"/>
      <c r="S16" s="257"/>
      <c r="T16" s="257"/>
      <c r="U16" s="257"/>
      <c r="V16" s="258"/>
      <c r="W16" s="256" t="s">
        <v>467</v>
      </c>
      <c r="X16" s="257"/>
      <c r="Y16" s="257"/>
      <c r="Z16" s="257"/>
      <c r="AA16" s="257"/>
      <c r="AB16" s="257"/>
      <c r="AC16" s="258"/>
      <c r="AD16" s="256" t="s">
        <v>467</v>
      </c>
      <c r="AE16" s="257"/>
      <c r="AF16" s="257"/>
      <c r="AG16" s="257"/>
      <c r="AH16" s="257"/>
      <c r="AI16" s="257"/>
      <c r="AJ16" s="258"/>
      <c r="AK16" s="256"/>
      <c r="AL16" s="257"/>
      <c r="AM16" s="257"/>
      <c r="AN16" s="257"/>
      <c r="AO16" s="257"/>
      <c r="AP16" s="257"/>
      <c r="AQ16" s="258"/>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6" t="s">
        <v>467</v>
      </c>
      <c r="Q17" s="257"/>
      <c r="R17" s="257"/>
      <c r="S17" s="257"/>
      <c r="T17" s="257"/>
      <c r="U17" s="257"/>
      <c r="V17" s="258"/>
      <c r="W17" s="256" t="s">
        <v>467</v>
      </c>
      <c r="X17" s="257"/>
      <c r="Y17" s="257"/>
      <c r="Z17" s="257"/>
      <c r="AA17" s="257"/>
      <c r="AB17" s="257"/>
      <c r="AC17" s="258"/>
      <c r="AD17" s="256" t="s">
        <v>467</v>
      </c>
      <c r="AE17" s="257"/>
      <c r="AF17" s="257"/>
      <c r="AG17" s="257"/>
      <c r="AH17" s="257"/>
      <c r="AI17" s="257"/>
      <c r="AJ17" s="258"/>
      <c r="AK17" s="256"/>
      <c r="AL17" s="257"/>
      <c r="AM17" s="257"/>
      <c r="AN17" s="257"/>
      <c r="AO17" s="257"/>
      <c r="AP17" s="257"/>
      <c r="AQ17" s="258"/>
      <c r="AR17" s="808"/>
      <c r="AS17" s="808"/>
      <c r="AT17" s="808"/>
      <c r="AU17" s="808"/>
      <c r="AV17" s="808"/>
      <c r="AW17" s="808"/>
      <c r="AX17" s="809"/>
    </row>
    <row r="18" spans="1:50" ht="24.75" customHeight="1" x14ac:dyDescent="0.15">
      <c r="A18" s="597"/>
      <c r="B18" s="598"/>
      <c r="C18" s="598"/>
      <c r="D18" s="598"/>
      <c r="E18" s="598"/>
      <c r="F18" s="599"/>
      <c r="G18" s="589"/>
      <c r="H18" s="590"/>
      <c r="I18" s="576" t="s">
        <v>22</v>
      </c>
      <c r="J18" s="577"/>
      <c r="K18" s="577"/>
      <c r="L18" s="577"/>
      <c r="M18" s="577"/>
      <c r="N18" s="577"/>
      <c r="O18" s="578"/>
      <c r="P18" s="734">
        <f>SUM(P13:V17)</f>
        <v>0</v>
      </c>
      <c r="Q18" s="735"/>
      <c r="R18" s="735"/>
      <c r="S18" s="735"/>
      <c r="T18" s="735"/>
      <c r="U18" s="735"/>
      <c r="V18" s="736"/>
      <c r="W18" s="734">
        <f>SUM(W13:AC17)</f>
        <v>0</v>
      </c>
      <c r="X18" s="735"/>
      <c r="Y18" s="735"/>
      <c r="Z18" s="735"/>
      <c r="AA18" s="735"/>
      <c r="AB18" s="735"/>
      <c r="AC18" s="736"/>
      <c r="AD18" s="734">
        <f>SUM(AD13:AJ17)</f>
        <v>97</v>
      </c>
      <c r="AE18" s="735"/>
      <c r="AF18" s="735"/>
      <c r="AG18" s="735"/>
      <c r="AH18" s="735"/>
      <c r="AI18" s="735"/>
      <c r="AJ18" s="736"/>
      <c r="AK18" s="734">
        <f>SUM(AK13:AQ17)</f>
        <v>110</v>
      </c>
      <c r="AL18" s="735"/>
      <c r="AM18" s="735"/>
      <c r="AN18" s="735"/>
      <c r="AO18" s="735"/>
      <c r="AP18" s="735"/>
      <c r="AQ18" s="736"/>
      <c r="AR18" s="734">
        <f>SUM(AR13:AX17)</f>
        <v>0</v>
      </c>
      <c r="AS18" s="735"/>
      <c r="AT18" s="735"/>
      <c r="AU18" s="735"/>
      <c r="AV18" s="735"/>
      <c r="AW18" s="735"/>
      <c r="AX18" s="737"/>
    </row>
    <row r="19" spans="1:50" ht="24.75" customHeight="1" x14ac:dyDescent="0.15">
      <c r="A19" s="597"/>
      <c r="B19" s="598"/>
      <c r="C19" s="598"/>
      <c r="D19" s="598"/>
      <c r="E19" s="598"/>
      <c r="F19" s="599"/>
      <c r="G19" s="732" t="s">
        <v>10</v>
      </c>
      <c r="H19" s="733"/>
      <c r="I19" s="733"/>
      <c r="J19" s="733"/>
      <c r="K19" s="733"/>
      <c r="L19" s="733"/>
      <c r="M19" s="733"/>
      <c r="N19" s="733"/>
      <c r="O19" s="733"/>
      <c r="P19" s="256"/>
      <c r="Q19" s="257"/>
      <c r="R19" s="257"/>
      <c r="S19" s="257"/>
      <c r="T19" s="257"/>
      <c r="U19" s="257"/>
      <c r="V19" s="258"/>
      <c r="W19" s="256"/>
      <c r="X19" s="257"/>
      <c r="Y19" s="257"/>
      <c r="Z19" s="257"/>
      <c r="AA19" s="257"/>
      <c r="AB19" s="257"/>
      <c r="AC19" s="258"/>
      <c r="AD19" s="256">
        <v>93</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f>IF(AD18=0, "-", AD19/AD18)</f>
        <v>0.95876288659793818</v>
      </c>
      <c r="AE20" s="738"/>
      <c r="AF20" s="738"/>
      <c r="AG20" s="738"/>
      <c r="AH20" s="738"/>
      <c r="AI20" s="738"/>
      <c r="AJ20" s="738"/>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c r="AR22" s="151"/>
      <c r="AS22" s="152" t="s">
        <v>371</v>
      </c>
      <c r="AT22" s="153"/>
      <c r="AU22" s="275">
        <v>28</v>
      </c>
      <c r="AV22" s="275"/>
      <c r="AW22" s="273" t="s">
        <v>313</v>
      </c>
      <c r="AX22" s="274"/>
    </row>
    <row r="23" spans="1:50" ht="37.5" customHeight="1" x14ac:dyDescent="0.15">
      <c r="A23" s="279"/>
      <c r="B23" s="277"/>
      <c r="C23" s="277"/>
      <c r="D23" s="277"/>
      <c r="E23" s="277"/>
      <c r="F23" s="278"/>
      <c r="G23" s="399" t="s">
        <v>567</v>
      </c>
      <c r="H23" s="400"/>
      <c r="I23" s="400"/>
      <c r="J23" s="400"/>
      <c r="K23" s="400"/>
      <c r="L23" s="400"/>
      <c r="M23" s="400"/>
      <c r="N23" s="400"/>
      <c r="O23" s="401"/>
      <c r="P23" s="111" t="s">
        <v>527</v>
      </c>
      <c r="Q23" s="111"/>
      <c r="R23" s="111"/>
      <c r="S23" s="111"/>
      <c r="T23" s="111"/>
      <c r="U23" s="111"/>
      <c r="V23" s="111"/>
      <c r="W23" s="111"/>
      <c r="X23" s="131"/>
      <c r="Y23" s="375" t="s">
        <v>14</v>
      </c>
      <c r="Z23" s="376"/>
      <c r="AA23" s="377"/>
      <c r="AB23" s="325"/>
      <c r="AC23" s="325"/>
      <c r="AD23" s="325"/>
      <c r="AE23" s="391" t="s">
        <v>528</v>
      </c>
      <c r="AF23" s="362"/>
      <c r="AG23" s="362"/>
      <c r="AH23" s="362"/>
      <c r="AI23" s="391" t="s">
        <v>528</v>
      </c>
      <c r="AJ23" s="362"/>
      <c r="AK23" s="362"/>
      <c r="AL23" s="362"/>
      <c r="AM23" s="391">
        <v>0</v>
      </c>
      <c r="AN23" s="362"/>
      <c r="AO23" s="362"/>
      <c r="AP23" s="362"/>
      <c r="AQ23" s="271"/>
      <c r="AR23" s="208"/>
      <c r="AS23" s="208"/>
      <c r="AT23" s="272"/>
      <c r="AU23" s="362"/>
      <c r="AV23" s="362"/>
      <c r="AW23" s="362"/>
      <c r="AX23" s="363"/>
    </row>
    <row r="24" spans="1:50" ht="37.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c r="AC24" s="370"/>
      <c r="AD24" s="370"/>
      <c r="AE24" s="391" t="s">
        <v>528</v>
      </c>
      <c r="AF24" s="362"/>
      <c r="AG24" s="362"/>
      <c r="AH24" s="362"/>
      <c r="AI24" s="391" t="s">
        <v>528</v>
      </c>
      <c r="AJ24" s="362"/>
      <c r="AK24" s="362"/>
      <c r="AL24" s="362"/>
      <c r="AM24" s="391">
        <v>0</v>
      </c>
      <c r="AN24" s="362"/>
      <c r="AO24" s="362"/>
      <c r="AP24" s="362"/>
      <c r="AQ24" s="271"/>
      <c r="AR24" s="208"/>
      <c r="AS24" s="208"/>
      <c r="AT24" s="272"/>
      <c r="AU24" s="362">
        <v>4</v>
      </c>
      <c r="AV24" s="362"/>
      <c r="AW24" s="362"/>
      <c r="AX24" s="363"/>
    </row>
    <row r="25" spans="1:50" ht="37.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528</v>
      </c>
      <c r="AF25" s="362"/>
      <c r="AG25" s="362"/>
      <c r="AH25" s="362"/>
      <c r="AI25" s="391" t="s">
        <v>528</v>
      </c>
      <c r="AJ25" s="362"/>
      <c r="AK25" s="362"/>
      <c r="AL25" s="362"/>
      <c r="AM25" s="391">
        <v>0</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c r="AF50" s="822"/>
      <c r="AG50" s="822"/>
      <c r="AH50" s="822"/>
      <c r="AI50" s="821"/>
      <c r="AJ50" s="822"/>
      <c r="AK50" s="822"/>
      <c r="AL50" s="822"/>
      <c r="AM50" s="821"/>
      <c r="AN50" s="822"/>
      <c r="AO50" s="822"/>
      <c r="AP50" s="822"/>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5"/>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6"/>
    </row>
    <row r="56" spans="1:50" ht="22.5" hidden="1" customHeight="1" x14ac:dyDescent="0.15">
      <c r="A56" s="721"/>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7"/>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8"/>
    </row>
    <row r="57" spans="1:50" ht="22.5" hidden="1" customHeight="1" x14ac:dyDescent="0.15">
      <c r="A57" s="721"/>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19"/>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0"/>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2" t="s">
        <v>262</v>
      </c>
      <c r="AV58" s="802"/>
      <c r="AW58" s="802"/>
      <c r="AX58" s="803"/>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2" t="s">
        <v>262</v>
      </c>
      <c r="AV63" s="802"/>
      <c r="AW63" s="802"/>
      <c r="AX63" s="803"/>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t="s">
        <v>529</v>
      </c>
      <c r="AC74" s="325"/>
      <c r="AD74" s="325"/>
      <c r="AE74" s="250" t="s">
        <v>530</v>
      </c>
      <c r="AF74" s="250"/>
      <c r="AG74" s="250"/>
      <c r="AH74" s="250"/>
      <c r="AI74" s="250" t="s">
        <v>530</v>
      </c>
      <c r="AJ74" s="250"/>
      <c r="AK74" s="250"/>
      <c r="AL74" s="250"/>
      <c r="AM74" s="250">
        <v>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529</v>
      </c>
      <c r="AC75" s="325"/>
      <c r="AD75" s="325"/>
      <c r="AE75" s="250" t="s">
        <v>530</v>
      </c>
      <c r="AF75" s="250"/>
      <c r="AG75" s="250"/>
      <c r="AH75" s="250"/>
      <c r="AI75" s="250" t="s">
        <v>530</v>
      </c>
      <c r="AJ75" s="250"/>
      <c r="AK75" s="250"/>
      <c r="AL75" s="250"/>
      <c r="AM75" s="250">
        <v>1</v>
      </c>
      <c r="AN75" s="250"/>
      <c r="AO75" s="250"/>
      <c r="AP75" s="250"/>
      <c r="AQ75" s="250">
        <v>1</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t="s">
        <v>530</v>
      </c>
      <c r="AF89" s="250"/>
      <c r="AG89" s="250"/>
      <c r="AH89" s="250"/>
      <c r="AI89" s="250" t="s">
        <v>530</v>
      </c>
      <c r="AJ89" s="250"/>
      <c r="AK89" s="250"/>
      <c r="AL89" s="250"/>
      <c r="AM89" s="250">
        <v>0</v>
      </c>
      <c r="AN89" s="250"/>
      <c r="AO89" s="250"/>
      <c r="AP89" s="250"/>
      <c r="AQ89" s="391">
        <v>1</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368</v>
      </c>
      <c r="AC90" s="696"/>
      <c r="AD90" s="697"/>
      <c r="AE90" s="250" t="s">
        <v>530</v>
      </c>
      <c r="AF90" s="250"/>
      <c r="AG90" s="250"/>
      <c r="AH90" s="250"/>
      <c r="AI90" s="250" t="s">
        <v>530</v>
      </c>
      <c r="AJ90" s="250"/>
      <c r="AK90" s="250"/>
      <c r="AL90" s="250"/>
      <c r="AM90" s="380" t="s">
        <v>540</v>
      </c>
      <c r="AN90" s="380"/>
      <c r="AO90" s="380"/>
      <c r="AP90" s="380"/>
      <c r="AQ90" s="380" t="s">
        <v>541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6" t="s">
        <v>382</v>
      </c>
      <c r="S103" s="436"/>
      <c r="T103" s="436"/>
      <c r="U103" s="436"/>
      <c r="V103" s="436"/>
      <c r="W103" s="436"/>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533</v>
      </c>
      <c r="D104" s="847"/>
      <c r="E104" s="847"/>
      <c r="F104" s="847"/>
      <c r="G104" s="847"/>
      <c r="H104" s="847"/>
      <c r="I104" s="847"/>
      <c r="J104" s="847"/>
      <c r="K104" s="848"/>
      <c r="L104" s="256">
        <v>0.8</v>
      </c>
      <c r="M104" s="257"/>
      <c r="N104" s="257"/>
      <c r="O104" s="257"/>
      <c r="P104" s="257"/>
      <c r="Q104" s="258"/>
      <c r="R104" s="256" t="s">
        <v>539</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3"/>
      <c r="B105" s="784"/>
      <c r="C105" s="346" t="s">
        <v>534</v>
      </c>
      <c r="D105" s="347"/>
      <c r="E105" s="347"/>
      <c r="F105" s="347"/>
      <c r="G105" s="347"/>
      <c r="H105" s="347"/>
      <c r="I105" s="347"/>
      <c r="J105" s="347"/>
      <c r="K105" s="348"/>
      <c r="L105" s="256">
        <v>2</v>
      </c>
      <c r="M105" s="257"/>
      <c r="N105" s="257"/>
      <c r="O105" s="257"/>
      <c r="P105" s="257"/>
      <c r="Q105" s="258"/>
      <c r="R105" s="256" t="s">
        <v>539</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3"/>
      <c r="B106" s="784"/>
      <c r="C106" s="346" t="s">
        <v>535</v>
      </c>
      <c r="D106" s="347"/>
      <c r="E106" s="347"/>
      <c r="F106" s="347"/>
      <c r="G106" s="347"/>
      <c r="H106" s="347"/>
      <c r="I106" s="347"/>
      <c r="J106" s="347"/>
      <c r="K106" s="348"/>
      <c r="L106" s="256">
        <v>0.4</v>
      </c>
      <c r="M106" s="257"/>
      <c r="N106" s="257"/>
      <c r="O106" s="257"/>
      <c r="P106" s="257"/>
      <c r="Q106" s="258"/>
      <c r="R106" s="256" t="s">
        <v>539</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34.5" customHeight="1" x14ac:dyDescent="0.15">
      <c r="A107" s="783"/>
      <c r="B107" s="784"/>
      <c r="C107" s="346" t="s">
        <v>536</v>
      </c>
      <c r="D107" s="347"/>
      <c r="E107" s="347"/>
      <c r="F107" s="347"/>
      <c r="G107" s="347"/>
      <c r="H107" s="347"/>
      <c r="I107" s="347"/>
      <c r="J107" s="347"/>
      <c r="K107" s="348"/>
      <c r="L107" s="256">
        <v>107</v>
      </c>
      <c r="M107" s="257"/>
      <c r="N107" s="257"/>
      <c r="O107" s="257"/>
      <c r="P107" s="257"/>
      <c r="Q107" s="258"/>
      <c r="R107" s="256" t="s">
        <v>553</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5"/>
      <c r="B110" s="786"/>
      <c r="C110" s="841" t="s">
        <v>22</v>
      </c>
      <c r="D110" s="842"/>
      <c r="E110" s="842"/>
      <c r="F110" s="842"/>
      <c r="G110" s="842"/>
      <c r="H110" s="842"/>
      <c r="I110" s="842"/>
      <c r="J110" s="842"/>
      <c r="K110" s="843"/>
      <c r="L110" s="343">
        <f>SUM(L104:Q109)</f>
        <v>110.2</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9" t="s">
        <v>391</v>
      </c>
      <c r="B111" s="860"/>
      <c r="C111" s="864" t="s">
        <v>388</v>
      </c>
      <c r="D111" s="860"/>
      <c r="E111" s="849" t="s">
        <v>429</v>
      </c>
      <c r="F111" s="850"/>
      <c r="G111" s="851" t="s">
        <v>537</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538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0" customHeight="1" x14ac:dyDescent="0.15">
      <c r="A115" s="861"/>
      <c r="B115" s="856"/>
      <c r="C115" s="164"/>
      <c r="D115" s="856"/>
      <c r="E115" s="164"/>
      <c r="F115" s="165"/>
      <c r="G115" s="130" t="s">
        <v>566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566</v>
      </c>
      <c r="AC115" s="207"/>
      <c r="AD115" s="207"/>
      <c r="AE115" s="181" t="s">
        <v>566</v>
      </c>
      <c r="AF115" s="208"/>
      <c r="AG115" s="208"/>
      <c r="AH115" s="208"/>
      <c r="AI115" s="181" t="s">
        <v>566</v>
      </c>
      <c r="AJ115" s="208"/>
      <c r="AK115" s="208"/>
      <c r="AL115" s="208"/>
      <c r="AM115" s="181" t="s">
        <v>566</v>
      </c>
      <c r="AN115" s="208"/>
      <c r="AO115" s="208"/>
      <c r="AP115" s="208"/>
      <c r="AQ115" s="181" t="s">
        <v>566</v>
      </c>
      <c r="AR115" s="208"/>
      <c r="AS115" s="208"/>
      <c r="AT115" s="208"/>
      <c r="AU115" s="181" t="s">
        <v>566</v>
      </c>
      <c r="AV115" s="208"/>
      <c r="AW115" s="208"/>
      <c r="AX115" s="209"/>
    </row>
    <row r="116" spans="1:50" ht="30"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566</v>
      </c>
      <c r="AC116" s="213"/>
      <c r="AD116" s="213"/>
      <c r="AE116" s="181" t="s">
        <v>566</v>
      </c>
      <c r="AF116" s="208"/>
      <c r="AG116" s="208"/>
      <c r="AH116" s="208"/>
      <c r="AI116" s="181" t="s">
        <v>566</v>
      </c>
      <c r="AJ116" s="208"/>
      <c r="AK116" s="208"/>
      <c r="AL116" s="208"/>
      <c r="AM116" s="181" t="s">
        <v>566</v>
      </c>
      <c r="AN116" s="208"/>
      <c r="AO116" s="208"/>
      <c r="AP116" s="208"/>
      <c r="AQ116" s="181" t="s">
        <v>566</v>
      </c>
      <c r="AR116" s="208"/>
      <c r="AS116" s="208"/>
      <c r="AT116" s="208"/>
      <c r="AU116" s="181" t="s">
        <v>566</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9.75" customHeight="1" x14ac:dyDescent="0.15">
      <c r="A169" s="861"/>
      <c r="B169" s="856"/>
      <c r="C169" s="164"/>
      <c r="D169" s="856"/>
      <c r="E169" s="110" t="s">
        <v>569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528</v>
      </c>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574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574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573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47.25" customHeight="1" x14ac:dyDescent="0.15">
      <c r="A683" s="726" t="s">
        <v>269</v>
      </c>
      <c r="B683" s="727"/>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519</v>
      </c>
      <c r="AE683" s="255"/>
      <c r="AF683" s="255"/>
      <c r="AG683" s="247" t="s">
        <v>544</v>
      </c>
      <c r="AH683" s="248"/>
      <c r="AI683" s="248"/>
      <c r="AJ683" s="248"/>
      <c r="AK683" s="248"/>
      <c r="AL683" s="248"/>
      <c r="AM683" s="248"/>
      <c r="AN683" s="248"/>
      <c r="AO683" s="248"/>
      <c r="AP683" s="248"/>
      <c r="AQ683" s="248"/>
      <c r="AR683" s="248"/>
      <c r="AS683" s="248"/>
      <c r="AT683" s="248"/>
      <c r="AU683" s="248"/>
      <c r="AV683" s="248"/>
      <c r="AW683" s="248"/>
      <c r="AX683" s="249"/>
    </row>
    <row r="684" spans="1:50" ht="38.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519</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4" t="s">
        <v>519</v>
      </c>
      <c r="AE685" s="635"/>
      <c r="AF685" s="635"/>
      <c r="AG685" s="448" t="s">
        <v>546</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6" t="s">
        <v>519</v>
      </c>
      <c r="AE686" s="447"/>
      <c r="AF686" s="447"/>
      <c r="AG686" s="110" t="s">
        <v>563</v>
      </c>
      <c r="AH686" s="111"/>
      <c r="AI686" s="111"/>
      <c r="AJ686" s="111"/>
      <c r="AK686" s="111"/>
      <c r="AL686" s="111"/>
      <c r="AM686" s="111"/>
      <c r="AN686" s="111"/>
      <c r="AO686" s="111"/>
      <c r="AP686" s="111"/>
      <c r="AQ686" s="111"/>
      <c r="AR686" s="111"/>
      <c r="AS686" s="111"/>
      <c r="AT686" s="111"/>
      <c r="AU686" s="111"/>
      <c r="AV686" s="111"/>
      <c r="AW686" s="111"/>
      <c r="AX686" s="112"/>
    </row>
    <row r="687" spans="1:50" ht="48" customHeight="1" x14ac:dyDescent="0.15">
      <c r="A687" s="502"/>
      <c r="B687" s="503"/>
      <c r="C687" s="669"/>
      <c r="D687" s="670"/>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562</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31.5" customHeight="1" x14ac:dyDescent="0.15">
      <c r="A688" s="502"/>
      <c r="B688" s="503"/>
      <c r="C688" s="671"/>
      <c r="D688" s="672"/>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542</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2"/>
      <c r="B689" s="504"/>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519</v>
      </c>
      <c r="AE689" s="420"/>
      <c r="AF689" s="420"/>
      <c r="AG689" s="624" t="s">
        <v>548</v>
      </c>
      <c r="AH689" s="625"/>
      <c r="AI689" s="625"/>
      <c r="AJ689" s="625"/>
      <c r="AK689" s="625"/>
      <c r="AL689" s="625"/>
      <c r="AM689" s="625"/>
      <c r="AN689" s="625"/>
      <c r="AO689" s="625"/>
      <c r="AP689" s="625"/>
      <c r="AQ689" s="625"/>
      <c r="AR689" s="625"/>
      <c r="AS689" s="625"/>
      <c r="AT689" s="625"/>
      <c r="AU689" s="625"/>
      <c r="AV689" s="625"/>
      <c r="AW689" s="625"/>
      <c r="AX689" s="626"/>
    </row>
    <row r="690" spans="1:64" ht="4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519</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21.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519</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4" t="s">
        <v>543</v>
      </c>
      <c r="AE693" s="635"/>
      <c r="AF693" s="635"/>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42"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7" t="s">
        <v>519</v>
      </c>
      <c r="AE694" s="688"/>
      <c r="AF694" s="689"/>
      <c r="AG694" s="682" t="s">
        <v>547</v>
      </c>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48.75" customHeight="1" x14ac:dyDescent="0.15">
      <c r="A695" s="500" t="s">
        <v>45</v>
      </c>
      <c r="B695" s="639"/>
      <c r="C695" s="640" t="s">
        <v>505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519</v>
      </c>
      <c r="AE695" s="420"/>
      <c r="AF695" s="652"/>
      <c r="AG695" s="624" t="s">
        <v>552</v>
      </c>
      <c r="AH695" s="625"/>
      <c r="AI695" s="625"/>
      <c r="AJ695" s="625"/>
      <c r="AK695" s="625"/>
      <c r="AL695" s="625"/>
      <c r="AM695" s="625"/>
      <c r="AN695" s="625"/>
      <c r="AO695" s="625"/>
      <c r="AP695" s="625"/>
      <c r="AQ695" s="625"/>
      <c r="AR695" s="625"/>
      <c r="AS695" s="625"/>
      <c r="AT695" s="625"/>
      <c r="AU695" s="625"/>
      <c r="AV695" s="625"/>
      <c r="AW695" s="625"/>
      <c r="AX695" s="626"/>
    </row>
    <row r="696" spans="1:64" ht="41.2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549</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52.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519</v>
      </c>
      <c r="AE697" s="144"/>
      <c r="AF697" s="144"/>
      <c r="AG697" s="140" t="s">
        <v>551</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519</v>
      </c>
      <c r="AE698" s="144"/>
      <c r="AF698" s="144"/>
      <c r="AG698" s="113" t="s">
        <v>550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543</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7"/>
      <c r="C706" s="454" t="s">
        <v>60</v>
      </c>
      <c r="D706" s="455"/>
      <c r="E706" s="455"/>
      <c r="F706" s="456"/>
      <c r="G706" s="470" t="s">
        <v>564</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8"/>
      <c r="B707" s="679"/>
      <c r="C707" s="465" t="s">
        <v>64</v>
      </c>
      <c r="D707" s="466"/>
      <c r="E707" s="466"/>
      <c r="F707" s="467"/>
      <c r="G707" s="468" t="s">
        <v>565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575</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75" customHeight="1" thickBot="1" x14ac:dyDescent="0.2">
      <c r="A711" s="674" t="s">
        <v>577</v>
      </c>
      <c r="B711" s="675"/>
      <c r="C711" s="675"/>
      <c r="D711" s="675"/>
      <c r="E711" s="676"/>
      <c r="F711" s="617" t="s">
        <v>576</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
      <c r="A713" s="527" t="s">
        <v>578</v>
      </c>
      <c r="B713" s="528"/>
      <c r="C713" s="528"/>
      <c r="D713" s="528"/>
      <c r="E713" s="529"/>
      <c r="F713" s="497" t="s">
        <v>580</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0.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1" t="s">
        <v>464</v>
      </c>
      <c r="B717" s="436"/>
      <c r="C717" s="436"/>
      <c r="D717" s="436"/>
      <c r="E717" s="436"/>
      <c r="F717" s="436"/>
      <c r="G717" s="434" t="s">
        <v>530</v>
      </c>
      <c r="H717" s="435"/>
      <c r="I717" s="435"/>
      <c r="J717" s="435"/>
      <c r="K717" s="435"/>
      <c r="L717" s="435"/>
      <c r="M717" s="435"/>
      <c r="N717" s="435"/>
      <c r="O717" s="435"/>
      <c r="P717" s="435"/>
      <c r="Q717" s="436" t="s">
        <v>376</v>
      </c>
      <c r="R717" s="436"/>
      <c r="S717" s="436"/>
      <c r="T717" s="436"/>
      <c r="U717" s="436"/>
      <c r="V717" s="436"/>
      <c r="W717" s="434" t="s">
        <v>530</v>
      </c>
      <c r="X717" s="435"/>
      <c r="Y717" s="435"/>
      <c r="Z717" s="435"/>
      <c r="AA717" s="435"/>
      <c r="AB717" s="435"/>
      <c r="AC717" s="435"/>
      <c r="AD717" s="435"/>
      <c r="AE717" s="435"/>
      <c r="AF717" s="435"/>
      <c r="AG717" s="436" t="s">
        <v>377</v>
      </c>
      <c r="AH717" s="436"/>
      <c r="AI717" s="436"/>
      <c r="AJ717" s="436"/>
      <c r="AK717" s="436"/>
      <c r="AL717" s="436"/>
      <c r="AM717" s="434" t="s">
        <v>530</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4" t="s">
        <v>530</v>
      </c>
      <c r="H718" s="435"/>
      <c r="I718" s="435"/>
      <c r="J718" s="435"/>
      <c r="K718" s="435"/>
      <c r="L718" s="435"/>
      <c r="M718" s="435"/>
      <c r="N718" s="435"/>
      <c r="O718" s="435"/>
      <c r="P718" s="435"/>
      <c r="Q718" s="493" t="s">
        <v>379</v>
      </c>
      <c r="R718" s="493"/>
      <c r="S718" s="493"/>
      <c r="T718" s="493"/>
      <c r="U718" s="493"/>
      <c r="V718" s="493"/>
      <c r="W718" s="603">
        <v>347</v>
      </c>
      <c r="X718" s="603"/>
      <c r="Y718" s="603"/>
      <c r="Z718" s="603"/>
      <c r="AA718" s="603"/>
      <c r="AB718" s="603"/>
      <c r="AC718" s="603"/>
      <c r="AD718" s="603"/>
      <c r="AE718" s="603"/>
      <c r="AF718" s="603"/>
      <c r="AG718" s="493" t="s">
        <v>380</v>
      </c>
      <c r="AH718" s="493"/>
      <c r="AI718" s="493"/>
      <c r="AJ718" s="493"/>
      <c r="AK718" s="493"/>
      <c r="AL718" s="493"/>
      <c r="AM718" s="457" t="s">
        <v>561</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5" customHeight="1" x14ac:dyDescent="0.15">
      <c r="A758" s="487" t="s">
        <v>32</v>
      </c>
      <c r="B758" s="488"/>
      <c r="C758" s="488"/>
      <c r="D758" s="488"/>
      <c r="E758" s="488"/>
      <c r="F758" s="489"/>
      <c r="G758" s="477" t="s">
        <v>572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6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3"/>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557</v>
      </c>
      <c r="H760" s="525"/>
      <c r="I760" s="525"/>
      <c r="J760" s="525"/>
      <c r="K760" s="526"/>
      <c r="L760" s="518" t="s">
        <v>560</v>
      </c>
      <c r="M760" s="519"/>
      <c r="N760" s="519"/>
      <c r="O760" s="519"/>
      <c r="P760" s="519"/>
      <c r="Q760" s="519"/>
      <c r="R760" s="519"/>
      <c r="S760" s="519"/>
      <c r="T760" s="519"/>
      <c r="U760" s="519"/>
      <c r="V760" s="519"/>
      <c r="W760" s="519"/>
      <c r="X760" s="520"/>
      <c r="Y760" s="480">
        <v>29</v>
      </c>
      <c r="Z760" s="481"/>
      <c r="AA760" s="481"/>
      <c r="AB760" s="680"/>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t="s">
        <v>558</v>
      </c>
      <c r="H761" s="428"/>
      <c r="I761" s="428"/>
      <c r="J761" s="428"/>
      <c r="K761" s="429"/>
      <c r="L761" s="421" t="s">
        <v>559</v>
      </c>
      <c r="M761" s="422"/>
      <c r="N761" s="422"/>
      <c r="O761" s="422"/>
      <c r="P761" s="422"/>
      <c r="Q761" s="422"/>
      <c r="R761" s="422"/>
      <c r="S761" s="422"/>
      <c r="T761" s="422"/>
      <c r="U761" s="422"/>
      <c r="V761" s="422"/>
      <c r="W761" s="422"/>
      <c r="X761" s="423"/>
      <c r="Y761" s="424">
        <v>61</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0"/>
      <c r="B770" s="491"/>
      <c r="C770" s="491"/>
      <c r="D770" s="491"/>
      <c r="E770" s="491"/>
      <c r="F770" s="492"/>
      <c r="G770" s="698" t="s">
        <v>22</v>
      </c>
      <c r="H770" s="699"/>
      <c r="I770" s="699"/>
      <c r="J770" s="699"/>
      <c r="K770" s="699"/>
      <c r="L770" s="700"/>
      <c r="M770" s="701"/>
      <c r="N770" s="701"/>
      <c r="O770" s="701"/>
      <c r="P770" s="701"/>
      <c r="Q770" s="701"/>
      <c r="R770" s="701"/>
      <c r="S770" s="701"/>
      <c r="T770" s="701"/>
      <c r="U770" s="701"/>
      <c r="V770" s="701"/>
      <c r="W770" s="701"/>
      <c r="X770" s="702"/>
      <c r="Y770" s="703">
        <f>SUM(Y760:AB769)</f>
        <v>90</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0"/>
      <c r="B771" s="491"/>
      <c r="C771" s="491"/>
      <c r="D771" s="491"/>
      <c r="E771" s="491"/>
      <c r="F771" s="492"/>
      <c r="G771" s="66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66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3"/>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0"/>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0"/>
      <c r="B783" s="491"/>
      <c r="C783" s="491"/>
      <c r="D783" s="491"/>
      <c r="E783" s="491"/>
      <c r="F783" s="492"/>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0"/>
      <c r="B784" s="491"/>
      <c r="C784" s="491"/>
      <c r="D784" s="491"/>
      <c r="E784" s="491"/>
      <c r="F784" s="492"/>
      <c r="G784" s="66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66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3"/>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0"/>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0"/>
      <c r="B796" s="491"/>
      <c r="C796" s="491"/>
      <c r="D796" s="491"/>
      <c r="E796" s="491"/>
      <c r="F796" s="492"/>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0"/>
      <c r="B797" s="491"/>
      <c r="C797" s="491"/>
      <c r="D797" s="491"/>
      <c r="E797" s="491"/>
      <c r="F797" s="492"/>
      <c r="G797" s="66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6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3"/>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0"/>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0"/>
      <c r="B809" s="491"/>
      <c r="C809" s="491"/>
      <c r="D809" s="491"/>
      <c r="E809" s="491"/>
      <c r="F809" s="492"/>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76.5" customHeight="1" x14ac:dyDescent="0.15">
      <c r="A816" s="237">
        <v>1</v>
      </c>
      <c r="B816" s="237">
        <v>1</v>
      </c>
      <c r="C816" s="238" t="s">
        <v>571</v>
      </c>
      <c r="D816" s="217"/>
      <c r="E816" s="217"/>
      <c r="F816" s="217"/>
      <c r="G816" s="217"/>
      <c r="H816" s="217"/>
      <c r="I816" s="217"/>
      <c r="J816" s="218">
        <v>4010405011380</v>
      </c>
      <c r="K816" s="219"/>
      <c r="L816" s="219"/>
      <c r="M816" s="219"/>
      <c r="N816" s="219"/>
      <c r="O816" s="219"/>
      <c r="P816" s="863" t="s">
        <v>554</v>
      </c>
      <c r="Q816" s="220"/>
      <c r="R816" s="220"/>
      <c r="S816" s="220"/>
      <c r="T816" s="220"/>
      <c r="U816" s="220"/>
      <c r="V816" s="220"/>
      <c r="W816" s="220"/>
      <c r="X816" s="220"/>
      <c r="Y816" s="221">
        <v>90</v>
      </c>
      <c r="Z816" s="222"/>
      <c r="AA816" s="222"/>
      <c r="AB816" s="223"/>
      <c r="AC816" s="224" t="s">
        <v>555</v>
      </c>
      <c r="AD816" s="224"/>
      <c r="AE816" s="224"/>
      <c r="AF816" s="224"/>
      <c r="AG816" s="224"/>
      <c r="AH816" s="225">
        <v>1</v>
      </c>
      <c r="AI816" s="226"/>
      <c r="AJ816" s="226"/>
      <c r="AK816" s="226"/>
      <c r="AL816" s="227"/>
      <c r="AM816" s="228"/>
      <c r="AN816" s="228"/>
      <c r="AO816" s="229"/>
      <c r="AP816" s="230"/>
      <c r="AQ816" s="230"/>
      <c r="AR816" s="230"/>
      <c r="AS816" s="230"/>
      <c r="AT816" s="230"/>
      <c r="AU816" s="230"/>
      <c r="AV816" s="230"/>
      <c r="AW816" s="230"/>
      <c r="AX816" s="230"/>
    </row>
    <row r="817" spans="1:50" ht="37.5" customHeight="1" x14ac:dyDescent="0.15">
      <c r="A817" s="237">
        <v>2</v>
      </c>
      <c r="B817" s="237">
        <v>1</v>
      </c>
      <c r="C817" s="238" t="s">
        <v>570</v>
      </c>
      <c r="D817" s="217"/>
      <c r="E817" s="217"/>
      <c r="F817" s="217"/>
      <c r="G817" s="217"/>
      <c r="H817" s="217"/>
      <c r="I817" s="217"/>
      <c r="J817" s="218">
        <v>8010401005309</v>
      </c>
      <c r="K817" s="219"/>
      <c r="L817" s="219"/>
      <c r="M817" s="219"/>
      <c r="N817" s="219"/>
      <c r="O817" s="219"/>
      <c r="P817" s="863" t="s">
        <v>554</v>
      </c>
      <c r="Q817" s="220"/>
      <c r="R817" s="220"/>
      <c r="S817" s="220"/>
      <c r="T817" s="220"/>
      <c r="U817" s="220"/>
      <c r="V817" s="220"/>
      <c r="W817" s="220"/>
      <c r="X817" s="220"/>
      <c r="Y817" s="221">
        <v>25</v>
      </c>
      <c r="Z817" s="222"/>
      <c r="AA817" s="222"/>
      <c r="AB817" s="223"/>
      <c r="AC817" s="224" t="s">
        <v>555</v>
      </c>
      <c r="AD817" s="224"/>
      <c r="AE817" s="224"/>
      <c r="AF817" s="224"/>
      <c r="AG817" s="224"/>
      <c r="AH817" s="225">
        <v>1</v>
      </c>
      <c r="AI817" s="226"/>
      <c r="AJ817" s="226"/>
      <c r="AK817" s="226"/>
      <c r="AL817" s="227"/>
      <c r="AM817" s="228"/>
      <c r="AN817" s="228"/>
      <c r="AO817" s="229"/>
      <c r="AP817" s="230"/>
      <c r="AQ817" s="230"/>
      <c r="AR817" s="230"/>
      <c r="AS817" s="230"/>
      <c r="AT817" s="230"/>
      <c r="AU817" s="230"/>
      <c r="AV817" s="230"/>
      <c r="AW817" s="230"/>
      <c r="AX817" s="230"/>
    </row>
    <row r="818" spans="1:50" ht="37.5" customHeight="1" x14ac:dyDescent="0.15">
      <c r="A818" s="237">
        <v>3</v>
      </c>
      <c r="B818" s="237">
        <v>1</v>
      </c>
      <c r="C818" s="238" t="s">
        <v>556</v>
      </c>
      <c r="D818" s="217"/>
      <c r="E818" s="217"/>
      <c r="F818" s="217"/>
      <c r="G818" s="217"/>
      <c r="H818" s="217"/>
      <c r="I818" s="217"/>
      <c r="J818" s="218">
        <v>8020001076641</v>
      </c>
      <c r="K818" s="219"/>
      <c r="L818" s="219"/>
      <c r="M818" s="219"/>
      <c r="N818" s="219"/>
      <c r="O818" s="219"/>
      <c r="P818" s="863" t="s">
        <v>554</v>
      </c>
      <c r="Q818" s="220"/>
      <c r="R818" s="220"/>
      <c r="S818" s="220"/>
      <c r="T818" s="220"/>
      <c r="U818" s="220"/>
      <c r="V818" s="220"/>
      <c r="W818" s="220"/>
      <c r="X818" s="220"/>
      <c r="Y818" s="221">
        <v>25</v>
      </c>
      <c r="Z818" s="222"/>
      <c r="AA818" s="222"/>
      <c r="AB818" s="223"/>
      <c r="AC818" s="224" t="s">
        <v>555</v>
      </c>
      <c r="AD818" s="224"/>
      <c r="AE818" s="224"/>
      <c r="AF818" s="224"/>
      <c r="AG818" s="224"/>
      <c r="AH818" s="225">
        <v>1</v>
      </c>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AE25 AI23:AI25">
    <cfRule type="expression" dxfId="2661" priority="11181">
      <formula>IF(RIGHT(TEXT(AE23,"0.#"),1)=".",FALSE,TRUE)</formula>
    </cfRule>
    <cfRule type="expression" dxfId="2660" priority="11182">
      <formula>IF(RIGHT(TEXT(AE23,"0.#"),1)=".",TRUE,FALSE)</formula>
    </cfRule>
  </conditionalFormatting>
  <conditionalFormatting sqref="L105">
    <cfRule type="expression" dxfId="2659" priority="11073">
      <formula>IF(RIGHT(TEXT(L105,"0.#"),1)=".",FALSE,TRUE)</formula>
    </cfRule>
    <cfRule type="expression" dxfId="2658" priority="11074">
      <formula>IF(RIGHT(TEXT(L105,"0.#"),1)=".",TRUE,FALSE)</formula>
    </cfRule>
  </conditionalFormatting>
  <conditionalFormatting sqref="L110">
    <cfRule type="expression" dxfId="2657" priority="11071">
      <formula>IF(RIGHT(TEXT(L110,"0.#"),1)=".",FALSE,TRUE)</formula>
    </cfRule>
    <cfRule type="expression" dxfId="2656" priority="11072">
      <formula>IF(RIGHT(TEXT(L110,"0.#"),1)=".",TRUE,FALSE)</formula>
    </cfRule>
  </conditionalFormatting>
  <conditionalFormatting sqref="R110">
    <cfRule type="expression" dxfId="2655" priority="11069">
      <formula>IF(RIGHT(TEXT(R110,"0.#"),1)=".",FALSE,TRUE)</formula>
    </cfRule>
    <cfRule type="expression" dxfId="2654" priority="11070">
      <formula>IF(RIGHT(TEXT(R110,"0.#"),1)=".",TRUE,FALSE)</formula>
    </cfRule>
  </conditionalFormatting>
  <conditionalFormatting sqref="P18:AX18">
    <cfRule type="expression" dxfId="2653" priority="11067">
      <formula>IF(RIGHT(TEXT(P18,"0.#"),1)=".",FALSE,TRUE)</formula>
    </cfRule>
    <cfRule type="expression" dxfId="2652" priority="11068">
      <formula>IF(RIGHT(TEXT(P18,"0.#"),1)=".",TRUE,FALSE)</formula>
    </cfRule>
  </conditionalFormatting>
  <conditionalFormatting sqref="Y761">
    <cfRule type="expression" dxfId="2651" priority="11063">
      <formula>IF(RIGHT(TEXT(Y761,"0.#"),1)=".",FALSE,TRUE)</formula>
    </cfRule>
    <cfRule type="expression" dxfId="2650" priority="11064">
      <formula>IF(RIGHT(TEXT(Y761,"0.#"),1)=".",TRUE,FALSE)</formula>
    </cfRule>
  </conditionalFormatting>
  <conditionalFormatting sqref="Y770">
    <cfRule type="expression" dxfId="2649" priority="11059">
      <formula>IF(RIGHT(TEXT(Y770,"0.#"),1)=".",FALSE,TRUE)</formula>
    </cfRule>
    <cfRule type="expression" dxfId="2648" priority="11060">
      <formula>IF(RIGHT(TEXT(Y770,"0.#"),1)=".",TRUE,FALSE)</formula>
    </cfRule>
  </conditionalFormatting>
  <conditionalFormatting sqref="Y801:Y808 Y799 Y788:Y795 Y786 Y775:Y782 Y773">
    <cfRule type="expression" dxfId="2647" priority="10841">
      <formula>IF(RIGHT(TEXT(Y773,"0.#"),1)=".",FALSE,TRUE)</formula>
    </cfRule>
    <cfRule type="expression" dxfId="2646" priority="10842">
      <formula>IF(RIGHT(TEXT(Y773,"0.#"),1)=".",TRUE,FALSE)</formula>
    </cfRule>
  </conditionalFormatting>
  <conditionalFormatting sqref="AR15:AX15 AD13:AX13">
    <cfRule type="expression" dxfId="2645" priority="10889">
      <formula>IF(RIGHT(TEXT(AD13,"0.#"),1)=".",FALSE,TRUE)</formula>
    </cfRule>
    <cfRule type="expression" dxfId="2644" priority="10890">
      <formula>IF(RIGHT(TEXT(AD13,"0.#"),1)=".",TRUE,FALSE)</formula>
    </cfRule>
  </conditionalFormatting>
  <conditionalFormatting sqref="P19:AJ19">
    <cfRule type="expression" dxfId="2643" priority="10887">
      <formula>IF(RIGHT(TEXT(P19,"0.#"),1)=".",FALSE,TRUE)</formula>
    </cfRule>
    <cfRule type="expression" dxfId="2642" priority="10888">
      <formula>IF(RIGHT(TEXT(P19,"0.#"),1)=".",TRUE,FALSE)</formula>
    </cfRule>
  </conditionalFormatting>
  <conditionalFormatting sqref="AQ74">
    <cfRule type="expression" dxfId="2641" priority="10879">
      <formula>IF(RIGHT(TEXT(AQ74,"0.#"),1)=".",FALSE,TRUE)</formula>
    </cfRule>
    <cfRule type="expression" dxfId="2640" priority="10880">
      <formula>IF(RIGHT(TEXT(AQ74,"0.#"),1)=".",TRUE,FALSE)</formula>
    </cfRule>
  </conditionalFormatting>
  <conditionalFormatting sqref="L106:L109 L104">
    <cfRule type="expression" dxfId="2639" priority="10873">
      <formula>IF(RIGHT(TEXT(L104,"0.#"),1)=".",FALSE,TRUE)</formula>
    </cfRule>
    <cfRule type="expression" dxfId="2638" priority="10874">
      <formula>IF(RIGHT(TEXT(L104,"0.#"),1)=".",TRUE,FALSE)</formula>
    </cfRule>
  </conditionalFormatting>
  <conditionalFormatting sqref="R104:R109">
    <cfRule type="expression" dxfId="2637" priority="10869">
      <formula>IF(RIGHT(TEXT(R104,"0.#"),1)=".",FALSE,TRUE)</formula>
    </cfRule>
    <cfRule type="expression" dxfId="2636" priority="10870">
      <formula>IF(RIGHT(TEXT(R104,"0.#"),1)=".",TRUE,FALSE)</formula>
    </cfRule>
  </conditionalFormatting>
  <conditionalFormatting sqref="Y762:Y769 Y760">
    <cfRule type="expression" dxfId="2635" priority="10865">
      <formula>IF(RIGHT(TEXT(Y760,"0.#"),1)=".",FALSE,TRUE)</formula>
    </cfRule>
    <cfRule type="expression" dxfId="2634" priority="10866">
      <formula>IF(RIGHT(TEXT(Y760,"0.#"),1)=".",TRUE,FALSE)</formula>
    </cfRule>
  </conditionalFormatting>
  <conditionalFormatting sqref="AU761">
    <cfRule type="expression" dxfId="2633" priority="10863">
      <formula>IF(RIGHT(TEXT(AU761,"0.#"),1)=".",FALSE,TRUE)</formula>
    </cfRule>
    <cfRule type="expression" dxfId="2632" priority="10864">
      <formula>IF(RIGHT(TEXT(AU761,"0.#"),1)=".",TRUE,FALSE)</formula>
    </cfRule>
  </conditionalFormatting>
  <conditionalFormatting sqref="AU770">
    <cfRule type="expression" dxfId="2631" priority="10861">
      <formula>IF(RIGHT(TEXT(AU770,"0.#"),1)=".",FALSE,TRUE)</formula>
    </cfRule>
    <cfRule type="expression" dxfId="2630" priority="10862">
      <formula>IF(RIGHT(TEXT(AU770,"0.#"),1)=".",TRUE,FALSE)</formula>
    </cfRule>
  </conditionalFormatting>
  <conditionalFormatting sqref="AU762:AU769 AU760">
    <cfRule type="expression" dxfId="2629" priority="10859">
      <formula>IF(RIGHT(TEXT(AU760,"0.#"),1)=".",FALSE,TRUE)</formula>
    </cfRule>
    <cfRule type="expression" dxfId="2628" priority="10860">
      <formula>IF(RIGHT(TEXT(AU760,"0.#"),1)=".",TRUE,FALSE)</formula>
    </cfRule>
  </conditionalFormatting>
  <conditionalFormatting sqref="Y800 Y787 Y774">
    <cfRule type="expression" dxfId="2627" priority="10845">
      <formula>IF(RIGHT(TEXT(Y774,"0.#"),1)=".",FALSE,TRUE)</formula>
    </cfRule>
    <cfRule type="expression" dxfId="2626" priority="10846">
      <formula>IF(RIGHT(TEXT(Y774,"0.#"),1)=".",TRUE,FALSE)</formula>
    </cfRule>
  </conditionalFormatting>
  <conditionalFormatting sqref="Y809 Y796 Y783">
    <cfRule type="expression" dxfId="2625" priority="10843">
      <formula>IF(RIGHT(TEXT(Y783,"0.#"),1)=".",FALSE,TRUE)</formula>
    </cfRule>
    <cfRule type="expression" dxfId="2624" priority="10844">
      <formula>IF(RIGHT(TEXT(Y783,"0.#"),1)=".",TRUE,FALSE)</formula>
    </cfRule>
  </conditionalFormatting>
  <conditionalFormatting sqref="AU800 AU787 AU774">
    <cfRule type="expression" dxfId="2623" priority="10839">
      <formula>IF(RIGHT(TEXT(AU774,"0.#"),1)=".",FALSE,TRUE)</formula>
    </cfRule>
    <cfRule type="expression" dxfId="2622" priority="10840">
      <formula>IF(RIGHT(TEXT(AU774,"0.#"),1)=".",TRUE,FALSE)</formula>
    </cfRule>
  </conditionalFormatting>
  <conditionalFormatting sqref="AU809 AU796 AU783">
    <cfRule type="expression" dxfId="2621" priority="10837">
      <formula>IF(RIGHT(TEXT(AU783,"0.#"),1)=".",FALSE,TRUE)</formula>
    </cfRule>
    <cfRule type="expression" dxfId="2620" priority="10838">
      <formula>IF(RIGHT(TEXT(AU783,"0.#"),1)=".",TRUE,FALSE)</formula>
    </cfRule>
  </conditionalFormatting>
  <conditionalFormatting sqref="AU801:AU808 AU799 AU788:AU795 AU786 AU775:AU782 AU773">
    <cfRule type="expression" dxfId="2619" priority="10835">
      <formula>IF(RIGHT(TEXT(AU773,"0.#"),1)=".",FALSE,TRUE)</formula>
    </cfRule>
    <cfRule type="expression" dxfId="2618" priority="10836">
      <formula>IF(RIGHT(TEXT(AU773,"0.#"),1)=".",TRUE,FALSE)</formula>
    </cfRule>
  </conditionalFormatting>
  <conditionalFormatting sqref="AM60">
    <cfRule type="expression" dxfId="2617" priority="10489">
      <formula>IF(RIGHT(TEXT(AM60,"0.#"),1)=".",FALSE,TRUE)</formula>
    </cfRule>
    <cfRule type="expression" dxfId="2616" priority="10490">
      <formula>IF(RIGHT(TEXT(AM60,"0.#"),1)=".",TRUE,FALSE)</formula>
    </cfRule>
  </conditionalFormatting>
  <conditionalFormatting sqref="AE40">
    <cfRule type="expression" dxfId="2615" priority="10557">
      <formula>IF(RIGHT(TEXT(AE40,"0.#"),1)=".",FALSE,TRUE)</formula>
    </cfRule>
    <cfRule type="expression" dxfId="2614" priority="10558">
      <formula>IF(RIGHT(TEXT(AE40,"0.#"),1)=".",TRUE,FALSE)</formula>
    </cfRule>
  </conditionalFormatting>
  <conditionalFormatting sqref="AI40">
    <cfRule type="expression" dxfId="2613" priority="10555">
      <formula>IF(RIGHT(TEXT(AI40,"0.#"),1)=".",FALSE,TRUE)</formula>
    </cfRule>
    <cfRule type="expression" dxfId="2612" priority="10556">
      <formula>IF(RIGHT(TEXT(AI40,"0.#"),1)=".",TRUE,FALSE)</formula>
    </cfRule>
  </conditionalFormatting>
  <conditionalFormatting sqref="AM25">
    <cfRule type="expression" dxfId="2611" priority="10635">
      <formula>IF(RIGHT(TEXT(AM25,"0.#"),1)=".",FALSE,TRUE)</formula>
    </cfRule>
    <cfRule type="expression" dxfId="2610" priority="10636">
      <formula>IF(RIGHT(TEXT(AM25,"0.#"),1)=".",TRUE,FALSE)</formula>
    </cfRule>
  </conditionalFormatting>
  <conditionalFormatting sqref="AM23">
    <cfRule type="expression" dxfId="2609" priority="10639">
      <formula>IF(RIGHT(TEXT(AM23,"0.#"),1)=".",FALSE,TRUE)</formula>
    </cfRule>
    <cfRule type="expression" dxfId="2608" priority="10640">
      <formula>IF(RIGHT(TEXT(AM23,"0.#"),1)=".",TRUE,FALSE)</formula>
    </cfRule>
  </conditionalFormatting>
  <conditionalFormatting sqref="AM24">
    <cfRule type="expression" dxfId="2607" priority="10637">
      <formula>IF(RIGHT(TEXT(AM24,"0.#"),1)=".",FALSE,TRUE)</formula>
    </cfRule>
    <cfRule type="expression" dxfId="2606" priority="10638">
      <formula>IF(RIGHT(TEXT(AM24,"0.#"),1)=".",TRUE,FALSE)</formula>
    </cfRule>
  </conditionalFormatting>
  <conditionalFormatting sqref="AQ23:AQ25">
    <cfRule type="expression" dxfId="2605" priority="10629">
      <formula>IF(RIGHT(TEXT(AQ23,"0.#"),1)=".",FALSE,TRUE)</formula>
    </cfRule>
    <cfRule type="expression" dxfId="2604" priority="10630">
      <formula>IF(RIGHT(TEXT(AQ23,"0.#"),1)=".",TRUE,FALSE)</formula>
    </cfRule>
  </conditionalFormatting>
  <conditionalFormatting sqref="AU23:AU25">
    <cfRule type="expression" dxfId="2603" priority="10627">
      <formula>IF(RIGHT(TEXT(AU23,"0.#"),1)=".",FALSE,TRUE)</formula>
    </cfRule>
    <cfRule type="expression" dxfId="2602" priority="10628">
      <formula>IF(RIGHT(TEXT(AU23,"0.#"),1)=".",TRUE,FALSE)</formula>
    </cfRule>
  </conditionalFormatting>
  <conditionalFormatting sqref="AE28">
    <cfRule type="expression" dxfId="2601" priority="10621">
      <formula>IF(RIGHT(TEXT(AE28,"0.#"),1)=".",FALSE,TRUE)</formula>
    </cfRule>
    <cfRule type="expression" dxfId="2600" priority="10622">
      <formula>IF(RIGHT(TEXT(AE28,"0.#"),1)=".",TRUE,FALSE)</formula>
    </cfRule>
  </conditionalFormatting>
  <conditionalFormatting sqref="AE29">
    <cfRule type="expression" dxfId="2599" priority="10619">
      <formula>IF(RIGHT(TEXT(AE29,"0.#"),1)=".",FALSE,TRUE)</formula>
    </cfRule>
    <cfRule type="expression" dxfId="2598" priority="10620">
      <formula>IF(RIGHT(TEXT(AE29,"0.#"),1)=".",TRUE,FALSE)</formula>
    </cfRule>
  </conditionalFormatting>
  <conditionalFormatting sqref="AE30">
    <cfRule type="expression" dxfId="2597" priority="10617">
      <formula>IF(RIGHT(TEXT(AE30,"0.#"),1)=".",FALSE,TRUE)</formula>
    </cfRule>
    <cfRule type="expression" dxfId="2596" priority="10618">
      <formula>IF(RIGHT(TEXT(AE30,"0.#"),1)=".",TRUE,FALSE)</formula>
    </cfRule>
  </conditionalFormatting>
  <conditionalFormatting sqref="AI30">
    <cfRule type="expression" dxfId="2595" priority="10615">
      <formula>IF(RIGHT(TEXT(AI30,"0.#"),1)=".",FALSE,TRUE)</formula>
    </cfRule>
    <cfRule type="expression" dxfId="2594" priority="10616">
      <formula>IF(RIGHT(TEXT(AI30,"0.#"),1)=".",TRUE,FALSE)</formula>
    </cfRule>
  </conditionalFormatting>
  <conditionalFormatting sqref="AI29">
    <cfRule type="expression" dxfId="2593" priority="10613">
      <formula>IF(RIGHT(TEXT(AI29,"0.#"),1)=".",FALSE,TRUE)</formula>
    </cfRule>
    <cfRule type="expression" dxfId="2592" priority="10614">
      <formula>IF(RIGHT(TEXT(AI29,"0.#"),1)=".",TRUE,FALSE)</formula>
    </cfRule>
  </conditionalFormatting>
  <conditionalFormatting sqref="AI28">
    <cfRule type="expression" dxfId="2591" priority="10611">
      <formula>IF(RIGHT(TEXT(AI28,"0.#"),1)=".",FALSE,TRUE)</formula>
    </cfRule>
    <cfRule type="expression" dxfId="2590" priority="10612">
      <formula>IF(RIGHT(TEXT(AI28,"0.#"),1)=".",TRUE,FALSE)</formula>
    </cfRule>
  </conditionalFormatting>
  <conditionalFormatting sqref="AM28">
    <cfRule type="expression" dxfId="2589" priority="10609">
      <formula>IF(RIGHT(TEXT(AM28,"0.#"),1)=".",FALSE,TRUE)</formula>
    </cfRule>
    <cfRule type="expression" dxfId="2588" priority="10610">
      <formula>IF(RIGHT(TEXT(AM28,"0.#"),1)=".",TRUE,FALSE)</formula>
    </cfRule>
  </conditionalFormatting>
  <conditionalFormatting sqref="AM29">
    <cfRule type="expression" dxfId="2587" priority="10607">
      <formula>IF(RIGHT(TEXT(AM29,"0.#"),1)=".",FALSE,TRUE)</formula>
    </cfRule>
    <cfRule type="expression" dxfId="2586" priority="10608">
      <formula>IF(RIGHT(TEXT(AM29,"0.#"),1)=".",TRUE,FALSE)</formula>
    </cfRule>
  </conditionalFormatting>
  <conditionalFormatting sqref="AM30">
    <cfRule type="expression" dxfId="2585" priority="10605">
      <formula>IF(RIGHT(TEXT(AM30,"0.#"),1)=".",FALSE,TRUE)</formula>
    </cfRule>
    <cfRule type="expression" dxfId="2584" priority="10606">
      <formula>IF(RIGHT(TEXT(AM30,"0.#"),1)=".",TRUE,FALSE)</formula>
    </cfRule>
  </conditionalFormatting>
  <conditionalFormatting sqref="AE33">
    <cfRule type="expression" dxfId="2583" priority="10591">
      <formula>IF(RIGHT(TEXT(AE33,"0.#"),1)=".",FALSE,TRUE)</formula>
    </cfRule>
    <cfRule type="expression" dxfId="2582" priority="10592">
      <formula>IF(RIGHT(TEXT(AE33,"0.#"),1)=".",TRUE,FALSE)</formula>
    </cfRule>
  </conditionalFormatting>
  <conditionalFormatting sqref="AE34">
    <cfRule type="expression" dxfId="2581" priority="10589">
      <formula>IF(RIGHT(TEXT(AE34,"0.#"),1)=".",FALSE,TRUE)</formula>
    </cfRule>
    <cfRule type="expression" dxfId="2580" priority="10590">
      <formula>IF(RIGHT(TEXT(AE34,"0.#"),1)=".",TRUE,FALSE)</formula>
    </cfRule>
  </conditionalFormatting>
  <conditionalFormatting sqref="AE35">
    <cfRule type="expression" dxfId="2579" priority="10587">
      <formula>IF(RIGHT(TEXT(AE35,"0.#"),1)=".",FALSE,TRUE)</formula>
    </cfRule>
    <cfRule type="expression" dxfId="2578" priority="10588">
      <formula>IF(RIGHT(TEXT(AE35,"0.#"),1)=".",TRUE,FALSE)</formula>
    </cfRule>
  </conditionalFormatting>
  <conditionalFormatting sqref="AI35">
    <cfRule type="expression" dxfId="2577" priority="10585">
      <formula>IF(RIGHT(TEXT(AI35,"0.#"),1)=".",FALSE,TRUE)</formula>
    </cfRule>
    <cfRule type="expression" dxfId="2576" priority="10586">
      <formula>IF(RIGHT(TEXT(AI35,"0.#"),1)=".",TRUE,FALSE)</formula>
    </cfRule>
  </conditionalFormatting>
  <conditionalFormatting sqref="AI34">
    <cfRule type="expression" dxfId="2575" priority="10583">
      <formula>IF(RIGHT(TEXT(AI34,"0.#"),1)=".",FALSE,TRUE)</formula>
    </cfRule>
    <cfRule type="expression" dxfId="2574" priority="10584">
      <formula>IF(RIGHT(TEXT(AI34,"0.#"),1)=".",TRUE,FALSE)</formula>
    </cfRule>
  </conditionalFormatting>
  <conditionalFormatting sqref="AI33">
    <cfRule type="expression" dxfId="2573" priority="10581">
      <formula>IF(RIGHT(TEXT(AI33,"0.#"),1)=".",FALSE,TRUE)</formula>
    </cfRule>
    <cfRule type="expression" dxfId="2572" priority="10582">
      <formula>IF(RIGHT(TEXT(AI33,"0.#"),1)=".",TRUE,FALSE)</formula>
    </cfRule>
  </conditionalFormatting>
  <conditionalFormatting sqref="AM33">
    <cfRule type="expression" dxfId="2571" priority="10579">
      <formula>IF(RIGHT(TEXT(AM33,"0.#"),1)=".",FALSE,TRUE)</formula>
    </cfRule>
    <cfRule type="expression" dxfId="2570" priority="10580">
      <formula>IF(RIGHT(TEXT(AM33,"0.#"),1)=".",TRUE,FALSE)</formula>
    </cfRule>
  </conditionalFormatting>
  <conditionalFormatting sqref="AM34">
    <cfRule type="expression" dxfId="2569" priority="10577">
      <formula>IF(RIGHT(TEXT(AM34,"0.#"),1)=".",FALSE,TRUE)</formula>
    </cfRule>
    <cfRule type="expression" dxfId="2568" priority="10578">
      <formula>IF(RIGHT(TEXT(AM34,"0.#"),1)=".",TRUE,FALSE)</formula>
    </cfRule>
  </conditionalFormatting>
  <conditionalFormatting sqref="AM35">
    <cfRule type="expression" dxfId="2567" priority="10575">
      <formula>IF(RIGHT(TEXT(AM35,"0.#"),1)=".",FALSE,TRUE)</formula>
    </cfRule>
    <cfRule type="expression" dxfId="2566" priority="10576">
      <formula>IF(RIGHT(TEXT(AM35,"0.#"),1)=".",TRUE,FALSE)</formula>
    </cfRule>
  </conditionalFormatting>
  <conditionalFormatting sqref="AE38">
    <cfRule type="expression" dxfId="2565" priority="10561">
      <formula>IF(RIGHT(TEXT(AE38,"0.#"),1)=".",FALSE,TRUE)</formula>
    </cfRule>
    <cfRule type="expression" dxfId="2564" priority="10562">
      <formula>IF(RIGHT(TEXT(AE38,"0.#"),1)=".",TRUE,FALSE)</formula>
    </cfRule>
  </conditionalFormatting>
  <conditionalFormatting sqref="AE39">
    <cfRule type="expression" dxfId="2563" priority="10559">
      <formula>IF(RIGHT(TEXT(AE39,"0.#"),1)=".",FALSE,TRUE)</formula>
    </cfRule>
    <cfRule type="expression" dxfId="2562" priority="10560">
      <formula>IF(RIGHT(TEXT(AE39,"0.#"),1)=".",TRUE,FALSE)</formula>
    </cfRule>
  </conditionalFormatting>
  <conditionalFormatting sqref="AI39">
    <cfRule type="expression" dxfId="2561" priority="10553">
      <formula>IF(RIGHT(TEXT(AI39,"0.#"),1)=".",FALSE,TRUE)</formula>
    </cfRule>
    <cfRule type="expression" dxfId="2560" priority="10554">
      <formula>IF(RIGHT(TEXT(AI39,"0.#"),1)=".",TRUE,FALSE)</formula>
    </cfRule>
  </conditionalFormatting>
  <conditionalFormatting sqref="AI38">
    <cfRule type="expression" dxfId="2559" priority="10551">
      <formula>IF(RIGHT(TEXT(AI38,"0.#"),1)=".",FALSE,TRUE)</formula>
    </cfRule>
    <cfRule type="expression" dxfId="2558" priority="10552">
      <formula>IF(RIGHT(TEXT(AI38,"0.#"),1)=".",TRUE,FALSE)</formula>
    </cfRule>
  </conditionalFormatting>
  <conditionalFormatting sqref="AM38">
    <cfRule type="expression" dxfId="2557" priority="10549">
      <formula>IF(RIGHT(TEXT(AM38,"0.#"),1)=".",FALSE,TRUE)</formula>
    </cfRule>
    <cfRule type="expression" dxfId="2556" priority="10550">
      <formula>IF(RIGHT(TEXT(AM38,"0.#"),1)=".",TRUE,FALSE)</formula>
    </cfRule>
  </conditionalFormatting>
  <conditionalFormatting sqref="AM39">
    <cfRule type="expression" dxfId="2555" priority="10547">
      <formula>IF(RIGHT(TEXT(AM39,"0.#"),1)=".",FALSE,TRUE)</formula>
    </cfRule>
    <cfRule type="expression" dxfId="2554" priority="10548">
      <formula>IF(RIGHT(TEXT(AM39,"0.#"),1)=".",TRUE,FALSE)</formula>
    </cfRule>
  </conditionalFormatting>
  <conditionalFormatting sqref="AM40">
    <cfRule type="expression" dxfId="2553" priority="10545">
      <formula>IF(RIGHT(TEXT(AM40,"0.#"),1)=".",FALSE,TRUE)</formula>
    </cfRule>
    <cfRule type="expression" dxfId="2552" priority="10546">
      <formula>IF(RIGHT(TEXT(AM40,"0.#"),1)=".",TRUE,FALSE)</formula>
    </cfRule>
  </conditionalFormatting>
  <conditionalFormatting sqref="AE43">
    <cfRule type="expression" dxfId="2551" priority="10531">
      <formula>IF(RIGHT(TEXT(AE43,"0.#"),1)=".",FALSE,TRUE)</formula>
    </cfRule>
    <cfRule type="expression" dxfId="2550" priority="10532">
      <formula>IF(RIGHT(TEXT(AE43,"0.#"),1)=".",TRUE,FALSE)</formula>
    </cfRule>
  </conditionalFormatting>
  <conditionalFormatting sqref="AE44">
    <cfRule type="expression" dxfId="2549" priority="10529">
      <formula>IF(RIGHT(TEXT(AE44,"0.#"),1)=".",FALSE,TRUE)</formula>
    </cfRule>
    <cfRule type="expression" dxfId="2548" priority="10530">
      <formula>IF(RIGHT(TEXT(AE44,"0.#"),1)=".",TRUE,FALSE)</formula>
    </cfRule>
  </conditionalFormatting>
  <conditionalFormatting sqref="AE45">
    <cfRule type="expression" dxfId="2547" priority="10527">
      <formula>IF(RIGHT(TEXT(AE45,"0.#"),1)=".",FALSE,TRUE)</formula>
    </cfRule>
    <cfRule type="expression" dxfId="2546" priority="10528">
      <formula>IF(RIGHT(TEXT(AE45,"0.#"),1)=".",TRUE,FALSE)</formula>
    </cfRule>
  </conditionalFormatting>
  <conditionalFormatting sqref="AI45">
    <cfRule type="expression" dxfId="2545" priority="10525">
      <formula>IF(RIGHT(TEXT(AI45,"0.#"),1)=".",FALSE,TRUE)</formula>
    </cfRule>
    <cfRule type="expression" dxfId="2544" priority="10526">
      <formula>IF(RIGHT(TEXT(AI45,"0.#"),1)=".",TRUE,FALSE)</formula>
    </cfRule>
  </conditionalFormatting>
  <conditionalFormatting sqref="AI44">
    <cfRule type="expression" dxfId="2543" priority="10523">
      <formula>IF(RIGHT(TEXT(AI44,"0.#"),1)=".",FALSE,TRUE)</formula>
    </cfRule>
    <cfRule type="expression" dxfId="2542" priority="10524">
      <formula>IF(RIGHT(TEXT(AI44,"0.#"),1)=".",TRUE,FALSE)</formula>
    </cfRule>
  </conditionalFormatting>
  <conditionalFormatting sqref="AI43">
    <cfRule type="expression" dxfId="2541" priority="10521">
      <formula>IF(RIGHT(TEXT(AI43,"0.#"),1)=".",FALSE,TRUE)</formula>
    </cfRule>
    <cfRule type="expression" dxfId="2540" priority="10522">
      <formula>IF(RIGHT(TEXT(AI43,"0.#"),1)=".",TRUE,FALSE)</formula>
    </cfRule>
  </conditionalFormatting>
  <conditionalFormatting sqref="AM43">
    <cfRule type="expression" dxfId="2539" priority="10519">
      <formula>IF(RIGHT(TEXT(AM43,"0.#"),1)=".",FALSE,TRUE)</formula>
    </cfRule>
    <cfRule type="expression" dxfId="2538" priority="10520">
      <formula>IF(RIGHT(TEXT(AM43,"0.#"),1)=".",TRUE,FALSE)</formula>
    </cfRule>
  </conditionalFormatting>
  <conditionalFormatting sqref="AM44">
    <cfRule type="expression" dxfId="2537" priority="10517">
      <formula>IF(RIGHT(TEXT(AM44,"0.#"),1)=".",FALSE,TRUE)</formula>
    </cfRule>
    <cfRule type="expression" dxfId="2536" priority="10518">
      <formula>IF(RIGHT(TEXT(AM44,"0.#"),1)=".",TRUE,FALSE)</formula>
    </cfRule>
  </conditionalFormatting>
  <conditionalFormatting sqref="AM45">
    <cfRule type="expression" dxfId="2535" priority="10515">
      <formula>IF(RIGHT(TEXT(AM45,"0.#"),1)=".",FALSE,TRUE)</formula>
    </cfRule>
    <cfRule type="expression" dxfId="2534" priority="10516">
      <formula>IF(RIGHT(TEXT(AM45,"0.#"),1)=".",TRUE,FALSE)</formula>
    </cfRule>
  </conditionalFormatting>
  <conditionalFormatting sqref="AE60">
    <cfRule type="expression" dxfId="2533" priority="10501">
      <formula>IF(RIGHT(TEXT(AE60,"0.#"),1)=".",FALSE,TRUE)</formula>
    </cfRule>
    <cfRule type="expression" dxfId="2532" priority="10502">
      <formula>IF(RIGHT(TEXT(AE60,"0.#"),1)=".",TRUE,FALSE)</formula>
    </cfRule>
  </conditionalFormatting>
  <conditionalFormatting sqref="AE61">
    <cfRule type="expression" dxfId="2531" priority="10499">
      <formula>IF(RIGHT(TEXT(AE61,"0.#"),1)=".",FALSE,TRUE)</formula>
    </cfRule>
    <cfRule type="expression" dxfId="2530" priority="10500">
      <formula>IF(RIGHT(TEXT(AE61,"0.#"),1)=".",TRUE,FALSE)</formula>
    </cfRule>
  </conditionalFormatting>
  <conditionalFormatting sqref="AE62">
    <cfRule type="expression" dxfId="2529" priority="10497">
      <formula>IF(RIGHT(TEXT(AE62,"0.#"),1)=".",FALSE,TRUE)</formula>
    </cfRule>
    <cfRule type="expression" dxfId="2528" priority="10498">
      <formula>IF(RIGHT(TEXT(AE62,"0.#"),1)=".",TRUE,FALSE)</formula>
    </cfRule>
  </conditionalFormatting>
  <conditionalFormatting sqref="AI62">
    <cfRule type="expression" dxfId="2527" priority="10495">
      <formula>IF(RIGHT(TEXT(AI62,"0.#"),1)=".",FALSE,TRUE)</formula>
    </cfRule>
    <cfRule type="expression" dxfId="2526" priority="10496">
      <formula>IF(RIGHT(TEXT(AI62,"0.#"),1)=".",TRUE,FALSE)</formula>
    </cfRule>
  </conditionalFormatting>
  <conditionalFormatting sqref="AI61">
    <cfRule type="expression" dxfId="2525" priority="10493">
      <formula>IF(RIGHT(TEXT(AI61,"0.#"),1)=".",FALSE,TRUE)</formula>
    </cfRule>
    <cfRule type="expression" dxfId="2524" priority="10494">
      <formula>IF(RIGHT(TEXT(AI61,"0.#"),1)=".",TRUE,FALSE)</formula>
    </cfRule>
  </conditionalFormatting>
  <conditionalFormatting sqref="AI60">
    <cfRule type="expression" dxfId="2523" priority="10491">
      <formula>IF(RIGHT(TEXT(AI60,"0.#"),1)=".",FALSE,TRUE)</formula>
    </cfRule>
    <cfRule type="expression" dxfId="2522" priority="10492">
      <formula>IF(RIGHT(TEXT(AI60,"0.#"),1)=".",TRUE,FALSE)</formula>
    </cfRule>
  </conditionalFormatting>
  <conditionalFormatting sqref="AM61">
    <cfRule type="expression" dxfId="2521" priority="10487">
      <formula>IF(RIGHT(TEXT(AM61,"0.#"),1)=".",FALSE,TRUE)</formula>
    </cfRule>
    <cfRule type="expression" dxfId="2520" priority="10488">
      <formula>IF(RIGHT(TEXT(AM61,"0.#"),1)=".",TRUE,FALSE)</formula>
    </cfRule>
  </conditionalFormatting>
  <conditionalFormatting sqref="AM62">
    <cfRule type="expression" dxfId="2519" priority="10485">
      <formula>IF(RIGHT(TEXT(AM62,"0.#"),1)=".",FALSE,TRUE)</formula>
    </cfRule>
    <cfRule type="expression" dxfId="2518" priority="10486">
      <formula>IF(RIGHT(TEXT(AM62,"0.#"),1)=".",TRUE,FALSE)</formula>
    </cfRule>
  </conditionalFormatting>
  <conditionalFormatting sqref="AE65">
    <cfRule type="expression" dxfId="2517" priority="10471">
      <formula>IF(RIGHT(TEXT(AE65,"0.#"),1)=".",FALSE,TRUE)</formula>
    </cfRule>
    <cfRule type="expression" dxfId="2516" priority="10472">
      <formula>IF(RIGHT(TEXT(AE65,"0.#"),1)=".",TRUE,FALSE)</formula>
    </cfRule>
  </conditionalFormatting>
  <conditionalFormatting sqref="AE66">
    <cfRule type="expression" dxfId="2515" priority="10469">
      <formula>IF(RIGHT(TEXT(AE66,"0.#"),1)=".",FALSE,TRUE)</formula>
    </cfRule>
    <cfRule type="expression" dxfId="2514" priority="10470">
      <formula>IF(RIGHT(TEXT(AE66,"0.#"),1)=".",TRUE,FALSE)</formula>
    </cfRule>
  </conditionalFormatting>
  <conditionalFormatting sqref="AE67">
    <cfRule type="expression" dxfId="2513" priority="10467">
      <formula>IF(RIGHT(TEXT(AE67,"0.#"),1)=".",FALSE,TRUE)</formula>
    </cfRule>
    <cfRule type="expression" dxfId="2512" priority="10468">
      <formula>IF(RIGHT(TEXT(AE67,"0.#"),1)=".",TRUE,FALSE)</formula>
    </cfRule>
  </conditionalFormatting>
  <conditionalFormatting sqref="AI67">
    <cfRule type="expression" dxfId="2511" priority="10465">
      <formula>IF(RIGHT(TEXT(AI67,"0.#"),1)=".",FALSE,TRUE)</formula>
    </cfRule>
    <cfRule type="expression" dxfId="2510" priority="10466">
      <formula>IF(RIGHT(TEXT(AI67,"0.#"),1)=".",TRUE,FALSE)</formula>
    </cfRule>
  </conditionalFormatting>
  <conditionalFormatting sqref="AI66">
    <cfRule type="expression" dxfId="2509" priority="10463">
      <formula>IF(RIGHT(TEXT(AI66,"0.#"),1)=".",FALSE,TRUE)</formula>
    </cfRule>
    <cfRule type="expression" dxfId="2508" priority="10464">
      <formula>IF(RIGHT(TEXT(AI66,"0.#"),1)=".",TRUE,FALSE)</formula>
    </cfRule>
  </conditionalFormatting>
  <conditionalFormatting sqref="AI65">
    <cfRule type="expression" dxfId="2507" priority="10461">
      <formula>IF(RIGHT(TEXT(AI65,"0.#"),1)=".",FALSE,TRUE)</formula>
    </cfRule>
    <cfRule type="expression" dxfId="2506" priority="10462">
      <formula>IF(RIGHT(TEXT(AI65,"0.#"),1)=".",TRUE,FALSE)</formula>
    </cfRule>
  </conditionalFormatting>
  <conditionalFormatting sqref="AM65">
    <cfRule type="expression" dxfId="2505" priority="10459">
      <formula>IF(RIGHT(TEXT(AM65,"0.#"),1)=".",FALSE,TRUE)</formula>
    </cfRule>
    <cfRule type="expression" dxfId="2504" priority="10460">
      <formula>IF(RIGHT(TEXT(AM65,"0.#"),1)=".",TRUE,FALSE)</formula>
    </cfRule>
  </conditionalFormatting>
  <conditionalFormatting sqref="AM66">
    <cfRule type="expression" dxfId="2503" priority="10457">
      <formula>IF(RIGHT(TEXT(AM66,"0.#"),1)=".",FALSE,TRUE)</formula>
    </cfRule>
    <cfRule type="expression" dxfId="2502" priority="10458">
      <formula>IF(RIGHT(TEXT(AM66,"0.#"),1)=".",TRUE,FALSE)</formula>
    </cfRule>
  </conditionalFormatting>
  <conditionalFormatting sqref="AM67">
    <cfRule type="expression" dxfId="2501" priority="10455">
      <formula>IF(RIGHT(TEXT(AM67,"0.#"),1)=".",FALSE,TRUE)</formula>
    </cfRule>
    <cfRule type="expression" dxfId="2500" priority="10456">
      <formula>IF(RIGHT(TEXT(AM67,"0.#"),1)=".",TRUE,FALSE)</formula>
    </cfRule>
  </conditionalFormatting>
  <conditionalFormatting sqref="AE70">
    <cfRule type="expression" dxfId="2499" priority="10441">
      <formula>IF(RIGHT(TEXT(AE70,"0.#"),1)=".",FALSE,TRUE)</formula>
    </cfRule>
    <cfRule type="expression" dxfId="2498" priority="10442">
      <formula>IF(RIGHT(TEXT(AE70,"0.#"),1)=".",TRUE,FALSE)</formula>
    </cfRule>
  </conditionalFormatting>
  <conditionalFormatting sqref="AE71">
    <cfRule type="expression" dxfId="2497" priority="10439">
      <formula>IF(RIGHT(TEXT(AE71,"0.#"),1)=".",FALSE,TRUE)</formula>
    </cfRule>
    <cfRule type="expression" dxfId="2496" priority="10440">
      <formula>IF(RIGHT(TEXT(AE71,"0.#"),1)=".",TRUE,FALSE)</formula>
    </cfRule>
  </conditionalFormatting>
  <conditionalFormatting sqref="AE72">
    <cfRule type="expression" dxfId="2495" priority="10437">
      <formula>IF(RIGHT(TEXT(AE72,"0.#"),1)=".",FALSE,TRUE)</formula>
    </cfRule>
    <cfRule type="expression" dxfId="2494" priority="10438">
      <formula>IF(RIGHT(TEXT(AE72,"0.#"),1)=".",TRUE,FALSE)</formula>
    </cfRule>
  </conditionalFormatting>
  <conditionalFormatting sqref="AI72">
    <cfRule type="expression" dxfId="2493" priority="10435">
      <formula>IF(RIGHT(TEXT(AI72,"0.#"),1)=".",FALSE,TRUE)</formula>
    </cfRule>
    <cfRule type="expression" dxfId="2492" priority="10436">
      <formula>IF(RIGHT(TEXT(AI72,"0.#"),1)=".",TRUE,FALSE)</formula>
    </cfRule>
  </conditionalFormatting>
  <conditionalFormatting sqref="AI71">
    <cfRule type="expression" dxfId="2491" priority="10433">
      <formula>IF(RIGHT(TEXT(AI71,"0.#"),1)=".",FALSE,TRUE)</formula>
    </cfRule>
    <cfRule type="expression" dxfId="2490" priority="10434">
      <formula>IF(RIGHT(TEXT(AI71,"0.#"),1)=".",TRUE,FALSE)</formula>
    </cfRule>
  </conditionalFormatting>
  <conditionalFormatting sqref="AI70">
    <cfRule type="expression" dxfId="2489" priority="10431">
      <formula>IF(RIGHT(TEXT(AI70,"0.#"),1)=".",FALSE,TRUE)</formula>
    </cfRule>
    <cfRule type="expression" dxfId="2488" priority="10432">
      <formula>IF(RIGHT(TEXT(AI70,"0.#"),1)=".",TRUE,FALSE)</formula>
    </cfRule>
  </conditionalFormatting>
  <conditionalFormatting sqref="AM70">
    <cfRule type="expression" dxfId="2487" priority="10429">
      <formula>IF(RIGHT(TEXT(AM70,"0.#"),1)=".",FALSE,TRUE)</formula>
    </cfRule>
    <cfRule type="expression" dxfId="2486" priority="10430">
      <formula>IF(RIGHT(TEXT(AM70,"0.#"),1)=".",TRUE,FALSE)</formula>
    </cfRule>
  </conditionalFormatting>
  <conditionalFormatting sqref="AM71">
    <cfRule type="expression" dxfId="2485" priority="10427">
      <formula>IF(RIGHT(TEXT(AM71,"0.#"),1)=".",FALSE,TRUE)</formula>
    </cfRule>
    <cfRule type="expression" dxfId="2484" priority="10428">
      <formula>IF(RIGHT(TEXT(AM71,"0.#"),1)=".",TRUE,FALSE)</formula>
    </cfRule>
  </conditionalFormatting>
  <conditionalFormatting sqref="AM72">
    <cfRule type="expression" dxfId="2483" priority="10425">
      <formula>IF(RIGHT(TEXT(AM72,"0.#"),1)=".",FALSE,TRUE)</formula>
    </cfRule>
    <cfRule type="expression" dxfId="2482" priority="10426">
      <formula>IF(RIGHT(TEXT(AM72,"0.#"),1)=".",TRUE,FALSE)</formula>
    </cfRule>
  </conditionalFormatting>
  <conditionalFormatting sqref="AE74:AE75 AI74:AI75 AM74:AM75">
    <cfRule type="expression" dxfId="2481" priority="10407">
      <formula>IF(RIGHT(TEXT(AE74,"0.#"),1)=".",FALSE,TRUE)</formula>
    </cfRule>
    <cfRule type="expression" dxfId="2480" priority="10408">
      <formula>IF(RIGHT(TEXT(AE74,"0.#"),1)=".",TRUE,FALSE)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Q89">
    <cfRule type="expression" dxfId="2429" priority="10343">
      <formula>IF(RIGHT(TEXT(AQ89,"0.#"),1)=".",FALSE,TRUE)</formula>
    </cfRule>
    <cfRule type="expression" dxfId="2428" priority="10344">
      <formula>IF(RIGHT(TEXT(AQ89,"0.#"),1)=".",TRUE,FALSE)</formula>
    </cfRule>
  </conditionalFormatting>
  <conditionalFormatting sqref="AI89:AI90 AE89:AE90">
    <cfRule type="expression" dxfId="2427" priority="10341">
      <formula>IF(RIGHT(TEXT(AE89,"0.#"),1)=".",FALSE,TRUE)</formula>
    </cfRule>
    <cfRule type="expression" dxfId="2426" priority="10342">
      <formula>IF(RIGHT(TEXT(AE89,"0.#"),1)=".",TRUE,FALSE)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M90">
    <cfRule type="expression" dxfId="2423" priority="10337">
      <formula>IF(RIGHT(TEXT(AM90,"0.#"),1)=".",FALSE,TRUE)</formula>
    </cfRule>
    <cfRule type="expression" dxfId="2422" priority="10338">
      <formula>IF(RIGHT(TEXT(AM90,"0.#"),1)=".",TRUE,FALSE)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P13:AC17 AD14:AQ17">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519</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1"/>
      <c r="AA2" s="702"/>
      <c r="AB2" s="875" t="s">
        <v>12</v>
      </c>
      <c r="AC2" s="876"/>
      <c r="AD2" s="877"/>
      <c r="AE2" s="613" t="s">
        <v>372</v>
      </c>
      <c r="AF2" s="613"/>
      <c r="AG2" s="613"/>
      <c r="AH2" s="613"/>
      <c r="AI2" s="613" t="s">
        <v>373</v>
      </c>
      <c r="AJ2" s="613"/>
      <c r="AK2" s="613"/>
      <c r="AL2" s="613"/>
      <c r="AM2" s="613" t="s">
        <v>374</v>
      </c>
      <c r="AN2" s="613"/>
      <c r="AO2" s="613"/>
      <c r="AP2" s="286"/>
      <c r="AQ2" s="146" t="s">
        <v>370</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1"/>
      <c r="AA7" s="702"/>
      <c r="AB7" s="875" t="s">
        <v>12</v>
      </c>
      <c r="AC7" s="876"/>
      <c r="AD7" s="877"/>
      <c r="AE7" s="613" t="s">
        <v>372</v>
      </c>
      <c r="AF7" s="613"/>
      <c r="AG7" s="613"/>
      <c r="AH7" s="613"/>
      <c r="AI7" s="613" t="s">
        <v>373</v>
      </c>
      <c r="AJ7" s="613"/>
      <c r="AK7" s="613"/>
      <c r="AL7" s="613"/>
      <c r="AM7" s="613" t="s">
        <v>374</v>
      </c>
      <c r="AN7" s="613"/>
      <c r="AO7" s="613"/>
      <c r="AP7" s="286"/>
      <c r="AQ7" s="146" t="s">
        <v>370</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1"/>
      <c r="AA12" s="702"/>
      <c r="AB12" s="875" t="s">
        <v>12</v>
      </c>
      <c r="AC12" s="876"/>
      <c r="AD12" s="877"/>
      <c r="AE12" s="613" t="s">
        <v>372</v>
      </c>
      <c r="AF12" s="613"/>
      <c r="AG12" s="613"/>
      <c r="AH12" s="613"/>
      <c r="AI12" s="613" t="s">
        <v>373</v>
      </c>
      <c r="AJ12" s="613"/>
      <c r="AK12" s="613"/>
      <c r="AL12" s="613"/>
      <c r="AM12" s="613" t="s">
        <v>374</v>
      </c>
      <c r="AN12" s="613"/>
      <c r="AO12" s="613"/>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1"/>
      <c r="AA17" s="702"/>
      <c r="AB17" s="875" t="s">
        <v>12</v>
      </c>
      <c r="AC17" s="876"/>
      <c r="AD17" s="877"/>
      <c r="AE17" s="613" t="s">
        <v>372</v>
      </c>
      <c r="AF17" s="613"/>
      <c r="AG17" s="613"/>
      <c r="AH17" s="613"/>
      <c r="AI17" s="613" t="s">
        <v>373</v>
      </c>
      <c r="AJ17" s="613"/>
      <c r="AK17" s="613"/>
      <c r="AL17" s="613"/>
      <c r="AM17" s="613" t="s">
        <v>374</v>
      </c>
      <c r="AN17" s="613"/>
      <c r="AO17" s="613"/>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1"/>
      <c r="AA22" s="702"/>
      <c r="AB22" s="875" t="s">
        <v>12</v>
      </c>
      <c r="AC22" s="876"/>
      <c r="AD22" s="877"/>
      <c r="AE22" s="613" t="s">
        <v>372</v>
      </c>
      <c r="AF22" s="613"/>
      <c r="AG22" s="613"/>
      <c r="AH22" s="613"/>
      <c r="AI22" s="613" t="s">
        <v>373</v>
      </c>
      <c r="AJ22" s="613"/>
      <c r="AK22" s="613"/>
      <c r="AL22" s="613"/>
      <c r="AM22" s="613" t="s">
        <v>374</v>
      </c>
      <c r="AN22" s="613"/>
      <c r="AO22" s="613"/>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1"/>
      <c r="AA27" s="702"/>
      <c r="AB27" s="875" t="s">
        <v>12</v>
      </c>
      <c r="AC27" s="876"/>
      <c r="AD27" s="877"/>
      <c r="AE27" s="613" t="s">
        <v>372</v>
      </c>
      <c r="AF27" s="613"/>
      <c r="AG27" s="613"/>
      <c r="AH27" s="613"/>
      <c r="AI27" s="613" t="s">
        <v>373</v>
      </c>
      <c r="AJ27" s="613"/>
      <c r="AK27" s="613"/>
      <c r="AL27" s="613"/>
      <c r="AM27" s="613" t="s">
        <v>374</v>
      </c>
      <c r="AN27" s="613"/>
      <c r="AO27" s="613"/>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1"/>
      <c r="AA32" s="702"/>
      <c r="AB32" s="875" t="s">
        <v>12</v>
      </c>
      <c r="AC32" s="876"/>
      <c r="AD32" s="877"/>
      <c r="AE32" s="613" t="s">
        <v>372</v>
      </c>
      <c r="AF32" s="613"/>
      <c r="AG32" s="613"/>
      <c r="AH32" s="613"/>
      <c r="AI32" s="613" t="s">
        <v>373</v>
      </c>
      <c r="AJ32" s="613"/>
      <c r="AK32" s="613"/>
      <c r="AL32" s="613"/>
      <c r="AM32" s="613" t="s">
        <v>374</v>
      </c>
      <c r="AN32" s="613"/>
      <c r="AO32" s="613"/>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1"/>
      <c r="AA37" s="702"/>
      <c r="AB37" s="875" t="s">
        <v>12</v>
      </c>
      <c r="AC37" s="876"/>
      <c r="AD37" s="877"/>
      <c r="AE37" s="613" t="s">
        <v>372</v>
      </c>
      <c r="AF37" s="613"/>
      <c r="AG37" s="613"/>
      <c r="AH37" s="613"/>
      <c r="AI37" s="613" t="s">
        <v>373</v>
      </c>
      <c r="AJ37" s="613"/>
      <c r="AK37" s="613"/>
      <c r="AL37" s="613"/>
      <c r="AM37" s="613" t="s">
        <v>374</v>
      </c>
      <c r="AN37" s="613"/>
      <c r="AO37" s="613"/>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1"/>
      <c r="AA42" s="702"/>
      <c r="AB42" s="875" t="s">
        <v>12</v>
      </c>
      <c r="AC42" s="876"/>
      <c r="AD42" s="877"/>
      <c r="AE42" s="613" t="s">
        <v>372</v>
      </c>
      <c r="AF42" s="613"/>
      <c r="AG42" s="613"/>
      <c r="AH42" s="613"/>
      <c r="AI42" s="613" t="s">
        <v>373</v>
      </c>
      <c r="AJ42" s="613"/>
      <c r="AK42" s="613"/>
      <c r="AL42" s="613"/>
      <c r="AM42" s="613" t="s">
        <v>374</v>
      </c>
      <c r="AN42" s="613"/>
      <c r="AO42" s="613"/>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1"/>
      <c r="AA47" s="702"/>
      <c r="AB47" s="875" t="s">
        <v>12</v>
      </c>
      <c r="AC47" s="876"/>
      <c r="AD47" s="877"/>
      <c r="AE47" s="613" t="s">
        <v>372</v>
      </c>
      <c r="AF47" s="613"/>
      <c r="AG47" s="613"/>
      <c r="AH47" s="613"/>
      <c r="AI47" s="613" t="s">
        <v>373</v>
      </c>
      <c r="AJ47" s="613"/>
      <c r="AK47" s="613"/>
      <c r="AL47" s="613"/>
      <c r="AM47" s="613" t="s">
        <v>374</v>
      </c>
      <c r="AN47" s="613"/>
      <c r="AO47" s="613"/>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667" t="s">
        <v>502</v>
      </c>
      <c r="H2" s="478"/>
      <c r="I2" s="478"/>
      <c r="J2" s="478"/>
      <c r="K2" s="478"/>
      <c r="L2" s="478"/>
      <c r="M2" s="478"/>
      <c r="N2" s="478"/>
      <c r="O2" s="478"/>
      <c r="P2" s="478"/>
      <c r="Q2" s="478"/>
      <c r="R2" s="478"/>
      <c r="S2" s="478"/>
      <c r="T2" s="478"/>
      <c r="U2" s="478"/>
      <c r="V2" s="478"/>
      <c r="W2" s="478"/>
      <c r="X2" s="478"/>
      <c r="Y2" s="478"/>
      <c r="Z2" s="478"/>
      <c r="AA2" s="478"/>
      <c r="AB2" s="479"/>
      <c r="AC2" s="667"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4" t="s">
        <v>19</v>
      </c>
      <c r="H3" s="522"/>
      <c r="I3" s="522"/>
      <c r="J3" s="522"/>
      <c r="K3" s="522"/>
      <c r="L3" s="521" t="s">
        <v>20</v>
      </c>
      <c r="M3" s="522"/>
      <c r="N3" s="522"/>
      <c r="O3" s="522"/>
      <c r="P3" s="522"/>
      <c r="Q3" s="522"/>
      <c r="R3" s="522"/>
      <c r="S3" s="522"/>
      <c r="T3" s="522"/>
      <c r="U3" s="522"/>
      <c r="V3" s="522"/>
      <c r="W3" s="522"/>
      <c r="X3" s="523"/>
      <c r="Y3" s="472" t="s">
        <v>21</v>
      </c>
      <c r="Z3" s="473"/>
      <c r="AA3" s="473"/>
      <c r="AB3" s="673"/>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6"/>
      <c r="B4" s="917"/>
      <c r="C4" s="917"/>
      <c r="D4" s="917"/>
      <c r="E4" s="917"/>
      <c r="F4" s="918"/>
      <c r="G4" s="524"/>
      <c r="H4" s="525"/>
      <c r="I4" s="525"/>
      <c r="J4" s="525"/>
      <c r="K4" s="526"/>
      <c r="L4" s="518"/>
      <c r="M4" s="519"/>
      <c r="N4" s="519"/>
      <c r="O4" s="519"/>
      <c r="P4" s="519"/>
      <c r="Q4" s="519"/>
      <c r="R4" s="519"/>
      <c r="S4" s="519"/>
      <c r="T4" s="519"/>
      <c r="U4" s="519"/>
      <c r="V4" s="519"/>
      <c r="W4" s="519"/>
      <c r="X4" s="520"/>
      <c r="Y4" s="480"/>
      <c r="Z4" s="481"/>
      <c r="AA4" s="481"/>
      <c r="AB4" s="680"/>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667" t="s">
        <v>433</v>
      </c>
      <c r="H15" s="478"/>
      <c r="I15" s="478"/>
      <c r="J15" s="478"/>
      <c r="K15" s="478"/>
      <c r="L15" s="478"/>
      <c r="M15" s="478"/>
      <c r="N15" s="478"/>
      <c r="O15" s="478"/>
      <c r="P15" s="478"/>
      <c r="Q15" s="478"/>
      <c r="R15" s="478"/>
      <c r="S15" s="478"/>
      <c r="T15" s="478"/>
      <c r="U15" s="478"/>
      <c r="V15" s="478"/>
      <c r="W15" s="478"/>
      <c r="X15" s="478"/>
      <c r="Y15" s="478"/>
      <c r="Z15" s="478"/>
      <c r="AA15" s="478"/>
      <c r="AB15" s="479"/>
      <c r="AC15" s="66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8"/>
    </row>
    <row r="16" spans="1:50" ht="25.5" customHeight="1" x14ac:dyDescent="0.15">
      <c r="A16" s="916"/>
      <c r="B16" s="917"/>
      <c r="C16" s="917"/>
      <c r="D16" s="917"/>
      <c r="E16" s="917"/>
      <c r="F16" s="918"/>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3"/>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6"/>
      <c r="B17" s="917"/>
      <c r="C17" s="917"/>
      <c r="D17" s="917"/>
      <c r="E17" s="917"/>
      <c r="F17" s="918"/>
      <c r="G17" s="524"/>
      <c r="H17" s="525"/>
      <c r="I17" s="525"/>
      <c r="J17" s="525"/>
      <c r="K17" s="526"/>
      <c r="L17" s="518"/>
      <c r="M17" s="519"/>
      <c r="N17" s="519"/>
      <c r="O17" s="519"/>
      <c r="P17" s="519"/>
      <c r="Q17" s="519"/>
      <c r="R17" s="519"/>
      <c r="S17" s="519"/>
      <c r="T17" s="519"/>
      <c r="U17" s="519"/>
      <c r="V17" s="519"/>
      <c r="W17" s="519"/>
      <c r="X17" s="520"/>
      <c r="Y17" s="480"/>
      <c r="Z17" s="481"/>
      <c r="AA17" s="481"/>
      <c r="AB17" s="680"/>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667" t="s">
        <v>431</v>
      </c>
      <c r="H28" s="478"/>
      <c r="I28" s="478"/>
      <c r="J28" s="478"/>
      <c r="K28" s="478"/>
      <c r="L28" s="478"/>
      <c r="M28" s="478"/>
      <c r="N28" s="478"/>
      <c r="O28" s="478"/>
      <c r="P28" s="478"/>
      <c r="Q28" s="478"/>
      <c r="R28" s="478"/>
      <c r="S28" s="478"/>
      <c r="T28" s="478"/>
      <c r="U28" s="478"/>
      <c r="V28" s="478"/>
      <c r="W28" s="478"/>
      <c r="X28" s="478"/>
      <c r="Y28" s="478"/>
      <c r="Z28" s="478"/>
      <c r="AA28" s="478"/>
      <c r="AB28" s="479"/>
      <c r="AC28" s="66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8"/>
    </row>
    <row r="29" spans="1:50" ht="24.75" customHeight="1" x14ac:dyDescent="0.15">
      <c r="A29" s="916"/>
      <c r="B29" s="917"/>
      <c r="C29" s="917"/>
      <c r="D29" s="917"/>
      <c r="E29" s="917"/>
      <c r="F29" s="918"/>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3"/>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6"/>
      <c r="B30" s="917"/>
      <c r="C30" s="917"/>
      <c r="D30" s="917"/>
      <c r="E30" s="917"/>
      <c r="F30" s="918"/>
      <c r="G30" s="524"/>
      <c r="H30" s="525"/>
      <c r="I30" s="525"/>
      <c r="J30" s="525"/>
      <c r="K30" s="526"/>
      <c r="L30" s="518"/>
      <c r="M30" s="519"/>
      <c r="N30" s="519"/>
      <c r="O30" s="519"/>
      <c r="P30" s="519"/>
      <c r="Q30" s="519"/>
      <c r="R30" s="519"/>
      <c r="S30" s="519"/>
      <c r="T30" s="519"/>
      <c r="U30" s="519"/>
      <c r="V30" s="519"/>
      <c r="W30" s="519"/>
      <c r="X30" s="520"/>
      <c r="Y30" s="480"/>
      <c r="Z30" s="481"/>
      <c r="AA30" s="481"/>
      <c r="AB30" s="680"/>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667" t="s">
        <v>486</v>
      </c>
      <c r="H41" s="478"/>
      <c r="I41" s="478"/>
      <c r="J41" s="478"/>
      <c r="K41" s="478"/>
      <c r="L41" s="478"/>
      <c r="M41" s="478"/>
      <c r="N41" s="478"/>
      <c r="O41" s="478"/>
      <c r="P41" s="478"/>
      <c r="Q41" s="478"/>
      <c r="R41" s="478"/>
      <c r="S41" s="478"/>
      <c r="T41" s="478"/>
      <c r="U41" s="478"/>
      <c r="V41" s="478"/>
      <c r="W41" s="478"/>
      <c r="X41" s="478"/>
      <c r="Y41" s="478"/>
      <c r="Z41" s="478"/>
      <c r="AA41" s="478"/>
      <c r="AB41" s="479"/>
      <c r="AC41" s="66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8"/>
    </row>
    <row r="42" spans="1:50" ht="24.75" customHeight="1" x14ac:dyDescent="0.15">
      <c r="A42" s="916"/>
      <c r="B42" s="917"/>
      <c r="C42" s="917"/>
      <c r="D42" s="917"/>
      <c r="E42" s="917"/>
      <c r="F42" s="918"/>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3"/>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6"/>
      <c r="B43" s="917"/>
      <c r="C43" s="917"/>
      <c r="D43" s="917"/>
      <c r="E43" s="917"/>
      <c r="F43" s="918"/>
      <c r="G43" s="524"/>
      <c r="H43" s="525"/>
      <c r="I43" s="525"/>
      <c r="J43" s="525"/>
      <c r="K43" s="526"/>
      <c r="L43" s="518"/>
      <c r="M43" s="519"/>
      <c r="N43" s="519"/>
      <c r="O43" s="519"/>
      <c r="P43" s="519"/>
      <c r="Q43" s="519"/>
      <c r="R43" s="519"/>
      <c r="S43" s="519"/>
      <c r="T43" s="519"/>
      <c r="U43" s="519"/>
      <c r="V43" s="519"/>
      <c r="W43" s="519"/>
      <c r="X43" s="520"/>
      <c r="Y43" s="480"/>
      <c r="Z43" s="481"/>
      <c r="AA43" s="481"/>
      <c r="AB43" s="680"/>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667" t="s">
        <v>318</v>
      </c>
      <c r="H55" s="478"/>
      <c r="I55" s="478"/>
      <c r="J55" s="478"/>
      <c r="K55" s="478"/>
      <c r="L55" s="478"/>
      <c r="M55" s="478"/>
      <c r="N55" s="478"/>
      <c r="O55" s="478"/>
      <c r="P55" s="478"/>
      <c r="Q55" s="478"/>
      <c r="R55" s="478"/>
      <c r="S55" s="478"/>
      <c r="T55" s="478"/>
      <c r="U55" s="478"/>
      <c r="V55" s="478"/>
      <c r="W55" s="478"/>
      <c r="X55" s="478"/>
      <c r="Y55" s="478"/>
      <c r="Z55" s="478"/>
      <c r="AA55" s="478"/>
      <c r="AB55" s="479"/>
      <c r="AC55" s="66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8"/>
    </row>
    <row r="56" spans="1:50" ht="24.75" customHeight="1" x14ac:dyDescent="0.15">
      <c r="A56" s="916"/>
      <c r="B56" s="917"/>
      <c r="C56" s="917"/>
      <c r="D56" s="917"/>
      <c r="E56" s="917"/>
      <c r="F56" s="918"/>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3"/>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6"/>
      <c r="B57" s="917"/>
      <c r="C57" s="917"/>
      <c r="D57" s="917"/>
      <c r="E57" s="917"/>
      <c r="F57" s="918"/>
      <c r="G57" s="524"/>
      <c r="H57" s="525"/>
      <c r="I57" s="525"/>
      <c r="J57" s="525"/>
      <c r="K57" s="526"/>
      <c r="L57" s="518"/>
      <c r="M57" s="519"/>
      <c r="N57" s="519"/>
      <c r="O57" s="519"/>
      <c r="P57" s="519"/>
      <c r="Q57" s="519"/>
      <c r="R57" s="519"/>
      <c r="S57" s="519"/>
      <c r="T57" s="519"/>
      <c r="U57" s="519"/>
      <c r="V57" s="519"/>
      <c r="W57" s="519"/>
      <c r="X57" s="520"/>
      <c r="Y57" s="480"/>
      <c r="Z57" s="481"/>
      <c r="AA57" s="481"/>
      <c r="AB57" s="680"/>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667" t="s">
        <v>437</v>
      </c>
      <c r="H68" s="478"/>
      <c r="I68" s="478"/>
      <c r="J68" s="478"/>
      <c r="K68" s="478"/>
      <c r="L68" s="478"/>
      <c r="M68" s="478"/>
      <c r="N68" s="478"/>
      <c r="O68" s="478"/>
      <c r="P68" s="478"/>
      <c r="Q68" s="478"/>
      <c r="R68" s="478"/>
      <c r="S68" s="478"/>
      <c r="T68" s="478"/>
      <c r="U68" s="478"/>
      <c r="V68" s="478"/>
      <c r="W68" s="478"/>
      <c r="X68" s="478"/>
      <c r="Y68" s="478"/>
      <c r="Z68" s="478"/>
      <c r="AA68" s="478"/>
      <c r="AB68" s="479"/>
      <c r="AC68" s="66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8"/>
    </row>
    <row r="69" spans="1:50" ht="25.5" customHeight="1" x14ac:dyDescent="0.15">
      <c r="A69" s="916"/>
      <c r="B69" s="917"/>
      <c r="C69" s="917"/>
      <c r="D69" s="917"/>
      <c r="E69" s="917"/>
      <c r="F69" s="918"/>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3"/>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6"/>
      <c r="B70" s="917"/>
      <c r="C70" s="917"/>
      <c r="D70" s="917"/>
      <c r="E70" s="917"/>
      <c r="F70" s="918"/>
      <c r="G70" s="524"/>
      <c r="H70" s="525"/>
      <c r="I70" s="525"/>
      <c r="J70" s="525"/>
      <c r="K70" s="526"/>
      <c r="L70" s="518"/>
      <c r="M70" s="519"/>
      <c r="N70" s="519"/>
      <c r="O70" s="519"/>
      <c r="P70" s="519"/>
      <c r="Q70" s="519"/>
      <c r="R70" s="519"/>
      <c r="S70" s="519"/>
      <c r="T70" s="519"/>
      <c r="U70" s="519"/>
      <c r="V70" s="519"/>
      <c r="W70" s="519"/>
      <c r="X70" s="520"/>
      <c r="Y70" s="480"/>
      <c r="Z70" s="481"/>
      <c r="AA70" s="481"/>
      <c r="AB70" s="680"/>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667" t="s">
        <v>439</v>
      </c>
      <c r="H81" s="478"/>
      <c r="I81" s="478"/>
      <c r="J81" s="478"/>
      <c r="K81" s="478"/>
      <c r="L81" s="478"/>
      <c r="M81" s="478"/>
      <c r="N81" s="478"/>
      <c r="O81" s="478"/>
      <c r="P81" s="478"/>
      <c r="Q81" s="478"/>
      <c r="R81" s="478"/>
      <c r="S81" s="478"/>
      <c r="T81" s="478"/>
      <c r="U81" s="478"/>
      <c r="V81" s="478"/>
      <c r="W81" s="478"/>
      <c r="X81" s="478"/>
      <c r="Y81" s="478"/>
      <c r="Z81" s="478"/>
      <c r="AA81" s="478"/>
      <c r="AB81" s="479"/>
      <c r="AC81" s="66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8"/>
    </row>
    <row r="82" spans="1:50" ht="24.75" customHeight="1" x14ac:dyDescent="0.15">
      <c r="A82" s="916"/>
      <c r="B82" s="917"/>
      <c r="C82" s="917"/>
      <c r="D82" s="917"/>
      <c r="E82" s="917"/>
      <c r="F82" s="918"/>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3"/>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6"/>
      <c r="B83" s="917"/>
      <c r="C83" s="917"/>
      <c r="D83" s="917"/>
      <c r="E83" s="917"/>
      <c r="F83" s="918"/>
      <c r="G83" s="524"/>
      <c r="H83" s="525"/>
      <c r="I83" s="525"/>
      <c r="J83" s="525"/>
      <c r="K83" s="526"/>
      <c r="L83" s="518"/>
      <c r="M83" s="519"/>
      <c r="N83" s="519"/>
      <c r="O83" s="519"/>
      <c r="P83" s="519"/>
      <c r="Q83" s="519"/>
      <c r="R83" s="519"/>
      <c r="S83" s="519"/>
      <c r="T83" s="519"/>
      <c r="U83" s="519"/>
      <c r="V83" s="519"/>
      <c r="W83" s="519"/>
      <c r="X83" s="520"/>
      <c r="Y83" s="480"/>
      <c r="Z83" s="481"/>
      <c r="AA83" s="481"/>
      <c r="AB83" s="680"/>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667" t="s">
        <v>441</v>
      </c>
      <c r="H94" s="478"/>
      <c r="I94" s="478"/>
      <c r="J94" s="478"/>
      <c r="K94" s="478"/>
      <c r="L94" s="478"/>
      <c r="M94" s="478"/>
      <c r="N94" s="478"/>
      <c r="O94" s="478"/>
      <c r="P94" s="478"/>
      <c r="Q94" s="478"/>
      <c r="R94" s="478"/>
      <c r="S94" s="478"/>
      <c r="T94" s="478"/>
      <c r="U94" s="478"/>
      <c r="V94" s="478"/>
      <c r="W94" s="478"/>
      <c r="X94" s="478"/>
      <c r="Y94" s="478"/>
      <c r="Z94" s="478"/>
      <c r="AA94" s="478"/>
      <c r="AB94" s="479"/>
      <c r="AC94" s="66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8"/>
    </row>
    <row r="95" spans="1:50" ht="24.75" customHeight="1" x14ac:dyDescent="0.15">
      <c r="A95" s="916"/>
      <c r="B95" s="917"/>
      <c r="C95" s="917"/>
      <c r="D95" s="917"/>
      <c r="E95" s="917"/>
      <c r="F95" s="918"/>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3"/>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6"/>
      <c r="B96" s="917"/>
      <c r="C96" s="917"/>
      <c r="D96" s="917"/>
      <c r="E96" s="917"/>
      <c r="F96" s="918"/>
      <c r="G96" s="524"/>
      <c r="H96" s="525"/>
      <c r="I96" s="525"/>
      <c r="J96" s="525"/>
      <c r="K96" s="526"/>
      <c r="L96" s="518"/>
      <c r="M96" s="519"/>
      <c r="N96" s="519"/>
      <c r="O96" s="519"/>
      <c r="P96" s="519"/>
      <c r="Q96" s="519"/>
      <c r="R96" s="519"/>
      <c r="S96" s="519"/>
      <c r="T96" s="519"/>
      <c r="U96" s="519"/>
      <c r="V96" s="519"/>
      <c r="W96" s="519"/>
      <c r="X96" s="520"/>
      <c r="Y96" s="480"/>
      <c r="Z96" s="481"/>
      <c r="AA96" s="481"/>
      <c r="AB96" s="680"/>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66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66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8"/>
    </row>
    <row r="109" spans="1:50" ht="24.75" customHeight="1" x14ac:dyDescent="0.15">
      <c r="A109" s="916"/>
      <c r="B109" s="917"/>
      <c r="C109" s="917"/>
      <c r="D109" s="917"/>
      <c r="E109" s="917"/>
      <c r="F109" s="918"/>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3"/>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6"/>
      <c r="B110" s="917"/>
      <c r="C110" s="917"/>
      <c r="D110" s="917"/>
      <c r="E110" s="917"/>
      <c r="F110" s="918"/>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0"/>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66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66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8"/>
    </row>
    <row r="122" spans="1:50" ht="25.5" customHeight="1" x14ac:dyDescent="0.15">
      <c r="A122" s="916"/>
      <c r="B122" s="917"/>
      <c r="C122" s="917"/>
      <c r="D122" s="917"/>
      <c r="E122" s="917"/>
      <c r="F122" s="918"/>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3"/>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6"/>
      <c r="B123" s="917"/>
      <c r="C123" s="917"/>
      <c r="D123" s="917"/>
      <c r="E123" s="917"/>
      <c r="F123" s="918"/>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0"/>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66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66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8"/>
    </row>
    <row r="135" spans="1:50" ht="24.75" customHeight="1" x14ac:dyDescent="0.15">
      <c r="A135" s="916"/>
      <c r="B135" s="917"/>
      <c r="C135" s="917"/>
      <c r="D135" s="917"/>
      <c r="E135" s="917"/>
      <c r="F135" s="918"/>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3"/>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6"/>
      <c r="B136" s="917"/>
      <c r="C136" s="917"/>
      <c r="D136" s="917"/>
      <c r="E136" s="917"/>
      <c r="F136" s="918"/>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0"/>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66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66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8"/>
    </row>
    <row r="148" spans="1:50" ht="24.75" customHeight="1" x14ac:dyDescent="0.15">
      <c r="A148" s="916"/>
      <c r="B148" s="917"/>
      <c r="C148" s="917"/>
      <c r="D148" s="917"/>
      <c r="E148" s="917"/>
      <c r="F148" s="918"/>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3"/>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6"/>
      <c r="B149" s="917"/>
      <c r="C149" s="917"/>
      <c r="D149" s="917"/>
      <c r="E149" s="917"/>
      <c r="F149" s="918"/>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0"/>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66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66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8"/>
    </row>
    <row r="162" spans="1:50" ht="24.75" customHeight="1" x14ac:dyDescent="0.15">
      <c r="A162" s="916"/>
      <c r="B162" s="917"/>
      <c r="C162" s="917"/>
      <c r="D162" s="917"/>
      <c r="E162" s="917"/>
      <c r="F162" s="918"/>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3"/>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6"/>
      <c r="B163" s="917"/>
      <c r="C163" s="917"/>
      <c r="D163" s="917"/>
      <c r="E163" s="917"/>
      <c r="F163" s="918"/>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0"/>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66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66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8"/>
    </row>
    <row r="175" spans="1:50" ht="25.5" customHeight="1" x14ac:dyDescent="0.15">
      <c r="A175" s="916"/>
      <c r="B175" s="917"/>
      <c r="C175" s="917"/>
      <c r="D175" s="917"/>
      <c r="E175" s="917"/>
      <c r="F175" s="918"/>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3"/>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6"/>
      <c r="B176" s="917"/>
      <c r="C176" s="917"/>
      <c r="D176" s="917"/>
      <c r="E176" s="917"/>
      <c r="F176" s="918"/>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0"/>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66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66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8"/>
    </row>
    <row r="188" spans="1:50" ht="24.75" customHeight="1" x14ac:dyDescent="0.15">
      <c r="A188" s="916"/>
      <c r="B188" s="917"/>
      <c r="C188" s="917"/>
      <c r="D188" s="917"/>
      <c r="E188" s="917"/>
      <c r="F188" s="918"/>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3"/>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6"/>
      <c r="B189" s="917"/>
      <c r="C189" s="917"/>
      <c r="D189" s="917"/>
      <c r="E189" s="917"/>
      <c r="F189" s="918"/>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0"/>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66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66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8"/>
    </row>
    <row r="201" spans="1:50" ht="24.75" customHeight="1" x14ac:dyDescent="0.15">
      <c r="A201" s="916"/>
      <c r="B201" s="917"/>
      <c r="C201" s="917"/>
      <c r="D201" s="917"/>
      <c r="E201" s="917"/>
      <c r="F201" s="918"/>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3"/>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6"/>
      <c r="B202" s="917"/>
      <c r="C202" s="917"/>
      <c r="D202" s="917"/>
      <c r="E202" s="917"/>
      <c r="F202" s="918"/>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0"/>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66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66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8"/>
    </row>
    <row r="215" spans="1:50" ht="24.75" customHeight="1" x14ac:dyDescent="0.15">
      <c r="A215" s="916"/>
      <c r="B215" s="917"/>
      <c r="C215" s="917"/>
      <c r="D215" s="917"/>
      <c r="E215" s="917"/>
      <c r="F215" s="918"/>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3"/>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6"/>
      <c r="B216" s="917"/>
      <c r="C216" s="917"/>
      <c r="D216" s="917"/>
      <c r="E216" s="917"/>
      <c r="F216" s="918"/>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0"/>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66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66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8"/>
    </row>
    <row r="228" spans="1:50" ht="25.5" customHeight="1" x14ac:dyDescent="0.15">
      <c r="A228" s="916"/>
      <c r="B228" s="917"/>
      <c r="C228" s="917"/>
      <c r="D228" s="917"/>
      <c r="E228" s="917"/>
      <c r="F228" s="918"/>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3"/>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6"/>
      <c r="B229" s="917"/>
      <c r="C229" s="917"/>
      <c r="D229" s="917"/>
      <c r="E229" s="917"/>
      <c r="F229" s="918"/>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0"/>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66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66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8"/>
    </row>
    <row r="241" spans="1:50" ht="24.75" customHeight="1" x14ac:dyDescent="0.15">
      <c r="A241" s="916"/>
      <c r="B241" s="917"/>
      <c r="C241" s="917"/>
      <c r="D241" s="917"/>
      <c r="E241" s="917"/>
      <c r="F241" s="918"/>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3"/>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6"/>
      <c r="B242" s="917"/>
      <c r="C242" s="917"/>
      <c r="D242" s="917"/>
      <c r="E242" s="917"/>
      <c r="F242" s="918"/>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0"/>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66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66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8"/>
    </row>
    <row r="254" spans="1:50" ht="24.75" customHeight="1" x14ac:dyDescent="0.15">
      <c r="A254" s="916"/>
      <c r="B254" s="917"/>
      <c r="C254" s="917"/>
      <c r="D254" s="917"/>
      <c r="E254" s="917"/>
      <c r="F254" s="918"/>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3"/>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6"/>
      <c r="B255" s="917"/>
      <c r="C255" s="917"/>
      <c r="D255" s="917"/>
      <c r="E255" s="917"/>
      <c r="F255" s="918"/>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0"/>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2016-08-15T05:02:36Z</cp:lastPrinted>
  <dcterms:created xsi:type="dcterms:W3CDTF">2012-03-13T00:50:25Z</dcterms:created>
  <dcterms:modified xsi:type="dcterms:W3CDTF">2020-11-20T16:42:33Z</dcterms:modified>
</cp:coreProperties>
</file>