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F7F8EEB0-B151-47AE-8857-0571F52C8924}"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H2" i="4"/>
  <c r="I2" i="4" s="1"/>
  <c r="C2" i="4"/>
  <c r="D2" i="4" s="1"/>
  <c r="W28" i="3"/>
  <c r="N10" i="4" l="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11" i="4"/>
  <c r="K13" i="4" s="1"/>
  <c r="AE8" i="3" s="1"/>
  <c r="I3" i="4"/>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F24" authorId="0" shapeId="0" xr:uid="{00000000-0006-0000-0000-000001000000}">
      <text>
        <r>
          <rPr>
            <b/>
            <sz val="9"/>
            <color indexed="81"/>
            <rFont val="MS P ゴシック"/>
            <family val="3"/>
            <charset val="128"/>
          </rPr>
          <t>Windows ユーザー:</t>
        </r>
        <r>
          <rPr>
            <sz val="9"/>
            <color indexed="81"/>
            <rFont val="MS P ゴシック"/>
            <family val="3"/>
            <charset val="128"/>
          </rPr>
          <t xml:space="preserve">
</t>
        </r>
      </text>
    </comment>
  </commentList>
</comments>
</file>

<file path=xl/sharedStrings.xml><?xml version="1.0" encoding="utf-8"?>
<sst xmlns="http://schemas.openxmlformats.org/spreadsheetml/2006/main" count="2879" uniqueCount="608">
  <si>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</si>
  <si>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</si>
  <si>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</si>
  <si>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</si>
  <si>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</si>
  <si>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</si>
  <si>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</si>
  <si>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</si>
  <si>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</si>
  <si>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</si>
  <si>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</si>
  <si>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</si>
  <si>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</si>
  <si>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</si>
  <si>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</si>
  <si>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</si>
  <si>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</si>
  <si>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</si>
  <si>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</si>
  <si>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</si>
  <si>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</si>
  <si>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</si>
  <si>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</si>
  <si>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</si>
  <si>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</si>
  <si>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</si>
  <si>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</si>
  <si>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</si>
  <si>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</si>
  <si>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</si>
  <si>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</si>
  <si>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</si>
  <si>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</si>
  <si>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</si>
  <si>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</si>
  <si>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</si>
  <si>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</si>
  <si>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</si>
  <si>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</si>
  <si>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</si>
  <si>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</si>
  <si>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</si>
  <si>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</si>
  <si>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</si>
  <si>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</si>
  <si>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</si>
  <si>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</si>
  <si>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</si>
  <si>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</si>
  <si>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</si>
  <si>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</si>
  <si>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</si>
  <si>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</si>
  <si>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</si>
  <si>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</si>
  <si>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</si>
  <si>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</si>
  <si>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</si>
  <si>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</si>
  <si>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</si>
  <si>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</si>
  <si>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</si>
  <si>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</si>
  <si>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</si>
  <si>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</si>
  <si>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</si>
  <si>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</si>
  <si>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</si>
  <si>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</si>
  <si>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</si>
  <si>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</si>
  <si>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</si>
  <si>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</si>
  <si>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</si>
  <si>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</si>
  <si>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</si>
  <si>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</si>
  <si>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</si>
  <si>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</si>
  <si>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</si>
  <si>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</si>
  <si>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</si>
  <si>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</si>
  <si>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</si>
  <si>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</si>
  <si>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</si>
  <si>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</si>
  <si>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</si>
  <si>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</si>
  <si>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</si>
  <si>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</si>
  <si>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</si>
  <si>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</si>
  <si>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</si>
  <si>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</si>
  <si>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</si>
  <si>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</si>
  <si>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</si>
  <si>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</si>
  <si>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</si>
  <si>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</si>
  <si>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</si>
  <si>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</si>
  <si>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</si>
  <si>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</si>
  <si>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</si>
  <si>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</si>
  <si>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</si>
  <si>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</si>
  <si>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</si>
  <si>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</si>
  <si>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</si>
  <si>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</si>
  <si>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</si>
  <si>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</si>
  <si>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</si>
  <si>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</si>
  <si>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</si>
  <si>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</si>
  <si>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</si>
  <si>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</si>
  <si>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</si>
  <si>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</si>
  <si>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</si>
  <si>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</si>
  <si>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</si>
  <si>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</si>
  <si>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</si>
  <si>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</si>
  <si>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</si>
  <si>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</si>
  <si>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</si>
  <si>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</si>
  <si>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</si>
  <si>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</si>
  <si>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</si>
  <si>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</si>
  <si>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</si>
  <si>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</si>
  <si>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</si>
  <si>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</si>
  <si>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</si>
  <si>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</si>
  <si>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</si>
  <si>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</si>
  <si>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</si>
  <si>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</si>
  <si>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</si>
  <si>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</si>
  <si>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</si>
  <si>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</si>
  <si>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</si>
  <si>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</si>
  <si>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</si>
  <si>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</si>
  <si>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</si>
  <si>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</si>
  <si>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</si>
  <si>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</si>
  <si>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</si>
  <si>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</si>
  <si>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</si>
  <si>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</si>
  <si>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</si>
  <si>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</si>
  <si>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</si>
  <si>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</si>
  <si>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</si>
  <si>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</si>
  <si>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</si>
  <si>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</si>
  <si>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</si>
  <si>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</si>
  <si>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</si>
  <si>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</si>
  <si>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</si>
  <si>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</si>
  <si>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</si>
  <si>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</si>
  <si>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</si>
  <si>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</si>
  <si>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</si>
  <si>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</si>
  <si>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</si>
  <si>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</si>
  <si>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</si>
  <si>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</si>
  <si>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</si>
  <si>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</si>
  <si>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</si>
  <si>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</si>
  <si>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</si>
  <si>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</si>
  <si>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</si>
  <si>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</si>
  <si>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</si>
  <si>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</si>
  <si>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</si>
  <si>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</si>
  <si>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</si>
  <si>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</si>
  <si>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</si>
  <si>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</si>
  <si>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</si>
  <si>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</si>
  <si>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</si>
  <si>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</si>
  <si>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</si>
  <si>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</si>
  <si>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</si>
  <si>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</si>
  <si>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</si>
  <si>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</si>
  <si>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</si>
  <si>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</si>
  <si>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</si>
  <si>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</si>
  <si>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</si>
  <si>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</si>
  <si>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</si>
  <si>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</si>
  <si>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</si>
  <si>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</si>
  <si>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</si>
  <si>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</si>
  <si>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</si>
  <si>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</si>
  <si>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</si>
  <si>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</si>
  <si>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</si>
  <si>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</si>
  <si>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</si>
  <si>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</si>
  <si>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</si>
  <si>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</si>
  <si>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</si>
  <si>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</si>
  <si>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</si>
  <si>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</si>
  <si>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</si>
  <si>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</si>
  <si>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</si>
  <si>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</si>
  <si>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</si>
  <si>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</si>
  <si>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</si>
  <si>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</si>
  <si>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</si>
  <si>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</si>
  <si>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</si>
  <si>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</si>
  <si>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</si>
  <si>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</si>
  <si>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</si>
  <si>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</si>
  <si>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</si>
  <si>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</si>
  <si>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</si>
  <si>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</si>
  <si>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</si>
  <si>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</si>
  <si>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</si>
  <si>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</si>
  <si>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</si>
  <si>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</si>
  <si>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</si>
  <si>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</si>
  <si>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</si>
  <si>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</si>
  <si>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</si>
  <si>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</si>
  <si>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</si>
  <si>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</si>
  <si>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</si>
  <si>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</si>
  <si>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</si>
  <si>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</si>
  <si>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</si>
  <si>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</si>
  <si>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</si>
  <si>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</si>
  <si>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</si>
  <si>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</si>
  <si>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</si>
  <si>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</si>
  <si>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</si>
  <si>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</si>
  <si>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</si>
  <si>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</si>
  <si>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</si>
  <si>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</si>
  <si>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</si>
  <si>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</si>
  <si>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</si>
  <si>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</si>
  <si>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</si>
  <si>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</si>
  <si>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</si>
  <si>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</si>
  <si>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</si>
  <si>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</si>
  <si>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</si>
  <si>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</si>
  <si>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</si>
  <si>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</si>
  <si>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</si>
  <si>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</si>
  <si>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</si>
  <si>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</si>
  <si>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</si>
  <si>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</si>
  <si>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</si>
  <si>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</si>
  <si>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</si>
  <si>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</si>
  <si>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</si>
  <si>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</si>
  <si>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</si>
  <si>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</si>
  <si>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</si>
  <si>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</si>
  <si>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</si>
  <si>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</si>
  <si>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</si>
  <si>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</si>
  <si>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</si>
  <si>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</si>
  <si>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</si>
  <si>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</si>
  <si>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</si>
  <si>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</si>
  <si>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</si>
  <si>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</si>
  <si>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</si>
  <si>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</si>
  <si>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</si>
  <si>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</si>
  <si>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</si>
  <si>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</si>
  <si>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</si>
  <si>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</si>
  <si>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</si>
  <si>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</si>
  <si>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</si>
  <si>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</si>
  <si>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</si>
  <si>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</si>
  <si>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</si>
  <si>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</si>
  <si>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</si>
  <si>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</si>
  <si>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</si>
  <si>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</si>
  <si>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</si>
  <si>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</si>
  <si>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</si>
  <si>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</si>
  <si>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</si>
  <si>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</si>
  <si>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</si>
  <si>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</si>
  <si>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</si>
  <si>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</si>
  <si>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</si>
  <si>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</si>
  <si>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</si>
  <si>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</si>
  <si>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</si>
  <si>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</si>
  <si>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</si>
  <si>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</si>
  <si>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</si>
  <si>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</si>
  <si>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</si>
  <si>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</si>
  <si>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</si>
  <si>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</si>
  <si>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</si>
  <si>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</si>
  <si>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</si>
  <si>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</si>
  <si>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</si>
  <si>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</si>
  <si>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</si>
  <si>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</si>
  <si>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</si>
  <si>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</si>
  <si>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</si>
  <si>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</si>
  <si>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</si>
  <si>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</si>
  <si>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</si>
  <si>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</si>
  <si>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</si>
  <si>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</si>
  <si>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</si>
  <si>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</si>
  <si>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</si>
  <si>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</si>
  <si>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</si>
  <si>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</si>
  <si>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</si>
  <si>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</si>
  <si>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</si>
  <si>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</si>
  <si>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</si>
  <si>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</si>
  <si>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</si>
  <si>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</si>
  <si>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</si>
  <si>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</si>
  <si>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</si>
  <si>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</si>
  <si>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</si>
  <si>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</si>
  <si>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</si>
  <si>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</si>
  <si>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</si>
  <si>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</si>
  <si>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</si>
  <si>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</si>
  <si>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</si>
  <si>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</si>
  <si>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</si>
  <si>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</si>
  <si>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</si>
  <si>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</si>
  <si>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</si>
  <si>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</si>
  <si>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</si>
  <si>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</si>
  <si>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</si>
  <si>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</si>
  <si>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</si>
  <si>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</si>
  <si>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</si>
  <si>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</si>
  <si>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</si>
  <si>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</si>
  <si>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</si>
  <si>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</si>
  <si>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</si>
  <si>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</si>
  <si>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</si>
  <si>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</si>
  <si>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</si>
  <si>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</si>
  <si>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</si>
  <si>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</si>
  <si>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</si>
  <si>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</si>
  <si>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</si>
  <si>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</si>
  <si>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</si>
  <si>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</si>
  <si>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</si>
  <si>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</si>
  <si>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</si>
  <si>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</si>
  <si>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</si>
  <si>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</si>
  <si>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</si>
  <si>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</si>
  <si>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</si>
  <si>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</si>
  <si>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</si>
  <si>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</si>
  <si>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</si>
  <si>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</si>
  <si>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</si>
  <si>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</si>
  <si>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</si>
  <si>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</si>
  <si>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</si>
  <si>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</si>
  <si>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</si>
  <si>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</si>
  <si>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</si>
  <si>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</si>
  <si>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</si>
  <si>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</si>
  <si>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</si>
  <si>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</si>
  <si>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</si>
  <si>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</si>
  <si>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</si>
  <si>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</si>
  <si>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</si>
  <si>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</si>
  <si>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</si>
  <si>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</si>
  <si>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</si>
  <si>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</si>
  <si>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</si>
  <si>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</si>
  <si>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</si>
  <si>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</si>
  <si>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</si>
  <si>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</si>
  <si>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</si>
  <si>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</si>
  <si>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</si>
  <si>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</si>
  <si>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</si>
  <si>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</si>
  <si>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</si>
  <si>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</si>
  <si>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</si>
  <si>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</si>
  <si>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</si>
  <si>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</si>
  <si>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</si>
  <si>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</si>
  <si>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</si>
  <si>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</si>
  <si>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</si>
  <si>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</si>
  <si>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</si>
  <si>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</si>
  <si>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</si>
  <si>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</si>
  <si>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</si>
  <si>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</si>
  <si>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</si>
  <si>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</si>
  <si>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</si>
  <si>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</si>
  <si>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</si>
  <si>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</si>
  <si>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</si>
  <si>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</si>
  <si>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</si>
  <si>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</si>
  <si>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</si>
  <si>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</si>
  <si>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</si>
  <si>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</si>
  <si>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</si>
  <si>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</si>
  <si>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</si>
  <si>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</si>
  <si>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</si>
  <si>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</si>
  <si>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</si>
  <si>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</si>
  <si>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</si>
  <si>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社会資本整備プロセスにおける現場生産性向上に関する研究</t>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</si>
  <si>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</si>
  <si>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</si>
  <si>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</si>
  <si>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t>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</si>
  <si>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</si>
  <si>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</si>
  <si>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</si>
  <si>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</si>
  <si>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社会資本マネジメント研究センター
社会資本システム研究室</t>
    <phoneticPr fontId="5"/>
  </si>
  <si>
    <t>-</t>
    <phoneticPr fontId="5"/>
  </si>
  <si>
    <t>-</t>
    <phoneticPr fontId="5"/>
  </si>
  <si>
    <t>新28-0053</t>
    <rPh sb="0" eb="1">
      <t>シン</t>
    </rPh>
    <phoneticPr fontId="5"/>
  </si>
  <si>
    <t>新28-0039</t>
    <rPh sb="0" eb="1">
      <t>シン</t>
    </rPh>
    <phoneticPr fontId="5"/>
  </si>
  <si>
    <t>-</t>
  </si>
  <si>
    <t>-</t>
    <phoneticPr fontId="5"/>
  </si>
  <si>
    <t>現場で多くの技能労働者を要している工種を対象に、従来技術に比べ現場での省力化に資する技術を適切に活用できるような建設生産システム（設計・施工、監督・検査手法等）を開発することで、現場の労働生産性向上に寄与する。</t>
    <phoneticPr fontId="5"/>
  </si>
  <si>
    <t>建設技能労働者の高齢化や若年入職者の減少が進行するなか、良質な社会資本の持続的供給ならびに増大する社会資本ストックの確実かつ効率的な維持管理のためには、より一層の効率化・省力化等により建設生産システム全体の生産性を向上させることが喫緊の課題となっている。本研究では、土工や現場打ちコンクリート工など現場にて多数の技能労働者を要している分野を対象に、土工に関しては、工事全体の可視化を実現する技術を活用した進捗マネジメントの実現・普及のため、当該技術のコア技術である多点観測技術の適用ルールの整備、及び当該技術を活用した監督・検査等施工管理の合理化を実現する。現場打ちコンクリート工に関しては、　プレキャスト技術等の省力化技術と従来技術の選定の実態調査および将来需要予測等を行い、プレキャスト技術の適用範囲の明確化、標準化を進め、省力化に資する技術の導入促進を図る。</t>
    <phoneticPr fontId="5"/>
  </si>
  <si>
    <t>百万円/件</t>
  </si>
  <si>
    <t>　　/</t>
  </si>
  <si>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</si>
  <si>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</si>
  <si>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</si>
  <si>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</si>
  <si>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</si>
  <si>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コンクリート工の生産性向上に関する調査</t>
  </si>
  <si>
    <t>コンクリート工の生産性向上に関する調査業務</t>
    <phoneticPr fontId="5"/>
  </si>
  <si>
    <t>ＩＣＴ土工の工事進捗マネジメント等に関する調査整理業務</t>
    <phoneticPr fontId="5"/>
  </si>
  <si>
    <t>一般社団法人　日本建設機械施工協会</t>
    <phoneticPr fontId="5"/>
  </si>
  <si>
    <t>-</t>
    <phoneticPr fontId="5"/>
  </si>
  <si>
    <t>「i-Construction～建設現場の生産性革命～」（平成28年4月 i-Construction 委員会)
日本再興戦略2016（成長戦略）</t>
    <rPh sb="57" eb="59">
      <t>ニホン</t>
    </rPh>
    <rPh sb="59" eb="61">
      <t>サイコウ</t>
    </rPh>
    <rPh sb="61" eb="63">
      <t>センリャク</t>
    </rPh>
    <rPh sb="68" eb="70">
      <t>セイチョウ</t>
    </rPh>
    <rPh sb="70" eb="72">
      <t>センリャク</t>
    </rPh>
    <phoneticPr fontId="5"/>
  </si>
  <si>
    <t>一般財団法人　国土技術研究センター</t>
    <phoneticPr fontId="5"/>
  </si>
  <si>
    <t>A.一般財団法人　国土技術研究センター</t>
    <phoneticPr fontId="5"/>
  </si>
  <si>
    <t>室長　関　健太郎</t>
    <phoneticPr fontId="5"/>
  </si>
  <si>
    <t>国土交通省直轄工事の監督検査の基準となる出来形管理基準及び規格値、並びに設計、積算基準の検討であるため、発注者としての国が実施する必要がある。また、出来形管理基準及び規格値の提案にあたっては、土木構造物の安全性からの学術的検討も必要であり、橋梁等他の土木構造物の技術基準を研究している知見・実績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5"/>
  </si>
  <si>
    <t>建設技能労働者は、今後10年の間に現在の３分の１が退職すると予測されており、新規入職者の確保と同時に現場生産性を図ることが喫緊の課題である。また「経済財政運営と改革の基本方針2015 」においても、担い手確保及び建設生産システムの省力化・効率化の推進が挙げられており、現場生産性向上を図るための技術基準等を整備する優先度は高いと評価できる。</t>
    <phoneticPr fontId="5"/>
  </si>
  <si>
    <t>‐</t>
  </si>
  <si>
    <t>・本事業は、外部有識者による評価委員会において「事前評価」を受け、工事全体の可視化を実現する技術の社会実装を通じた建設施工の生産性の向上、及び、プレキャスト等省力化技術の導入促進を図るために重要な研究であり国土技術政策総合研究所において実施すべきと評価された。
・発注にあたっては、価格競争や企画競争により競争性の確保に努める。</t>
    <phoneticPr fontId="5"/>
  </si>
  <si>
    <t>無</t>
  </si>
  <si>
    <t>有</t>
  </si>
  <si>
    <t>調査内容が専門的かつ高度であることから、第三者機関である技術提案評価審査会に諮ったうえで、支出先を選定しており、妥当性や競争性を確保している。</t>
    <rPh sb="0" eb="2">
      <t>チョウサ</t>
    </rPh>
    <rPh sb="2" eb="4">
      <t>ナイヨウ</t>
    </rPh>
    <rPh sb="5" eb="8">
      <t>センモンテキ</t>
    </rPh>
    <rPh sb="10" eb="12">
      <t>コウド</t>
    </rPh>
    <rPh sb="20" eb="21">
      <t>ダイ</t>
    </rPh>
    <rPh sb="21" eb="23">
      <t>サンシャ</t>
    </rPh>
    <rPh sb="23" eb="25">
      <t>キカン</t>
    </rPh>
    <rPh sb="28" eb="30">
      <t>ギジュツ</t>
    </rPh>
    <rPh sb="30" eb="32">
      <t>テイアン</t>
    </rPh>
    <rPh sb="32" eb="34">
      <t>ヒョウカ</t>
    </rPh>
    <rPh sb="34" eb="37">
      <t>シンサカイ</t>
    </rPh>
    <rPh sb="38" eb="39">
      <t>ハカ</t>
    </rPh>
    <rPh sb="45" eb="47">
      <t>シシュツ</t>
    </rPh>
    <rPh sb="47" eb="48">
      <t>サキ</t>
    </rPh>
    <rPh sb="49" eb="51">
      <t>センテイ</t>
    </rPh>
    <rPh sb="56" eb="59">
      <t>ダトウセイ</t>
    </rPh>
    <rPh sb="60" eb="63">
      <t>キョウソウセイ</t>
    </rPh>
    <rPh sb="64" eb="66">
      <t>カクホ</t>
    </rPh>
    <phoneticPr fontId="5"/>
  </si>
  <si>
    <t>妥当であると考えている。</t>
    <rPh sb="0" eb="2">
      <t>ダトウ</t>
    </rPh>
    <rPh sb="6" eb="7">
      <t>カンガ</t>
    </rPh>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</si>
  <si>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</si>
  <si>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競争性を高めるため、参加資格の拡大などに努めている。</t>
    <rPh sb="0" eb="3">
      <t>キョウソウセイ</t>
    </rPh>
    <rPh sb="4" eb="5">
      <t>タカ</t>
    </rPh>
    <rPh sb="10" eb="12">
      <t>サンカ</t>
    </rPh>
    <rPh sb="12" eb="14">
      <t>シカク</t>
    </rPh>
    <rPh sb="15" eb="17">
      <t>カクダイ</t>
    </rPh>
    <rPh sb="20" eb="21">
      <t>ツト</t>
    </rPh>
    <phoneticPr fontId="5"/>
  </si>
  <si>
    <t>当初見込み通りの活動実績をあげている。</t>
    <rPh sb="0" eb="2">
      <t>トウショ</t>
    </rPh>
    <rPh sb="2" eb="4">
      <t>ミコ</t>
    </rPh>
    <rPh sb="5" eb="6">
      <t>トオ</t>
    </rPh>
    <rPh sb="8" eb="10">
      <t>カツドウ</t>
    </rPh>
    <rPh sb="10" eb="12">
      <t>ジッセキ</t>
    </rPh>
    <phoneticPr fontId="5"/>
  </si>
  <si>
    <t>多点観測技術の実効性の把握、面的な品質の達成水準の評価およびプレキャスト技術と従来技術の選定の実態調査、将来需要予測等、成果目標に向けた検討がなされている。</t>
    <rPh sb="0" eb="2">
      <t>タテン</t>
    </rPh>
    <rPh sb="2" eb="4">
      <t>カンソク</t>
    </rPh>
    <rPh sb="4" eb="6">
      <t>ギジュツ</t>
    </rPh>
    <rPh sb="7" eb="10">
      <t>ジッコウセイ</t>
    </rPh>
    <rPh sb="11" eb="13">
      <t>ハアク</t>
    </rPh>
    <rPh sb="14" eb="16">
      <t>メンテキ</t>
    </rPh>
    <rPh sb="17" eb="19">
      <t>ヒンシツ</t>
    </rPh>
    <rPh sb="20" eb="22">
      <t>タッセイ</t>
    </rPh>
    <rPh sb="22" eb="24">
      <t>スイジュン</t>
    </rPh>
    <rPh sb="25" eb="27">
      <t>ヒョウカ</t>
    </rPh>
    <rPh sb="36" eb="38">
      <t>ギジュツ</t>
    </rPh>
    <rPh sb="39" eb="41">
      <t>ジュウライ</t>
    </rPh>
    <rPh sb="41" eb="43">
      <t>ギジュツ</t>
    </rPh>
    <rPh sb="44" eb="46">
      <t>センテイ</t>
    </rPh>
    <rPh sb="47" eb="49">
      <t>ジッタイ</t>
    </rPh>
    <rPh sb="49" eb="51">
      <t>チョウサ</t>
    </rPh>
    <rPh sb="52" eb="54">
      <t>ショウライ</t>
    </rPh>
    <rPh sb="54" eb="56">
      <t>ジュヨウ</t>
    </rPh>
    <rPh sb="56" eb="58">
      <t>ヨソク</t>
    </rPh>
    <rPh sb="58" eb="59">
      <t>トウ</t>
    </rPh>
    <rPh sb="60" eb="62">
      <t>セイカ</t>
    </rPh>
    <phoneticPr fontId="5"/>
  </si>
  <si>
    <t>-</t>
    <phoneticPr fontId="5"/>
  </si>
  <si>
    <t>建設技能労働者の高齢化や若年入職者の減少が進行するなか、良質な社会資本の持続的供給・維持能力確保のための建設生産システムの現場生産性を向上させる研究でありニーズが高いと評価できる。</t>
    <phoneticPr fontId="5"/>
  </si>
  <si>
    <t>技術提案が必要となる業務発注に際しては、所内審査、第三者機関である技術提案審査委員会による審査を行うとともに、企画競争により的確な予算の執行に努める。</t>
    <phoneticPr fontId="5"/>
  </si>
  <si>
    <t>本</t>
    <rPh sb="0" eb="1">
      <t>ホン</t>
    </rPh>
    <phoneticPr fontId="5"/>
  </si>
  <si>
    <t>外部有識者の所見を踏まえ、効率的な事業執行に努められたい。一者応札についても、原因を分析し、改善に取り組まれたい。</t>
    <rPh sb="0" eb="2">
      <t>ガイブ</t>
    </rPh>
    <rPh sb="2" eb="5">
      <t>ユウシキシャ</t>
    </rPh>
    <rPh sb="6" eb="8">
      <t>ショケン</t>
    </rPh>
    <rPh sb="9" eb="10">
      <t>フ</t>
    </rPh>
    <rPh sb="13" eb="16">
      <t>コウリツテキ</t>
    </rPh>
    <rPh sb="17" eb="19">
      <t>ジギョウ</t>
    </rPh>
    <rPh sb="19" eb="21">
      <t>シッコウ</t>
    </rPh>
    <rPh sb="22" eb="23">
      <t>ツト</t>
    </rPh>
    <rPh sb="29" eb="30">
      <t>イッ</t>
    </rPh>
    <rPh sb="30" eb="31">
      <t>シャ</t>
    </rPh>
    <rPh sb="31" eb="33">
      <t>オウサツ</t>
    </rPh>
    <rPh sb="39" eb="41">
      <t>ゲンイン</t>
    </rPh>
    <rPh sb="42" eb="44">
      <t>ブンセキ</t>
    </rPh>
    <rPh sb="46" eb="48">
      <t>カイゼン</t>
    </rPh>
    <rPh sb="49" eb="50">
      <t>ト</t>
    </rPh>
    <rPh sb="51" eb="52">
      <t>ク</t>
    </rPh>
    <phoneticPr fontId="5"/>
  </si>
  <si>
    <t>多点観測を用いた発注機関での検収に必要な「面的」管理基準及び規格値の策定等に関する研究項目の終了件数</t>
    <rPh sb="38" eb="39">
      <t>カン</t>
    </rPh>
    <rPh sb="41" eb="43">
      <t>ケンキュウ</t>
    </rPh>
    <rPh sb="43" eb="45">
      <t>コウモク</t>
    </rPh>
    <rPh sb="46" eb="48">
      <t>シュウリョウ</t>
    </rPh>
    <rPh sb="48" eb="50">
      <t>ケンスウ</t>
    </rPh>
    <phoneticPr fontId="5"/>
  </si>
  <si>
    <t>-</t>
    <phoneticPr fontId="5"/>
  </si>
  <si>
    <t>執行額（百万円）／多点観測を用いた発注機関での検収に必要な「面的」管理基準及び規格値の策定等に関する研究項目　　　　　　　　　　　　　　</t>
    <phoneticPr fontId="5"/>
  </si>
  <si>
    <t>18百万円/3</t>
    <rPh sb="2" eb="3">
      <t>ヒャク</t>
    </rPh>
    <rPh sb="3" eb="5">
      <t>マンエン</t>
    </rPh>
    <phoneticPr fontId="5"/>
  </si>
  <si>
    <t>19百万円/2</t>
    <phoneticPr fontId="5"/>
  </si>
  <si>
    <t>執行等改善</t>
  </si>
  <si>
    <t>国土技術政策総合研究所調べ</t>
    <phoneticPr fontId="5"/>
  </si>
  <si>
    <t>３次元可視化環境を活用した出来形管理の監督・検査に関する要領の策定およびコンクリート工の生産性向上に資する要領の策定</t>
    <rPh sb="1" eb="3">
      <t>ジゲン</t>
    </rPh>
    <rPh sb="3" eb="6">
      <t>カシカ</t>
    </rPh>
    <rPh sb="6" eb="8">
      <t>カンキョウ</t>
    </rPh>
    <rPh sb="9" eb="11">
      <t>カツヨウ</t>
    </rPh>
    <rPh sb="13" eb="15">
      <t>デキ</t>
    </rPh>
    <rPh sb="15" eb="16">
      <t>ガタ</t>
    </rPh>
    <rPh sb="16" eb="18">
      <t>カンリ</t>
    </rPh>
    <rPh sb="19" eb="21">
      <t>カントク</t>
    </rPh>
    <rPh sb="22" eb="24">
      <t>ケンサ</t>
    </rPh>
    <rPh sb="25" eb="26">
      <t>カン</t>
    </rPh>
    <rPh sb="28" eb="30">
      <t>ヨウリョウ</t>
    </rPh>
    <rPh sb="42" eb="43">
      <t>コウ</t>
    </rPh>
    <rPh sb="44" eb="47">
      <t>セイサンセイ</t>
    </rPh>
    <rPh sb="47" eb="49">
      <t>コウジョウ</t>
    </rPh>
    <rPh sb="50" eb="51">
      <t>シ</t>
    </rPh>
    <rPh sb="53" eb="55">
      <t>ヨウリョウ</t>
    </rPh>
    <rPh sb="56" eb="58">
      <t>サクテイ</t>
    </rPh>
    <phoneticPr fontId="5"/>
  </si>
  <si>
    <t>３次元可視化環境を活用した出来形管理の監督・検査に関する要領の策定数およびコンクリート工の生産性向上に資する要領の策定数</t>
    <rPh sb="33" eb="34">
      <t>スウ</t>
    </rPh>
    <rPh sb="59" eb="60">
      <t>スウ</t>
    </rPh>
    <phoneticPr fontId="5"/>
  </si>
  <si>
    <t>所見を踏まえ、より適切な単位当たりコストの検討を行った。今後の事業推進にあたっては、他事業の事例なども参考にしながら１者入札の要因分析を行うとともに、引き続き、企画競争等により支出先選定における競争性・公平性を確保し、適正な執行に努める。</t>
    <phoneticPr fontId="5"/>
  </si>
  <si>
    <t>建設生産システム全体の生産性向上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者入札になってしまった理由や対応策についてもその際に受けていると認識している。引き続き、効率的な事業推進を期待する。</t>
    <rPh sb="30" eb="32">
      <t>イギ</t>
    </rPh>
    <rPh sb="137" eb="138">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</si>
</sst>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117231</xdr:colOff>
      <xdr:row>742</xdr:row>
      <xdr:rowOff>263769</xdr:rowOff>
    </xdr:from>
    <xdr:to>
      <xdr:col>24</xdr:col>
      <xdr:colOff>153461</xdr:colOff>
      <xdr:row>744</xdr:row>
      <xdr:rowOff>309486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02019" y="41866038"/>
          <a:ext cx="3399288" cy="7491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18</a:t>
          </a:r>
          <a:r>
            <a:rPr kumimoji="1" lang="ja-JP" altLang="en-US" sz="1100"/>
            <a:t>百万円</a:t>
          </a:r>
        </a:p>
      </xdr:txBody>
    </xdr:sp>
    <xdr:clientData/>
  </xdr:twoCellAnchor>
  <xdr:twoCellAnchor>
    <xdr:from>
      <xdr:col>8</xdr:col>
      <xdr:colOff>117230</xdr:colOff>
      <xdr:row>745</xdr:row>
      <xdr:rowOff>7327</xdr:rowOff>
    </xdr:from>
    <xdr:to>
      <xdr:col>23</xdr:col>
      <xdr:colOff>158038</xdr:colOff>
      <xdr:row>749</xdr:row>
      <xdr:rowOff>9129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99845" y="42664673"/>
          <a:ext cx="3008212" cy="14085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本研究のとりまとめ、技術基準、標準化等に関する検討</a:t>
          </a:r>
          <a:endParaRPr lang="ja-JP" altLang="ja-JP">
            <a:solidFill>
              <a:sysClr val="windowText" lastClr="000000"/>
            </a:solidFill>
            <a:effectLst/>
          </a:endParaRPr>
        </a:p>
      </xdr:txBody>
    </xdr:sp>
    <xdr:clientData/>
  </xdr:twoCellAnchor>
  <xdr:twoCellAnchor>
    <xdr:from>
      <xdr:col>7</xdr:col>
      <xdr:colOff>153865</xdr:colOff>
      <xdr:row>745</xdr:row>
      <xdr:rowOff>29308</xdr:rowOff>
    </xdr:from>
    <xdr:to>
      <xdr:col>24</xdr:col>
      <xdr:colOff>157963</xdr:colOff>
      <xdr:row>747</xdr:row>
      <xdr:rowOff>224597</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538653" y="42686654"/>
          <a:ext cx="3367156" cy="8986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63500</xdr:colOff>
      <xdr:row>745</xdr:row>
      <xdr:rowOff>0</xdr:rowOff>
    </xdr:from>
    <xdr:to>
      <xdr:col>49</xdr:col>
      <xdr:colOff>25979</xdr:colOff>
      <xdr:row>747</xdr:row>
      <xdr:rowOff>254000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175500" y="42773600"/>
          <a:ext cx="2807279" cy="965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r>
            <a:rPr kumimoji="1" lang="ja-JP" altLang="en-US" sz="1100">
              <a:solidFill>
                <a:schemeClr val="tx1"/>
              </a:solidFill>
            </a:rPr>
            <a:t>①職員旅費　１百万円　</a:t>
          </a:r>
        </a:p>
      </xdr:txBody>
    </xdr:sp>
    <xdr:clientData/>
  </xdr:twoCellAnchor>
  <xdr:twoCellAnchor>
    <xdr:from>
      <xdr:col>34</xdr:col>
      <xdr:colOff>87923</xdr:colOff>
      <xdr:row>744</xdr:row>
      <xdr:rowOff>215900</xdr:rowOff>
    </xdr:from>
    <xdr:to>
      <xdr:col>48</xdr:col>
      <xdr:colOff>143650</xdr:colOff>
      <xdr:row>747</xdr:row>
      <xdr:rowOff>274527</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996723" y="42633900"/>
          <a:ext cx="2900527" cy="11254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154151</xdr:colOff>
      <xdr:row>747</xdr:row>
      <xdr:rowOff>337038</xdr:rowOff>
    </xdr:from>
    <xdr:to>
      <xdr:col>13</xdr:col>
      <xdr:colOff>154151</xdr:colOff>
      <xdr:row>751</xdr:row>
      <xdr:rowOff>241300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795751" y="43783738"/>
          <a:ext cx="0" cy="132666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153866</xdr:colOff>
      <xdr:row>751</xdr:row>
      <xdr:rowOff>241788</xdr:rowOff>
    </xdr:from>
    <xdr:to>
      <xdr:col>34</xdr:col>
      <xdr:colOff>146539</xdr:colOff>
      <xdr:row>751</xdr:row>
      <xdr:rowOff>241788</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725616" y="45009288"/>
          <a:ext cx="414703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175847</xdr:colOff>
      <xdr:row>750</xdr:row>
      <xdr:rowOff>249115</xdr:rowOff>
    </xdr:from>
    <xdr:to>
      <xdr:col>48</xdr:col>
      <xdr:colOff>126344</xdr:colOff>
      <xdr:row>752</xdr:row>
      <xdr:rowOff>173000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901962" y="44664923"/>
          <a:ext cx="2720074" cy="6272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民間企業（２社）</a:t>
          </a:r>
          <a:endParaRPr kumimoji="1" lang="en-US" altLang="ja-JP" sz="1100"/>
        </a:p>
        <a:p>
          <a:pPr algn="l"/>
          <a:r>
            <a:rPr kumimoji="1" lang="ja-JP" altLang="en-US" sz="1100"/>
            <a:t>　　　　　　　　　</a:t>
          </a:r>
          <a:r>
            <a:rPr kumimoji="1" lang="en-US" altLang="ja-JP" sz="1100"/>
            <a:t>17</a:t>
          </a:r>
          <a:r>
            <a:rPr kumimoji="1" lang="ja-JP" altLang="en-US" sz="1100"/>
            <a:t>百万円</a:t>
          </a:r>
        </a:p>
      </xdr:txBody>
    </xdr:sp>
    <xdr:clientData/>
  </xdr:twoCellAnchor>
  <xdr:twoCellAnchor>
    <xdr:from>
      <xdr:col>35</xdr:col>
      <xdr:colOff>0</xdr:colOff>
      <xdr:row>753</xdr:row>
      <xdr:rowOff>0</xdr:rowOff>
    </xdr:from>
    <xdr:to>
      <xdr:col>49</xdr:col>
      <xdr:colOff>234218</xdr:colOff>
      <xdr:row>756</xdr:row>
      <xdr:rowOff>353495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923942" y="45470885"/>
          <a:ext cx="3003795" cy="140857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・ＩＣＴ土工の工事進捗マネジメント等に関する調査整理業務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・コンクリート工の生産性向上を推進するための合理的な設計手法に関する調査業務</a:t>
          </a:r>
          <a:endParaRPr lang="ja-JP" altLang="ja-JP">
            <a:solidFill>
              <a:sysClr val="windowText" lastClr="000000"/>
            </a:solidFill>
            <a:effectLst/>
          </a:endParaRPr>
        </a:p>
      </xdr:txBody>
    </xdr:sp>
    <xdr:clientData/>
  </xdr:twoCellAnchor>
  <xdr:twoCellAnchor>
    <xdr:from>
      <xdr:col>34</xdr:col>
      <xdr:colOff>0</xdr:colOff>
      <xdr:row>752</xdr:row>
      <xdr:rowOff>329712</xdr:rowOff>
    </xdr:from>
    <xdr:to>
      <xdr:col>49</xdr:col>
      <xdr:colOff>245002</xdr:colOff>
      <xdr:row>755</xdr:row>
      <xdr:rowOff>172758</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726115" y="45448904"/>
          <a:ext cx="3212406" cy="8981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4" zoomScale="75" zoomScaleNormal="75" zoomScaleSheetLayoutView="75" zoomScalePageLayoutView="85" workbookViewId="0">
      <selection activeCell="A730" sqref="A730:AX730"/>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441</v>
      </c>
      <c r="AT2" s="187"/>
      <c r="AU2" s="187"/>
      <c r="AV2" s="52" t="str">
        <f>IF(AW2="", "", "-")</f>
        <v/>
      </c>
      <c r="AW2" s="386"/>
      <c r="AX2" s="386"/>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547</v>
      </c>
      <c r="AK3" s="494"/>
      <c r="AL3" s="494"/>
      <c r="AM3" s="494"/>
      <c r="AN3" s="494"/>
      <c r="AO3" s="494"/>
      <c r="AP3" s="494"/>
      <c r="AQ3" s="494"/>
      <c r="AR3" s="494"/>
      <c r="AS3" s="494"/>
      <c r="AT3" s="494"/>
      <c r="AU3" s="494"/>
      <c r="AV3" s="494"/>
      <c r="AW3" s="494"/>
      <c r="AX3" s="24" t="s">
        <v>66</v>
      </c>
    </row>
    <row r="4" spans="1:50" ht="24.75" customHeight="1">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76</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555</v>
      </c>
      <c r="AF5" s="704"/>
      <c r="AG5" s="704"/>
      <c r="AH5" s="704"/>
      <c r="AI5" s="704"/>
      <c r="AJ5" s="704"/>
      <c r="AK5" s="704"/>
      <c r="AL5" s="704"/>
      <c r="AM5" s="704"/>
      <c r="AN5" s="704"/>
      <c r="AO5" s="704"/>
      <c r="AP5" s="705"/>
      <c r="AQ5" s="706" t="s">
        <v>579</v>
      </c>
      <c r="AR5" s="707"/>
      <c r="AS5" s="707"/>
      <c r="AT5" s="707"/>
      <c r="AU5" s="707"/>
      <c r="AV5" s="707"/>
      <c r="AW5" s="707"/>
      <c r="AX5" s="708"/>
    </row>
    <row r="6" spans="1:50" ht="33.75"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53.25" customHeight="1">
      <c r="A7" s="813" t="s">
        <v>23</v>
      </c>
      <c r="B7" s="814"/>
      <c r="C7" s="814"/>
      <c r="D7" s="814"/>
      <c r="E7" s="814"/>
      <c r="F7" s="815"/>
      <c r="G7" s="816" t="s">
        <v>560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576</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562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0.25" customHeight="1">
      <c r="A10" s="726" t="s">
        <v>31</v>
      </c>
      <c r="B10" s="727"/>
      <c r="C10" s="727"/>
      <c r="D10" s="727"/>
      <c r="E10" s="727"/>
      <c r="F10" s="727"/>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t="s">
        <v>550</v>
      </c>
      <c r="Q13" s="183"/>
      <c r="R13" s="183"/>
      <c r="S13" s="183"/>
      <c r="T13" s="183"/>
      <c r="U13" s="183"/>
      <c r="V13" s="184"/>
      <c r="W13" s="182" t="s">
        <v>550</v>
      </c>
      <c r="X13" s="183"/>
      <c r="Y13" s="183"/>
      <c r="Z13" s="183"/>
      <c r="AA13" s="183"/>
      <c r="AB13" s="183"/>
      <c r="AC13" s="184"/>
      <c r="AD13" s="182">
        <v>19</v>
      </c>
      <c r="AE13" s="183"/>
      <c r="AF13" s="183"/>
      <c r="AG13" s="183"/>
      <c r="AH13" s="183"/>
      <c r="AI13" s="183"/>
      <c r="AJ13" s="184"/>
      <c r="AK13" s="182">
        <v>19</v>
      </c>
      <c r="AL13" s="183"/>
      <c r="AM13" s="183"/>
      <c r="AN13" s="183"/>
      <c r="AO13" s="183"/>
      <c r="AP13" s="183"/>
      <c r="AQ13" s="184"/>
      <c r="AR13" s="179">
        <v>16</v>
      </c>
      <c r="AS13" s="180"/>
      <c r="AT13" s="180"/>
      <c r="AU13" s="180"/>
      <c r="AV13" s="180"/>
      <c r="AW13" s="180"/>
      <c r="AX13" s="383"/>
    </row>
    <row r="14" spans="1:50" ht="21" customHeight="1">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8" ht="24.75" customHeight="1">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8" ht="24.75" customHeight="1">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19</v>
      </c>
      <c r="AE18" s="204"/>
      <c r="AF18" s="204"/>
      <c r="AG18" s="204"/>
      <c r="AH18" s="204"/>
      <c r="AI18" s="204"/>
      <c r="AJ18" s="205"/>
      <c r="AK18" s="203">
        <f>SUM(AK13:AQ17)</f>
        <v>19</v>
      </c>
      <c r="AL18" s="204"/>
      <c r="AM18" s="204"/>
      <c r="AN18" s="204"/>
      <c r="AO18" s="204"/>
      <c r="AP18" s="204"/>
      <c r="AQ18" s="205"/>
      <c r="AR18" s="203">
        <f>SUM(AR13:AX17)</f>
        <v>16</v>
      </c>
      <c r="AS18" s="204"/>
      <c r="AT18" s="204"/>
      <c r="AU18" s="204"/>
      <c r="AV18" s="204"/>
      <c r="AW18" s="204"/>
      <c r="AX18" s="507"/>
    </row>
    <row r="19" spans="1:58" ht="24.75" customHeight="1">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18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8" ht="24.75" customHeight="1">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0.94736842105263153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8" ht="25.5" customHeight="1">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0.94736842105263153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8"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8" ht="25.5" customHeight="1">
      <c r="A23" s="162"/>
      <c r="B23" s="163"/>
      <c r="C23" s="163"/>
      <c r="D23" s="163"/>
      <c r="E23" s="163"/>
      <c r="F23" s="164"/>
      <c r="G23" s="147" t="s">
        <v>551</v>
      </c>
      <c r="H23" s="148"/>
      <c r="I23" s="148"/>
      <c r="J23" s="148"/>
      <c r="K23" s="148"/>
      <c r="L23" s="148"/>
      <c r="M23" s="148"/>
      <c r="N23" s="148"/>
      <c r="O23" s="149"/>
      <c r="P23" s="179">
        <v>18</v>
      </c>
      <c r="Q23" s="180"/>
      <c r="R23" s="180"/>
      <c r="S23" s="180"/>
      <c r="T23" s="180"/>
      <c r="U23" s="180"/>
      <c r="V23" s="181"/>
      <c r="W23" s="179">
        <v>15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8" ht="25.5" customHeight="1">
      <c r="A24" s="162"/>
      <c r="B24" s="163"/>
      <c r="C24" s="163"/>
      <c r="D24" s="163"/>
      <c r="E24" s="163"/>
      <c r="F24" s="164"/>
      <c r="G24" s="150" t="s">
        <v>552</v>
      </c>
      <c r="H24" s="151"/>
      <c r="I24" s="151"/>
      <c r="J24" s="151"/>
      <c r="K24" s="151"/>
      <c r="L24" s="151"/>
      <c r="M24" s="151"/>
      <c r="N24" s="151"/>
      <c r="O24" s="152"/>
      <c r="P24" s="182">
        <v>1</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8" ht="25.5" hidden="1"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8" ht="25.5" hidden="1"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8"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8" ht="25.5"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8" ht="25.5" customHeight="1" thickBot="1">
      <c r="A29" s="165"/>
      <c r="B29" s="166"/>
      <c r="C29" s="166"/>
      <c r="D29" s="166"/>
      <c r="E29" s="166"/>
      <c r="F29" s="167"/>
      <c r="G29" s="156" t="s">
        <v>484</v>
      </c>
      <c r="H29" s="157"/>
      <c r="I29" s="157"/>
      <c r="J29" s="157"/>
      <c r="K29" s="157"/>
      <c r="L29" s="157"/>
      <c r="M29" s="157"/>
      <c r="N29" s="157"/>
      <c r="O29" s="158"/>
      <c r="P29" s="206">
        <f>AK13</f>
        <v>19</v>
      </c>
      <c r="Q29" s="207"/>
      <c r="R29" s="207"/>
      <c r="S29" s="207"/>
      <c r="T29" s="207"/>
      <c r="U29" s="207"/>
      <c r="V29" s="208"/>
      <c r="W29" s="206">
        <f>AR13</f>
        <v>16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8" ht="18.75" customHeight="1">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8"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561</v>
      </c>
      <c r="AR31" s="198"/>
      <c r="AS31" s="132" t="s">
        <v>357</v>
      </c>
      <c r="AT31" s="133"/>
      <c r="AU31" s="265">
        <v>30</v>
      </c>
      <c r="AV31" s="265"/>
      <c r="AW31" s="368" t="s">
        <v>301</v>
      </c>
      <c r="AX31" s="369"/>
    </row>
    <row r="32" spans="1:58" ht="51" customHeight="1">
      <c r="A32" s="536"/>
      <c r="B32" s="534"/>
      <c r="C32" s="534"/>
      <c r="D32" s="534"/>
      <c r="E32" s="534"/>
      <c r="F32" s="535"/>
      <c r="G32" s="510" t="s">
        <v>604</v>
      </c>
      <c r="H32" s="511"/>
      <c r="I32" s="511"/>
      <c r="J32" s="511"/>
      <c r="K32" s="511"/>
      <c r="L32" s="511"/>
      <c r="M32" s="511"/>
      <c r="N32" s="511"/>
      <c r="O32" s="512"/>
      <c r="P32" s="121" t="s">
        <v>605</v>
      </c>
      <c r="Q32" s="121"/>
      <c r="R32" s="121"/>
      <c r="S32" s="121"/>
      <c r="T32" s="121"/>
      <c r="U32" s="121"/>
      <c r="V32" s="121"/>
      <c r="W32" s="121"/>
      <c r="X32" s="212"/>
      <c r="Y32" s="335" t="s">
        <v>13</v>
      </c>
      <c r="Z32" s="519"/>
      <c r="AA32" s="520"/>
      <c r="AB32" s="521" t="s">
        <v>595</v>
      </c>
      <c r="AC32" s="521"/>
      <c r="AD32" s="521"/>
      <c r="AE32" s="348" t="s">
        <v>560</v>
      </c>
      <c r="AF32" s="349"/>
      <c r="AG32" s="349"/>
      <c r="AH32" s="349"/>
      <c r="AI32" s="348" t="s">
        <v>560</v>
      </c>
      <c r="AJ32" s="349"/>
      <c r="AK32" s="349"/>
      <c r="AL32" s="349"/>
      <c r="AM32" s="348">
        <v>0</v>
      </c>
      <c r="AN32" s="349"/>
      <c r="AO32" s="349"/>
      <c r="AP32" s="349"/>
      <c r="AQ32" s="189" t="s">
        <v>561</v>
      </c>
      <c r="AR32" s="190"/>
      <c r="AS32" s="190"/>
      <c r="AT32" s="191"/>
      <c r="AU32" s="349" t="s">
        <v>561</v>
      </c>
      <c r="AV32" s="349"/>
      <c r="AW32" s="349"/>
      <c r="AX32" s="365"/>
    </row>
    <row r="33" spans="1:50" ht="51"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595</v>
      </c>
      <c r="AC33" s="491"/>
      <c r="AD33" s="491"/>
      <c r="AE33" s="348" t="s">
        <v>560</v>
      </c>
      <c r="AF33" s="349"/>
      <c r="AG33" s="349"/>
      <c r="AH33" s="349"/>
      <c r="AI33" s="348" t="s">
        <v>560</v>
      </c>
      <c r="AJ33" s="349"/>
      <c r="AK33" s="349"/>
      <c r="AL33" s="349"/>
      <c r="AM33" s="348">
        <v>0</v>
      </c>
      <c r="AN33" s="349"/>
      <c r="AO33" s="349"/>
      <c r="AP33" s="349"/>
      <c r="AQ33" s="189" t="s">
        <v>561</v>
      </c>
      <c r="AR33" s="190"/>
      <c r="AS33" s="190"/>
      <c r="AT33" s="191"/>
      <c r="AU33" s="349">
        <v>2</v>
      </c>
      <c r="AV33" s="349"/>
      <c r="AW33" s="349"/>
      <c r="AX33" s="365"/>
    </row>
    <row r="34" spans="1:50" ht="51"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560</v>
      </c>
      <c r="AF34" s="349"/>
      <c r="AG34" s="349"/>
      <c r="AH34" s="349"/>
      <c r="AI34" s="348" t="s">
        <v>560</v>
      </c>
      <c r="AJ34" s="349"/>
      <c r="AK34" s="349"/>
      <c r="AL34" s="349"/>
      <c r="AM34" s="348"/>
      <c r="AN34" s="349"/>
      <c r="AO34" s="349"/>
      <c r="AP34" s="349"/>
      <c r="AQ34" s="189" t="s">
        <v>561</v>
      </c>
      <c r="AR34" s="190"/>
      <c r="AS34" s="190"/>
      <c r="AT34" s="191"/>
      <c r="AU34" s="349" t="s">
        <v>561</v>
      </c>
      <c r="AV34" s="349"/>
      <c r="AW34" s="349"/>
      <c r="AX34" s="365"/>
    </row>
    <row r="35" spans="1:50" ht="23.25" customHeight="1">
      <c r="A35" s="872" t="s">
        <v>539</v>
      </c>
      <c r="B35" s="873"/>
      <c r="C35" s="873"/>
      <c r="D35" s="873"/>
      <c r="E35" s="873"/>
      <c r="F35" s="874"/>
      <c r="G35" s="878" t="s">
        <v>603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561</v>
      </c>
      <c r="AR66" s="265"/>
      <c r="AS66" s="942" t="s">
        <v>357</v>
      </c>
      <c r="AT66" s="943"/>
      <c r="AU66" s="265" t="s">
        <v>561</v>
      </c>
      <c r="AV66" s="265"/>
      <c r="AW66" s="942" t="s">
        <v>500</v>
      </c>
      <c r="AX66" s="957"/>
    </row>
    <row r="67" spans="1:50" ht="23.25" hidden="1" customHeight="1">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c r="A70" s="935" t="s">
        <v>509</v>
      </c>
      <c r="B70" s="936"/>
      <c r="C70" s="936"/>
      <c r="D70" s="936"/>
      <c r="E70" s="936"/>
      <c r="F70" s="937"/>
      <c r="G70" s="959" t="s">
        <v>367</v>
      </c>
      <c r="H70" s="977" t="s">
        <v>561</v>
      </c>
      <c r="I70" s="977"/>
      <c r="J70" s="977"/>
      <c r="K70" s="977"/>
      <c r="L70" s="977"/>
      <c r="M70" s="977"/>
      <c r="N70" s="977"/>
      <c r="O70" s="977"/>
      <c r="P70" s="977" t="s">
        <v>561</v>
      </c>
      <c r="Q70" s="977"/>
      <c r="R70" s="977"/>
      <c r="S70" s="977"/>
      <c r="T70" s="977"/>
      <c r="U70" s="977"/>
      <c r="V70" s="977"/>
      <c r="W70" s="980" t="s">
        <v>528</v>
      </c>
      <c r="X70" s="981"/>
      <c r="Y70" s="973" t="s">
        <v>13</v>
      </c>
      <c r="Z70" s="973"/>
      <c r="AA70" s="974"/>
      <c r="AB70" s="975" t="s">
        <v>529</v>
      </c>
      <c r="AC70" s="975"/>
      <c r="AD70" s="975"/>
      <c r="AE70" s="348" t="s">
        <v>561</v>
      </c>
      <c r="AF70" s="349"/>
      <c r="AG70" s="349"/>
      <c r="AH70" s="349"/>
      <c r="AI70" s="348" t="s">
        <v>560</v>
      </c>
      <c r="AJ70" s="349"/>
      <c r="AK70" s="349"/>
      <c r="AL70" s="349"/>
      <c r="AM70" s="348" t="s">
        <v>560</v>
      </c>
      <c r="AN70" s="349"/>
      <c r="AO70" s="349"/>
      <c r="AP70" s="349"/>
      <c r="AQ70" s="348" t="s">
        <v>560</v>
      </c>
      <c r="AR70" s="349"/>
      <c r="AS70" s="349"/>
      <c r="AT70" s="350"/>
      <c r="AU70" s="349" t="s">
        <v>560</v>
      </c>
      <c r="AV70" s="349"/>
      <c r="AW70" s="349"/>
      <c r="AX70" s="365"/>
    </row>
    <row r="71" spans="1:50" ht="23.25" hidden="1" customHeight="1">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561</v>
      </c>
      <c r="AF71" s="349"/>
      <c r="AG71" s="349"/>
      <c r="AH71" s="349"/>
      <c r="AI71" s="348" t="s">
        <v>560</v>
      </c>
      <c r="AJ71" s="349"/>
      <c r="AK71" s="349"/>
      <c r="AL71" s="349"/>
      <c r="AM71" s="348" t="s">
        <v>560</v>
      </c>
      <c r="AN71" s="349"/>
      <c r="AO71" s="349"/>
      <c r="AP71" s="349"/>
      <c r="AQ71" s="348" t="s">
        <v>560</v>
      </c>
      <c r="AR71" s="349"/>
      <c r="AS71" s="349"/>
      <c r="AT71" s="350"/>
      <c r="AU71" s="349" t="s">
        <v>560</v>
      </c>
      <c r="AV71" s="349"/>
      <c r="AW71" s="349"/>
      <c r="AX71" s="365"/>
    </row>
    <row r="72" spans="1:50" ht="23.25" hidden="1" customHeight="1">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561</v>
      </c>
      <c r="AF72" s="870"/>
      <c r="AG72" s="870"/>
      <c r="AH72" s="870"/>
      <c r="AI72" s="869" t="s">
        <v>560</v>
      </c>
      <c r="AJ72" s="870"/>
      <c r="AK72" s="870"/>
      <c r="AL72" s="870"/>
      <c r="AM72" s="869" t="s">
        <v>560</v>
      </c>
      <c r="AN72" s="870"/>
      <c r="AO72" s="870"/>
      <c r="AP72" s="870"/>
      <c r="AQ72" s="348" t="s">
        <v>560</v>
      </c>
      <c r="AR72" s="349"/>
      <c r="AS72" s="349"/>
      <c r="AT72" s="350"/>
      <c r="AU72" s="349" t="s">
        <v>560</v>
      </c>
      <c r="AV72" s="349"/>
      <c r="AW72" s="349"/>
      <c r="AX72" s="365"/>
    </row>
    <row r="73" spans="1:50" ht="18.75" hidden="1" customHeight="1">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29.25" customHeight="1">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c r="A101" s="470"/>
      <c r="B101" s="471"/>
      <c r="C101" s="471"/>
      <c r="D101" s="471"/>
      <c r="E101" s="471"/>
      <c r="F101" s="472"/>
      <c r="G101" s="121" t="s">
        <v>597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t="s">
        <v>560</v>
      </c>
      <c r="AF101" s="349"/>
      <c r="AG101" s="349"/>
      <c r="AH101" s="350"/>
      <c r="AI101" s="348" t="s">
        <v>560</v>
      </c>
      <c r="AJ101" s="349"/>
      <c r="AK101" s="349"/>
      <c r="AL101" s="350"/>
      <c r="AM101" s="348">
        <v>3</v>
      </c>
      <c r="AN101" s="349"/>
      <c r="AO101" s="349"/>
      <c r="AP101" s="350"/>
      <c r="AQ101" s="348" t="s">
        <v>598</v>
      </c>
      <c r="AR101" s="349"/>
      <c r="AS101" s="349"/>
      <c r="AT101" s="350"/>
      <c r="AU101" s="348" t="s">
        <v>598</v>
      </c>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t="s">
        <v>560</v>
      </c>
      <c r="AF102" s="325"/>
      <c r="AG102" s="325"/>
      <c r="AH102" s="325"/>
      <c r="AI102" s="325" t="s">
        <v>560</v>
      </c>
      <c r="AJ102" s="325"/>
      <c r="AK102" s="325"/>
      <c r="AL102" s="325"/>
      <c r="AM102" s="325">
        <v>3</v>
      </c>
      <c r="AN102" s="325"/>
      <c r="AO102" s="325"/>
      <c r="AP102" s="325"/>
      <c r="AQ102" s="869">
        <v>2</v>
      </c>
      <c r="AR102" s="870"/>
      <c r="AS102" s="870"/>
      <c r="AT102" s="871"/>
      <c r="AU102" s="869">
        <v>3</v>
      </c>
      <c r="AV102" s="870"/>
      <c r="AW102" s="870"/>
      <c r="AX102" s="871"/>
    </row>
    <row r="103" spans="1:60" ht="31.5" hidden="1" customHeight="1">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9.25" customHeight="1">
      <c r="A116" s="271"/>
      <c r="B116" s="272"/>
      <c r="C116" s="272"/>
      <c r="D116" s="272"/>
      <c r="E116" s="272"/>
      <c r="F116" s="273"/>
      <c r="G116" s="301" t="s">
        <v>599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t="s">
        <v>560</v>
      </c>
      <c r="AF116" s="325"/>
      <c r="AG116" s="325"/>
      <c r="AH116" s="325"/>
      <c r="AI116" s="325" t="s">
        <v>560</v>
      </c>
      <c r="AJ116" s="325"/>
      <c r="AK116" s="325"/>
      <c r="AL116" s="325"/>
      <c r="AM116" s="325">
        <v>6</v>
      </c>
      <c r="AN116" s="325"/>
      <c r="AO116" s="325"/>
      <c r="AP116" s="325"/>
      <c r="AQ116" s="348">
        <v>9.5</v>
      </c>
      <c r="AR116" s="349"/>
      <c r="AS116" s="349"/>
      <c r="AT116" s="349"/>
      <c r="AU116" s="349"/>
      <c r="AV116" s="349"/>
      <c r="AW116" s="349"/>
      <c r="AX116" s="365"/>
    </row>
    <row r="117" spans="1:50" ht="29.2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565</v>
      </c>
      <c r="AC117" s="339"/>
      <c r="AD117" s="340"/>
      <c r="AE117" s="285" t="s">
        <v>560</v>
      </c>
      <c r="AF117" s="285"/>
      <c r="AG117" s="285"/>
      <c r="AH117" s="285"/>
      <c r="AI117" s="285" t="s">
        <v>560</v>
      </c>
      <c r="AJ117" s="285"/>
      <c r="AK117" s="285"/>
      <c r="AL117" s="285"/>
      <c r="AM117" s="285" t="s">
        <v>600</v>
      </c>
      <c r="AN117" s="285"/>
      <c r="AO117" s="285"/>
      <c r="AP117" s="285"/>
      <c r="AQ117" s="285" t="s">
        <v>601</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1" t="s">
        <v>371</v>
      </c>
      <c r="B130" s="999"/>
      <c r="C130" s="998" t="s">
        <v>368</v>
      </c>
      <c r="D130" s="999"/>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2"/>
      <c r="B131" s="236"/>
      <c r="C131" s="235"/>
      <c r="D131" s="236"/>
      <c r="E131" s="222" t="s">
        <v>400</v>
      </c>
      <c r="F131" s="223"/>
      <c r="G131" s="216" t="s">
        <v>554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561</v>
      </c>
      <c r="AR133" s="265"/>
      <c r="AS133" s="132" t="s">
        <v>357</v>
      </c>
      <c r="AT133" s="133"/>
      <c r="AU133" s="198">
        <v>30</v>
      </c>
      <c r="AV133" s="198"/>
      <c r="AW133" s="132" t="s">
        <v>301</v>
      </c>
      <c r="AX133" s="210"/>
    </row>
    <row r="134" spans="1:50" ht="39.75" customHeight="1">
      <c r="A134" s="1002"/>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t="s">
        <v>560</v>
      </c>
      <c r="AF134" s="190"/>
      <c r="AG134" s="190"/>
      <c r="AH134" s="190"/>
      <c r="AI134" s="266" t="s">
        <v>560</v>
      </c>
      <c r="AJ134" s="190"/>
      <c r="AK134" s="190"/>
      <c r="AL134" s="190"/>
      <c r="AM134" s="266">
        <v>93.8</v>
      </c>
      <c r="AN134" s="190"/>
      <c r="AO134" s="190"/>
      <c r="AP134" s="190"/>
      <c r="AQ134" s="266" t="s">
        <v>561</v>
      </c>
      <c r="AR134" s="190"/>
      <c r="AS134" s="190"/>
      <c r="AT134" s="190"/>
      <c r="AU134" s="266" t="s">
        <v>592</v>
      </c>
      <c r="AV134" s="190"/>
      <c r="AW134" s="190"/>
      <c r="AX134" s="192"/>
    </row>
    <row r="135" spans="1:50" ht="39.75" customHeight="1">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t="s">
        <v>560</v>
      </c>
      <c r="AF135" s="190"/>
      <c r="AG135" s="190"/>
      <c r="AH135" s="190"/>
      <c r="AI135" s="266" t="s">
        <v>560</v>
      </c>
      <c r="AJ135" s="190"/>
      <c r="AK135" s="190"/>
      <c r="AL135" s="190"/>
      <c r="AM135" s="266">
        <v>80</v>
      </c>
      <c r="AN135" s="190"/>
      <c r="AO135" s="190"/>
      <c r="AP135" s="190"/>
      <c r="AQ135" s="266" t="s">
        <v>561</v>
      </c>
      <c r="AR135" s="190"/>
      <c r="AS135" s="190"/>
      <c r="AT135" s="190"/>
      <c r="AU135" s="266">
        <v>90</v>
      </c>
      <c r="AV135" s="190"/>
      <c r="AW135" s="190"/>
      <c r="AX135" s="192"/>
    </row>
    <row r="136" spans="1:50" ht="18.75" hidden="1" customHeight="1">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2"/>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2"/>
      <c r="B430" s="236"/>
      <c r="C430" s="233" t="s">
        <v>370</v>
      </c>
      <c r="D430" s="234"/>
      <c r="E430" s="222" t="s">
        <v>390</v>
      </c>
      <c r="F430" s="223"/>
      <c r="G430" s="224" t="s">
        <v>386</v>
      </c>
      <c r="H430" s="118"/>
      <c r="I430" s="118"/>
      <c r="J430" s="225" t="s">
        <v>560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561</v>
      </c>
      <c r="AF432" s="198"/>
      <c r="AG432" s="132" t="s">
        <v>357</v>
      </c>
      <c r="AH432" s="133"/>
      <c r="AI432" s="143"/>
      <c r="AJ432" s="143"/>
      <c r="AK432" s="143"/>
      <c r="AL432" s="138"/>
      <c r="AM432" s="143"/>
      <c r="AN432" s="143"/>
      <c r="AO432" s="143"/>
      <c r="AP432" s="138"/>
      <c r="AQ432" s="209" t="s">
        <v>561</v>
      </c>
      <c r="AR432" s="198"/>
      <c r="AS432" s="132" t="s">
        <v>357</v>
      </c>
      <c r="AT432" s="133"/>
      <c r="AU432" s="198" t="s">
        <v>561</v>
      </c>
      <c r="AV432" s="198"/>
      <c r="AW432" s="132" t="s">
        <v>301</v>
      </c>
      <c r="AX432" s="210"/>
    </row>
    <row r="433" spans="1:50" ht="23.25" customHeight="1">
      <c r="A433" s="1002"/>
      <c r="B433" s="236"/>
      <c r="C433" s="235"/>
      <c r="D433" s="236"/>
      <c r="E433" s="126"/>
      <c r="F433" s="127"/>
      <c r="G433" s="211" t="s">
        <v>561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561</v>
      </c>
      <c r="AC433" s="202"/>
      <c r="AD433" s="202"/>
      <c r="AE433" s="189" t="s">
        <v>561</v>
      </c>
      <c r="AF433" s="190"/>
      <c r="AG433" s="190"/>
      <c r="AH433" s="190"/>
      <c r="AI433" s="189" t="s">
        <v>560</v>
      </c>
      <c r="AJ433" s="190"/>
      <c r="AK433" s="190"/>
      <c r="AL433" s="190"/>
      <c r="AM433" s="189" t="s">
        <v>560</v>
      </c>
      <c r="AN433" s="190"/>
      <c r="AO433" s="190"/>
      <c r="AP433" s="191"/>
      <c r="AQ433" s="189" t="s">
        <v>560</v>
      </c>
      <c r="AR433" s="190"/>
      <c r="AS433" s="190"/>
      <c r="AT433" s="191"/>
      <c r="AU433" s="190" t="s">
        <v>561</v>
      </c>
      <c r="AV433" s="190"/>
      <c r="AW433" s="190"/>
      <c r="AX433" s="192"/>
    </row>
    <row r="434" spans="1:50" ht="23.25" customHeight="1">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561</v>
      </c>
      <c r="AC434" s="188"/>
      <c r="AD434" s="188"/>
      <c r="AE434" s="189" t="s">
        <v>561</v>
      </c>
      <c r="AF434" s="190"/>
      <c r="AG434" s="190"/>
      <c r="AH434" s="191"/>
      <c r="AI434" s="189" t="s">
        <v>560</v>
      </c>
      <c r="AJ434" s="190"/>
      <c r="AK434" s="190"/>
      <c r="AL434" s="190"/>
      <c r="AM434" s="189" t="s">
        <v>560</v>
      </c>
      <c r="AN434" s="190"/>
      <c r="AO434" s="190"/>
      <c r="AP434" s="191"/>
      <c r="AQ434" s="189" t="s">
        <v>560</v>
      </c>
      <c r="AR434" s="190"/>
      <c r="AS434" s="190"/>
      <c r="AT434" s="191"/>
      <c r="AU434" s="190" t="s">
        <v>561</v>
      </c>
      <c r="AV434" s="190"/>
      <c r="AW434" s="190"/>
      <c r="AX434" s="192"/>
    </row>
    <row r="435" spans="1:50" ht="23.25" customHeight="1">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561</v>
      </c>
      <c r="AF435" s="190"/>
      <c r="AG435" s="190"/>
      <c r="AH435" s="191"/>
      <c r="AI435" s="189" t="s">
        <v>560</v>
      </c>
      <c r="AJ435" s="190"/>
      <c r="AK435" s="190"/>
      <c r="AL435" s="190"/>
      <c r="AM435" s="189" t="s">
        <v>560</v>
      </c>
      <c r="AN435" s="190"/>
      <c r="AO435" s="190"/>
      <c r="AP435" s="191"/>
      <c r="AQ435" s="189" t="s">
        <v>560</v>
      </c>
      <c r="AR435" s="190"/>
      <c r="AS435" s="190"/>
      <c r="AT435" s="191"/>
      <c r="AU435" s="190" t="s">
        <v>561</v>
      </c>
      <c r="AV435" s="190"/>
      <c r="AW435" s="190"/>
      <c r="AX435" s="192"/>
    </row>
    <row r="436" spans="1:50" ht="18.75" hidden="1" customHeight="1">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customHeight="1">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t="s">
        <v>561</v>
      </c>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customHeight="1">
      <c r="A478" s="1002"/>
      <c r="B478" s="236"/>
      <c r="C478" s="235"/>
      <c r="D478" s="236"/>
      <c r="E478" s="126"/>
      <c r="F478" s="127"/>
      <c r="G478" s="211" t="s">
        <v>561</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t="s">
        <v>561</v>
      </c>
      <c r="AC478" s="202"/>
      <c r="AD478" s="202"/>
      <c r="AE478" s="189" t="s">
        <v>561</v>
      </c>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customHeight="1">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561</v>
      </c>
      <c r="AC479" s="188"/>
      <c r="AD479" s="188"/>
      <c r="AE479" s="189" t="s">
        <v>561</v>
      </c>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customHeight="1">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t="s">
        <v>561</v>
      </c>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2"/>
      <c r="B482" s="236"/>
      <c r="C482" s="235"/>
      <c r="D482" s="236"/>
      <c r="E482" s="120" t="s">
        <v>561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8.25"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593</v>
      </c>
      <c r="AH702" s="856"/>
      <c r="AI702" s="856"/>
      <c r="AJ702" s="856"/>
      <c r="AK702" s="856"/>
      <c r="AL702" s="856"/>
      <c r="AM702" s="856"/>
      <c r="AN702" s="856"/>
      <c r="AO702" s="856"/>
      <c r="AP702" s="856"/>
      <c r="AQ702" s="856"/>
      <c r="AR702" s="856"/>
      <c r="AS702" s="856"/>
      <c r="AT702" s="856"/>
      <c r="AU702" s="856"/>
      <c r="AV702" s="856"/>
      <c r="AW702" s="856"/>
      <c r="AX702" s="857"/>
    </row>
    <row r="703" spans="1:50" ht="139.5"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580</v>
      </c>
      <c r="AH703" s="657"/>
      <c r="AI703" s="657"/>
      <c r="AJ703" s="657"/>
      <c r="AK703" s="657"/>
      <c r="AL703" s="657"/>
      <c r="AM703" s="657"/>
      <c r="AN703" s="657"/>
      <c r="AO703" s="657"/>
      <c r="AP703" s="657"/>
      <c r="AQ703" s="657"/>
      <c r="AR703" s="657"/>
      <c r="AS703" s="657"/>
      <c r="AT703" s="657"/>
      <c r="AU703" s="657"/>
      <c r="AV703" s="657"/>
      <c r="AW703" s="657"/>
      <c r="AX703" s="658"/>
    </row>
    <row r="704" spans="1:50" ht="98.25"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581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584</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582</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587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582</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588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582</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589</v>
      </c>
      <c r="AH714" s="683"/>
      <c r="AI714" s="683"/>
      <c r="AJ714" s="683"/>
      <c r="AK714" s="683"/>
      <c r="AL714" s="683"/>
      <c r="AM714" s="683"/>
      <c r="AN714" s="683"/>
      <c r="AO714" s="683"/>
      <c r="AP714" s="683"/>
      <c r="AQ714" s="683"/>
      <c r="AR714" s="683"/>
      <c r="AS714" s="683"/>
      <c r="AT714" s="683"/>
      <c r="AU714" s="683"/>
      <c r="AV714" s="683"/>
      <c r="AW714" s="683"/>
      <c r="AX714" s="684"/>
    </row>
    <row r="715" spans="1:50" ht="55" customHeight="1">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591</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582</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582</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7" t="s">
        <v>54</v>
      </c>
      <c r="D726" s="563"/>
      <c r="E726" s="563"/>
      <c r="F726" s="564"/>
      <c r="G726" s="794" t="s">
        <v>583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594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t="s">
        <v>607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t="s">
        <v>257</v>
      </c>
      <c r="B731" s="606"/>
      <c r="C731" s="606"/>
      <c r="D731" s="606"/>
      <c r="E731" s="607"/>
      <c r="F731" s="673" t="s">
        <v>596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t="s">
        <v>602</v>
      </c>
      <c r="B733" s="739"/>
      <c r="C733" s="739"/>
      <c r="D733" s="739"/>
      <c r="E733" s="740"/>
      <c r="F733" s="759" t="s">
        <v>606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3" t="s">
        <v>556</v>
      </c>
      <c r="H737" s="924"/>
      <c r="I737" s="924"/>
      <c r="J737" s="924"/>
      <c r="K737" s="924"/>
      <c r="L737" s="924"/>
      <c r="M737" s="924"/>
      <c r="N737" s="924"/>
      <c r="O737" s="924"/>
      <c r="P737" s="925"/>
      <c r="Q737" s="613" t="s">
        <v>360</v>
      </c>
      <c r="R737" s="613"/>
      <c r="S737" s="613"/>
      <c r="T737" s="613"/>
      <c r="U737" s="613"/>
      <c r="V737" s="613"/>
      <c r="W737" s="923" t="s">
        <v>557</v>
      </c>
      <c r="X737" s="924"/>
      <c r="Y737" s="924"/>
      <c r="Z737" s="924"/>
      <c r="AA737" s="924"/>
      <c r="AB737" s="924"/>
      <c r="AC737" s="924"/>
      <c r="AD737" s="924"/>
      <c r="AE737" s="924"/>
      <c r="AF737" s="925"/>
      <c r="AG737" s="613" t="s">
        <v>361</v>
      </c>
      <c r="AH737" s="613"/>
      <c r="AI737" s="613"/>
      <c r="AJ737" s="613"/>
      <c r="AK737" s="613"/>
      <c r="AL737" s="613"/>
      <c r="AM737" s="923" t="s">
        <v>557</v>
      </c>
      <c r="AN737" s="924"/>
      <c r="AO737" s="924"/>
      <c r="AP737" s="924"/>
      <c r="AQ737" s="924"/>
      <c r="AR737" s="924"/>
      <c r="AS737" s="924"/>
      <c r="AT737" s="924"/>
      <c r="AU737" s="924"/>
      <c r="AV737" s="925"/>
      <c r="AW737" s="59"/>
      <c r="AX737" s="60"/>
    </row>
    <row r="738" spans="1:50" ht="24.75" customHeight="1">
      <c r="A738" s="900" t="s">
        <v>362</v>
      </c>
      <c r="B738" s="901"/>
      <c r="C738" s="901"/>
      <c r="D738" s="901"/>
      <c r="E738" s="901"/>
      <c r="F738" s="901"/>
      <c r="G738" s="923" t="s">
        <v>557</v>
      </c>
      <c r="H738" s="924"/>
      <c r="I738" s="924"/>
      <c r="J738" s="924"/>
      <c r="K738" s="924"/>
      <c r="L738" s="924"/>
      <c r="M738" s="924"/>
      <c r="N738" s="924"/>
      <c r="O738" s="924"/>
      <c r="P738" s="924"/>
      <c r="Q738" s="613" t="s">
        <v>363</v>
      </c>
      <c r="R738" s="613"/>
      <c r="S738" s="613"/>
      <c r="T738" s="613"/>
      <c r="U738" s="613"/>
      <c r="V738" s="613"/>
      <c r="W738" s="923" t="s">
        <v>557</v>
      </c>
      <c r="X738" s="924"/>
      <c r="Y738" s="924"/>
      <c r="Z738" s="924"/>
      <c r="AA738" s="924"/>
      <c r="AB738" s="924"/>
      <c r="AC738" s="924"/>
      <c r="AD738" s="924"/>
      <c r="AE738" s="924"/>
      <c r="AF738" s="925"/>
      <c r="AG738" s="901" t="s">
        <v>364</v>
      </c>
      <c r="AH738" s="901"/>
      <c r="AI738" s="901"/>
      <c r="AJ738" s="901"/>
      <c r="AK738" s="901"/>
      <c r="AL738" s="901"/>
      <c r="AM738" s="923" t="s">
        <v>558</v>
      </c>
      <c r="AN738" s="924"/>
      <c r="AO738" s="924"/>
      <c r="AP738" s="924"/>
      <c r="AQ738" s="924"/>
      <c r="AR738" s="924"/>
      <c r="AS738" s="924"/>
      <c r="AT738" s="924"/>
      <c r="AU738" s="924"/>
      <c r="AV738" s="925"/>
      <c r="AW738" s="87"/>
      <c r="AX738" s="88"/>
    </row>
    <row r="739" spans="1:50" ht="24.75" customHeight="1" thickBot="1">
      <c r="A739" s="736" t="s">
        <v>492</v>
      </c>
      <c r="B739" s="737"/>
      <c r="C739" s="737"/>
      <c r="D739" s="737"/>
      <c r="E739" s="737"/>
      <c r="F739" s="737"/>
      <c r="G739" s="926" t="s">
        <v>559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4" customHeight="1">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t="s">
        <v>569</v>
      </c>
      <c r="AK751" s="47"/>
      <c r="AL751" s="47"/>
      <c r="AM751" s="47"/>
      <c r="AN751" s="47"/>
      <c r="AO751" s="47"/>
      <c r="AP751" s="47"/>
      <c r="AQ751" s="47"/>
      <c r="AR751" s="47"/>
      <c r="AS751" s="47"/>
      <c r="AT751" s="47"/>
      <c r="AU751" s="47"/>
      <c r="AV751" s="47"/>
      <c r="AW751" s="47"/>
      <c r="AX751" s="48"/>
    </row>
    <row r="752" spans="1:50" ht="28.4"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545</v>
      </c>
      <c r="B779" s="754"/>
      <c r="C779" s="754"/>
      <c r="D779" s="754"/>
      <c r="E779" s="754"/>
      <c r="F779" s="755"/>
      <c r="G779" s="419" t="s">
        <v>578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56"/>
      <c r="C781" s="756"/>
      <c r="D781" s="756"/>
      <c r="E781" s="756"/>
      <c r="F781" s="757"/>
      <c r="G781" s="434" t="s">
        <v>570</v>
      </c>
      <c r="H781" s="435"/>
      <c r="I781" s="435"/>
      <c r="J781" s="435"/>
      <c r="K781" s="436"/>
      <c r="L781" s="437" t="s">
        <v>571</v>
      </c>
      <c r="M781" s="438"/>
      <c r="N781" s="438"/>
      <c r="O781" s="438"/>
      <c r="P781" s="438"/>
      <c r="Q781" s="438"/>
      <c r="R781" s="438"/>
      <c r="S781" s="438"/>
      <c r="T781" s="438"/>
      <c r="U781" s="438"/>
      <c r="V781" s="438"/>
      <c r="W781" s="438"/>
      <c r="X781" s="439"/>
      <c r="Y781" s="464">
        <v>9</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8" customHeight="1">
      <c r="A837" s="393">
        <v>1</v>
      </c>
      <c r="B837" s="393">
        <v>1</v>
      </c>
      <c r="C837" s="414" t="s">
        <v>577</v>
      </c>
      <c r="D837" s="404"/>
      <c r="E837" s="404"/>
      <c r="F837" s="404"/>
      <c r="G837" s="404"/>
      <c r="H837" s="404"/>
      <c r="I837" s="404"/>
      <c r="J837" s="405">
        <v>4010405000185</v>
      </c>
      <c r="K837" s="406"/>
      <c r="L837" s="406"/>
      <c r="M837" s="406"/>
      <c r="N837" s="406"/>
      <c r="O837" s="406"/>
      <c r="P837" s="415" t="s">
        <v>572</v>
      </c>
      <c r="Q837" s="308"/>
      <c r="R837" s="308"/>
      <c r="S837" s="308"/>
      <c r="T837" s="308"/>
      <c r="U837" s="308"/>
      <c r="V837" s="308"/>
      <c r="W837" s="308"/>
      <c r="X837" s="308"/>
      <c r="Y837" s="316">
        <v>9</v>
      </c>
      <c r="Z837" s="317"/>
      <c r="AA837" s="317"/>
      <c r="AB837" s="318"/>
      <c r="AC837" s="407" t="s">
        <v>535</v>
      </c>
      <c r="AD837" s="413"/>
      <c r="AE837" s="413"/>
      <c r="AF837" s="413"/>
      <c r="AG837" s="413"/>
      <c r="AH837" s="408">
        <v>1</v>
      </c>
      <c r="AI837" s="409"/>
      <c r="AJ837" s="409"/>
      <c r="AK837" s="409"/>
      <c r="AL837" s="313">
        <v>100</v>
      </c>
      <c r="AM837" s="314"/>
      <c r="AN837" s="314"/>
      <c r="AO837" s="315"/>
      <c r="AP837" s="309" t="s">
        <v>575</v>
      </c>
      <c r="AQ837" s="309"/>
      <c r="AR837" s="309"/>
      <c r="AS837" s="309"/>
      <c r="AT837" s="309"/>
      <c r="AU837" s="309"/>
      <c r="AV837" s="309"/>
      <c r="AW837" s="309"/>
      <c r="AX837" s="309"/>
    </row>
    <row r="838" spans="1:50" ht="48" customHeight="1">
      <c r="A838" s="393">
        <v>2</v>
      </c>
      <c r="B838" s="393">
        <v>1</v>
      </c>
      <c r="C838" s="414" t="s">
        <v>574</v>
      </c>
      <c r="D838" s="404"/>
      <c r="E838" s="404"/>
      <c r="F838" s="404"/>
      <c r="G838" s="404"/>
      <c r="H838" s="404"/>
      <c r="I838" s="404"/>
      <c r="J838" s="405">
        <v>6010405010463</v>
      </c>
      <c r="K838" s="406"/>
      <c r="L838" s="406"/>
      <c r="M838" s="406"/>
      <c r="N838" s="406"/>
      <c r="O838" s="406"/>
      <c r="P838" s="415" t="s">
        <v>573</v>
      </c>
      <c r="Q838" s="308"/>
      <c r="R838" s="308"/>
      <c r="S838" s="308"/>
      <c r="T838" s="308"/>
      <c r="U838" s="308"/>
      <c r="V838" s="308"/>
      <c r="W838" s="308"/>
      <c r="X838" s="308"/>
      <c r="Y838" s="316">
        <v>8</v>
      </c>
      <c r="Z838" s="317"/>
      <c r="AA838" s="317"/>
      <c r="AB838" s="318"/>
      <c r="AC838" s="407" t="s">
        <v>535</v>
      </c>
      <c r="AD838" s="407"/>
      <c r="AE838" s="407"/>
      <c r="AF838" s="407"/>
      <c r="AG838" s="407"/>
      <c r="AH838" s="408">
        <v>2</v>
      </c>
      <c r="AI838" s="409"/>
      <c r="AJ838" s="409"/>
      <c r="AK838" s="409"/>
      <c r="AL838" s="313">
        <v>99.6</v>
      </c>
      <c r="AM838" s="314"/>
      <c r="AN838" s="314"/>
      <c r="AO838" s="315"/>
      <c r="AP838" s="309" t="s">
        <v>575</v>
      </c>
      <c r="AQ838" s="309"/>
      <c r="AR838" s="309"/>
      <c r="AS838" s="309"/>
      <c r="AT838" s="309"/>
      <c r="AU838" s="309"/>
      <c r="AV838" s="309"/>
      <c r="AW838" s="309"/>
      <c r="AX838" s="309"/>
    </row>
    <row r="839" spans="1:50" ht="30"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c r="A1102" s="393">
        <v>1</v>
      </c>
      <c r="B1102" s="393">
        <v>1</v>
      </c>
      <c r="C1102" s="863"/>
      <c r="D1102" s="863"/>
      <c r="E1102" s="249"/>
      <c r="F1102" s="862"/>
      <c r="G1102" s="862"/>
      <c r="H1102" s="862"/>
      <c r="I1102" s="862"/>
      <c r="J1102" s="405"/>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27" max="49" man="1"/>
    <brk id="778"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A27" sqref="A27"/>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G25" sqref="G25:O27"/>
    </sheetView>
  </sheetViews>
  <sheetFormatPr defaultColWidth="9" defaultRowHeight="13"/>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H38" sqref="AH38:AT38"/>
    </sheetView>
  </sheetViews>
  <sheetFormatPr defaultColWidth="9" defaultRowHeight="13"/>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c r="AP1" s="37"/>
      <c r="AQ1" s="37"/>
      <c r="AR1" s="37"/>
      <c r="AS1" s="37"/>
      <c r="AT1" s="37"/>
      <c r="AU1" s="37"/>
      <c r="AV1" s="37"/>
      <c r="AW1" s="38"/>
    </row>
    <row r="2" spans="1:50" ht="30" customHeight="1">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2017-08-16T01:04:50Z</cp:lastPrinted>
  <dcterms:created xsi:type="dcterms:W3CDTF">2012-03-13T00:50:25Z</dcterms:created>
  <dcterms:modified xsi:type="dcterms:W3CDTF">2020-11-19T07:55:29Z</dcterms:modified>
</cp:coreProperties>
</file>