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<sst xmlns="http://schemas.openxmlformats.org/spreadsheetml/2006/main" count="2979" uniqueCount="602">
  <si>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</si>
  <si>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</si>
  <si>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</si>
  <si>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</si>
  <si>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</si>
  <si>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</si>
  <si>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</si>
  <si>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</si>
  <si>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</si>
  <si>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</si>
  <si>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</si>
  <si>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</si>
  <si>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</si>
  <si>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</si>
  <si>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</si>
  <si>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</si>
  <si>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</si>
  <si>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</si>
  <si>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</si>
  <si>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</si>
  <si>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</si>
  <si>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</si>
  <si>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</si>
  <si>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</si>
  <si>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</si>
  <si>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</si>
  <si>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</si>
  <si>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</si>
  <si>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</si>
  <si>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</si>
  <si>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</si>
  <si>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</si>
  <si>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</si>
  <si>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</si>
  <si>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</si>
  <si>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</si>
  <si>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</si>
  <si>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</si>
  <si>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</si>
  <si>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</si>
  <si>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</si>
  <si>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</si>
  <si>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</si>
  <si>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</si>
  <si>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</si>
  <si>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</si>
  <si>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</si>
  <si>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</si>
  <si>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</si>
  <si>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</si>
  <si>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</si>
  <si>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</si>
  <si>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</si>
  <si>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</si>
  <si>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</si>
  <si>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</si>
  <si>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</si>
  <si>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</si>
  <si>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</si>
  <si>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</si>
  <si>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</si>
  <si>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</si>
  <si>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</si>
  <si>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</si>
  <si>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</si>
  <si>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</si>
  <si>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</si>
  <si>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</si>
  <si>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</si>
  <si>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</si>
  <si>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</si>
  <si>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</si>
  <si>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</si>
  <si>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</si>
  <si>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</si>
  <si>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</si>
  <si>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</si>
  <si>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</si>
  <si>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</si>
  <si>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</si>
  <si>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</si>
  <si>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</si>
  <si>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</si>
  <si>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</si>
  <si>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</si>
  <si>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</si>
  <si>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</si>
  <si>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</si>
  <si>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</si>
  <si>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</si>
  <si>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</si>
  <si>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</si>
  <si>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</si>
  <si>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</si>
  <si>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</si>
  <si>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</si>
  <si>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</si>
  <si>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</si>
  <si>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</si>
  <si>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</si>
  <si>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</si>
  <si>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</si>
  <si>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</si>
  <si>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</si>
  <si>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</si>
  <si>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</si>
  <si>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</si>
  <si>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</si>
  <si>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</si>
  <si>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</si>
  <si>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</si>
  <si>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</si>
  <si>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</si>
  <si>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</si>
  <si>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</si>
  <si>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</si>
  <si>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</si>
  <si>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</si>
  <si>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</si>
  <si>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</si>
  <si>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</si>
  <si>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</si>
  <si>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</si>
  <si>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</si>
  <si>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</si>
  <si>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</si>
  <si>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</si>
  <si>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</si>
  <si>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</si>
  <si>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</si>
  <si>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</si>
  <si>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</si>
  <si>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</si>
  <si>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</si>
  <si>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</si>
  <si>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</si>
  <si>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</si>
  <si>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</si>
  <si>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</si>
  <si>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</si>
  <si>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</si>
  <si>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</si>
  <si>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</si>
  <si>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</si>
  <si>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</si>
  <si>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</si>
  <si>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</si>
  <si>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</si>
  <si>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</si>
  <si>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</si>
  <si>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</si>
  <si>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</si>
  <si>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</si>
  <si>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</si>
  <si>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</si>
  <si>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</si>
  <si>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</si>
  <si>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</si>
  <si>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</si>
  <si>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</si>
  <si>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</si>
  <si>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</si>
  <si>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</si>
  <si>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</si>
  <si>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</si>
  <si>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</si>
  <si>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</si>
  <si>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</si>
  <si>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</si>
  <si>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</si>
  <si>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</si>
  <si>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</si>
  <si>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</si>
  <si>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</si>
  <si>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</si>
  <si>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</si>
  <si>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</si>
  <si>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</si>
  <si>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</si>
  <si>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</si>
  <si>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</si>
  <si>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</si>
  <si>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</si>
  <si>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</si>
  <si>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</si>
  <si>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</si>
  <si>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</si>
  <si>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</si>
  <si>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</si>
  <si>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</si>
  <si>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</si>
  <si>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</si>
  <si>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</si>
  <si>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</si>
  <si>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</si>
  <si>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</si>
  <si>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</si>
  <si>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</si>
  <si>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</si>
  <si>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</si>
  <si>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</si>
  <si>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</si>
  <si>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</si>
  <si>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</si>
  <si>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</si>
  <si>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</si>
  <si>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</si>
  <si>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</si>
  <si>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</si>
  <si>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</si>
  <si>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</si>
  <si>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</si>
  <si>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</si>
  <si>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</si>
  <si>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</si>
  <si>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</si>
  <si>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</si>
  <si>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</si>
  <si>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</si>
  <si>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</si>
  <si>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</si>
  <si>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</si>
  <si>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</si>
  <si>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</si>
  <si>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</si>
  <si>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</si>
  <si>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</si>
  <si>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</si>
  <si>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</si>
  <si>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</si>
  <si>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</si>
  <si>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</si>
  <si>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</si>
  <si>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</si>
  <si>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</si>
  <si>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</si>
  <si>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</si>
  <si>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</si>
  <si>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</si>
  <si>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</si>
  <si>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</si>
  <si>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</si>
  <si>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</si>
  <si>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</si>
  <si>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</si>
  <si>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</si>
  <si>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</si>
  <si>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</si>
  <si>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</si>
  <si>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</si>
  <si>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</si>
  <si>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</si>
  <si>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</si>
  <si>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</si>
  <si>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</si>
  <si>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</si>
  <si>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</si>
  <si>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</si>
  <si>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</si>
  <si>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</si>
  <si>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</si>
  <si>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</si>
  <si>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</si>
  <si>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</si>
  <si>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</si>
  <si>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</si>
  <si>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</si>
  <si>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</si>
  <si>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</si>
  <si>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</si>
  <si>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</si>
  <si>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</si>
  <si>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</si>
  <si>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</si>
  <si>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</si>
  <si>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</si>
  <si>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</si>
  <si>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</si>
  <si>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</si>
  <si>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</si>
  <si>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</si>
  <si>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</si>
  <si>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</si>
  <si>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</si>
  <si>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</si>
  <si>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</si>
  <si>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</si>
  <si>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</si>
  <si>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</si>
  <si>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</si>
  <si>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</si>
  <si>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</si>
  <si>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</si>
  <si>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</si>
  <si>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</si>
  <si>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</si>
  <si>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</si>
  <si>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</si>
  <si>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</si>
  <si>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</si>
  <si>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</si>
  <si>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</si>
  <si>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</si>
  <si>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</si>
  <si>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</si>
  <si>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</si>
  <si>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</si>
  <si>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</si>
  <si>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</si>
  <si>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</si>
  <si>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</si>
  <si>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</si>
  <si>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</si>
  <si>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</si>
  <si>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</si>
  <si>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</si>
  <si>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</si>
  <si>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</si>
  <si>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</si>
  <si>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</si>
  <si>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</si>
  <si>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</si>
  <si>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</si>
  <si>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</si>
  <si>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</si>
  <si>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</si>
  <si>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</si>
  <si>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</si>
  <si>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</si>
  <si>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</si>
  <si>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</si>
  <si>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</si>
  <si>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</si>
  <si>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</si>
  <si>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</si>
  <si>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</si>
  <si>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</si>
  <si>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</si>
  <si>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</si>
  <si>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</si>
  <si>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</si>
  <si>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</si>
  <si>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</si>
  <si>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</si>
  <si>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</si>
  <si>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</si>
  <si>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</si>
  <si>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</si>
  <si>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</si>
  <si>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</si>
  <si>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</si>
  <si>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</si>
  <si>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</si>
  <si>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</si>
  <si>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</si>
  <si>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</si>
  <si>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</si>
  <si>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</si>
  <si>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</si>
  <si>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</si>
  <si>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</si>
  <si>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</si>
  <si>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</si>
  <si>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</si>
  <si>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</si>
  <si>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</si>
  <si>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</si>
  <si>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</si>
  <si>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</si>
  <si>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</si>
  <si>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</si>
  <si>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</si>
  <si>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</si>
  <si>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</si>
  <si>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</si>
  <si>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</si>
  <si>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</si>
  <si>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</si>
  <si>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</si>
  <si>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</si>
  <si>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</si>
  <si>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</si>
  <si>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</si>
  <si>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</si>
  <si>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</si>
  <si>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</si>
  <si>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</si>
  <si>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</si>
  <si>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</si>
  <si>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</si>
  <si>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</si>
  <si>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</si>
  <si>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</si>
  <si>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</si>
  <si>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</si>
  <si>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</si>
  <si>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</si>
  <si>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</si>
  <si>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</si>
  <si>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</si>
  <si>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</si>
  <si>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</si>
  <si>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</si>
  <si>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</si>
  <si>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</si>
  <si>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</si>
  <si>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</si>
  <si>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</si>
  <si>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</si>
  <si>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</si>
  <si>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</si>
  <si>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</si>
  <si>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</si>
  <si>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</si>
  <si>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</si>
  <si>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</si>
  <si>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</si>
  <si>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</si>
  <si>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</si>
  <si>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</si>
  <si>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</si>
  <si>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</si>
  <si>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</si>
  <si>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</si>
  <si>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</si>
  <si>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</si>
  <si>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</si>
  <si>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</si>
  <si>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</si>
  <si>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</si>
  <si>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</si>
  <si>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</si>
  <si>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</si>
  <si>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</si>
  <si>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</si>
  <si>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</si>
  <si>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</si>
  <si>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</si>
  <si>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</si>
  <si>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</si>
  <si>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</si>
  <si>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</si>
  <si>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</si>
  <si>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</si>
  <si>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</si>
  <si>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</si>
  <si>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</si>
  <si>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</si>
  <si>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</si>
  <si>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</si>
  <si>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</si>
  <si>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</si>
  <si>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</si>
  <si>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</si>
  <si>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</si>
  <si>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</si>
  <si>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</si>
  <si>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</si>
  <si>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</si>
  <si>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</si>
  <si>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</si>
  <si>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</si>
  <si>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</si>
  <si>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</si>
  <si>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</si>
  <si>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</si>
  <si>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</si>
  <si>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</si>
  <si>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</si>
  <si>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</si>
  <si>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</si>
  <si>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</si>
  <si>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</si>
  <si>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</si>
  <si>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</si>
  <si>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</si>
  <si>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</si>
  <si>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</si>
  <si>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</si>
  <si>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</si>
  <si>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</si>
  <si>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</si>
  <si>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</si>
  <si>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</si>
  <si>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</si>
  <si>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</si>
  <si>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</si>
  <si>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</si>
  <si>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</si>
  <si>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</si>
  <si>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</si>
  <si>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</si>
  <si>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</si>
  <si>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</si>
  <si>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</si>
  <si>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</si>
  <si>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</si>
  <si>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</si>
  <si>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</si>
  <si>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</si>
  <si>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</si>
  <si>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</si>
  <si>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</si>
  <si>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</si>
  <si>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</si>
  <si>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</si>
  <si>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</si>
  <si>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</si>
  <si>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</si>
  <si>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</si>
  <si>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</si>
  <si>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</si>
  <si>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</si>
  <si>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海洋エネルギー活用・水素社会実現に向けた安全・環境対策</t>
    <phoneticPr fontId="6"/>
  </si>
  <si>
    <t>海事局</t>
    <rPh sb="0" eb="3">
      <t>カイジキョク</t>
    </rPh>
    <phoneticPr fontId="6"/>
  </si>
  <si>
    <t>海洋・環境政策課</t>
    <rPh sb="0" eb="2">
      <t>カイヨウ</t>
    </rPh>
    <rPh sb="3" eb="5">
      <t>カンキョウ</t>
    </rPh>
    <rPh sb="5" eb="7">
      <t>セイサク</t>
    </rPh>
    <rPh sb="7" eb="8">
      <t>カ</t>
    </rPh>
    <phoneticPr fontId="6"/>
  </si>
  <si>
    <t>国土交通省</t>
    <rPh sb="0" eb="5">
      <t>コクドコウツウショウ</t>
    </rPh>
    <phoneticPr fontId="6"/>
  </si>
  <si>
    <t>田淵　一浩</t>
    <rPh sb="0" eb="2">
      <t>タブチ</t>
    </rPh>
    <rPh sb="3" eb="5">
      <t>カズヒロ</t>
    </rPh>
    <phoneticPr fontId="6"/>
  </si>
  <si>
    <t>○</t>
  </si>
  <si>
    <t>-</t>
    <phoneticPr fontId="6"/>
  </si>
  <si>
    <t>-</t>
    <phoneticPr fontId="6"/>
  </si>
  <si>
    <t>技術研究開発謝金</t>
    <rPh sb="6" eb="8">
      <t>シャキン</t>
    </rPh>
    <phoneticPr fontId="1"/>
  </si>
  <si>
    <t>技術研究開発調査旅費　　　</t>
  </si>
  <si>
    <t>技術研究開発調査費　　</t>
  </si>
  <si>
    <t>技術研究開発委託費</t>
  </si>
  <si>
    <t>海洋基本計画、エネルギー基本計画</t>
    <rPh sb="0" eb="2">
      <t>カイヨウ</t>
    </rPh>
    <rPh sb="2" eb="4">
      <t>キホン</t>
    </rPh>
    <rPh sb="4" eb="6">
      <t>ケイカク</t>
    </rPh>
    <rPh sb="12" eb="14">
      <t>キホン</t>
    </rPh>
    <rPh sb="14" eb="16">
      <t>ケイカク</t>
    </rPh>
    <phoneticPr fontId="6"/>
  </si>
  <si>
    <t>海洋エネルギー・水素の利用促進が求められており、本事業は、海洋エネルギー発電施設や水素燃料電池船を安全・環境面を担保しつつ稼働させるために満たすべき要件をガイドラインとしてとりまとめるもの。</t>
    <rPh sb="8" eb="10">
      <t>スイソ</t>
    </rPh>
    <rPh sb="41" eb="43">
      <t>スイソ</t>
    </rPh>
    <rPh sb="43" eb="45">
      <t>ネンリョウ</t>
    </rPh>
    <rPh sb="45" eb="47">
      <t>デンチ</t>
    </rPh>
    <rPh sb="47" eb="48">
      <t>セン</t>
    </rPh>
    <phoneticPr fontId="6"/>
  </si>
  <si>
    <t>安全・環境に関する基準等は、国民の生命・財産を保護するためのものであることから、国が一義的に策定する必要がある。</t>
    <phoneticPr fontId="6"/>
  </si>
  <si>
    <t>海洋エネルギー・水素の利用促進は海洋基本計画やエネルギー基本計画等で実施すべき施策として定められている。</t>
    <rPh sb="8" eb="10">
      <t>スイソ</t>
    </rPh>
    <rPh sb="28" eb="30">
      <t>キホン</t>
    </rPh>
    <rPh sb="30" eb="32">
      <t>ケイカク</t>
    </rPh>
    <phoneticPr fontId="6"/>
  </si>
  <si>
    <t>有</t>
  </si>
  <si>
    <t>無</t>
  </si>
  <si>
    <t>‐</t>
  </si>
  <si>
    <t>費目・使途は海洋エネルギー・水素の利用促進のための安全・環境対策を実施していく上で必要なものに限定されている。</t>
    <rPh sb="14" eb="16">
      <t>スイソ</t>
    </rPh>
    <phoneticPr fontId="6"/>
  </si>
  <si>
    <t>業務発注を計画するにあたっては、あらかじめ検討項目、調査対象範囲等について十分検討を行い、効率的な執行に努めている。</t>
    <phoneticPr fontId="6"/>
  </si>
  <si>
    <t>ガイドラインを作成しており、成果目標に見合ったものとなっている。</t>
    <phoneticPr fontId="6"/>
  </si>
  <si>
    <t>調査の進展に伴い、論文公表等が行われている。</t>
    <phoneticPr fontId="6"/>
  </si>
  <si>
    <t>26-055</t>
    <phoneticPr fontId="6"/>
  </si>
  <si>
    <t>随意契約
（企画競争）</t>
  </si>
  <si>
    <t>-</t>
  </si>
  <si>
    <t>-</t>
    <phoneticPr fontId="6"/>
  </si>
  <si>
    <t xml:space="preserve">    Xb/Yb</t>
    <phoneticPr fontId="6"/>
  </si>
  <si>
    <t xml:space="preserve"> 百万円</t>
    <rPh sb="1" eb="3">
      <t>ヒャクマン</t>
    </rPh>
    <rPh sb="3" eb="4">
      <t>エン</t>
    </rPh>
    <phoneticPr fontId="6"/>
  </si>
  <si>
    <t xml:space="preserve">    Xa／Ya　</t>
    <phoneticPr fontId="6"/>
  </si>
  <si>
    <t xml:space="preserve"> 百万円</t>
    <phoneticPr fontId="6"/>
  </si>
  <si>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民間企業の設計手法の指針となる安全ガイドラインを策定する。
また、燃料電池船に関する安全基準が整備されていないため、海上特有の技術的課題(塩害、動揺対策等)を踏まえ、民間企業が燃料電池船事業に参画できる基盤整備のため、燃料電池船に係る安全ガイドラインを策定する。</t>
    <rPh sb="100" eb="102">
      <t>ミンカン</t>
    </rPh>
    <rPh sb="102" eb="104">
      <t>キギョウ</t>
    </rPh>
    <rPh sb="209" eb="211">
      <t>ネンリョウ</t>
    </rPh>
    <rPh sb="211" eb="213">
      <t>デンチ</t>
    </rPh>
    <rPh sb="213" eb="214">
      <t>セン</t>
    </rPh>
    <rPh sb="215" eb="216">
      <t>カカ</t>
    </rPh>
    <phoneticPr fontId="6"/>
  </si>
  <si>
    <t>日本周辺の海洋エネルギー（波力、潮流等）の豊富なポテンシャルを踏まえ、海洋エネルギーの活用を促進するために浮体式等海洋エネルギー発電施設の安全・環境対策を図る。また、環境に優しい水素燃料電池船の実用化にあたり、船舶の安全面を担保する制度の整備を図る。</t>
    <rPh sb="57" eb="59">
      <t>カイヨウ</t>
    </rPh>
    <rPh sb="83" eb="85">
      <t>カンキョウ</t>
    </rPh>
    <rPh sb="86" eb="87">
      <t>ヤサ</t>
    </rPh>
    <rPh sb="89" eb="91">
      <t>スイソ</t>
    </rPh>
    <rPh sb="91" eb="93">
      <t>ネンリョウ</t>
    </rPh>
    <rPh sb="93" eb="95">
      <t>デンチ</t>
    </rPh>
    <rPh sb="95" eb="96">
      <t>セン</t>
    </rPh>
    <rPh sb="97" eb="100">
      <t>ジツヨウカ</t>
    </rPh>
    <rPh sb="105" eb="107">
      <t>センパク</t>
    </rPh>
    <rPh sb="108" eb="111">
      <t>アンゼンメン</t>
    </rPh>
    <rPh sb="112" eb="114">
      <t>タンポ</t>
    </rPh>
    <rPh sb="116" eb="118">
      <t>セイド</t>
    </rPh>
    <rPh sb="119" eb="121">
      <t>セイビ</t>
    </rPh>
    <rPh sb="122" eb="123">
      <t>ハカ</t>
    </rPh>
    <phoneticPr fontId="6"/>
  </si>
  <si>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</si>
  <si>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</si>
  <si>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事業内容や提案要領等の事前検討を行うなど、事業の高効率性並びに有効性が確保されている。</t>
    <rPh sb="0" eb="2">
      <t>ジギョウ</t>
    </rPh>
    <rPh sb="2" eb="4">
      <t>ナイヨウ</t>
    </rPh>
    <rPh sb="11" eb="13">
      <t>ジゼン</t>
    </rPh>
    <rPh sb="21" eb="23">
      <t>ジギョウ</t>
    </rPh>
    <rPh sb="24" eb="28">
      <t>コウコウリツセイ</t>
    </rPh>
    <rPh sb="28" eb="29">
      <t>ナラ</t>
    </rPh>
    <rPh sb="31" eb="34">
      <t>ユウコウセイ</t>
    </rPh>
    <rPh sb="35" eb="37">
      <t>カクホ</t>
    </rPh>
    <phoneticPr fontId="6"/>
  </si>
  <si>
    <t>事業内容の精査、支出先の使途の把握を通して、契約内容の点検・見直しを行う等、より効率的かつ適正な予算執行が可能となるよう改善に努める。</t>
    <rPh sb="0" eb="2">
      <t>ジギョウ</t>
    </rPh>
    <rPh sb="2" eb="4">
      <t>ナイヨウ</t>
    </rPh>
    <rPh sb="5" eb="7">
      <t>セイサ</t>
    </rPh>
    <rPh sb="48" eb="50">
      <t>ヨサン</t>
    </rPh>
    <rPh sb="53" eb="55">
      <t>カノウ</t>
    </rPh>
    <rPh sb="60" eb="62">
      <t>カイゼン</t>
    </rPh>
    <rPh sb="63" eb="64">
      <t>ツト</t>
    </rPh>
    <phoneticPr fontId="6"/>
  </si>
  <si>
    <t>-</t>
    <phoneticPr fontId="6"/>
  </si>
  <si>
    <t>(株)日本海洋科学</t>
    <rPh sb="1" eb="2">
      <t>カブ</t>
    </rPh>
    <rPh sb="3" eb="5">
      <t>ニホン</t>
    </rPh>
    <rPh sb="5" eb="7">
      <t>カイヨウ</t>
    </rPh>
    <rPh sb="7" eb="9">
      <t>カガク</t>
    </rPh>
    <phoneticPr fontId="6"/>
  </si>
  <si>
    <t>潮流・海流等海洋エネルギー発電施設の安全対策のための調査研究</t>
    <rPh sb="0" eb="2">
      <t>チョウリュウ</t>
    </rPh>
    <rPh sb="3" eb="5">
      <t>カイリュウ</t>
    </rPh>
    <phoneticPr fontId="6"/>
  </si>
  <si>
    <t>水中機器に関する活用事例及び規制・規格動向調査</t>
    <rPh sb="0" eb="2">
      <t>スイチュウ</t>
    </rPh>
    <rPh sb="2" eb="4">
      <t>キキ</t>
    </rPh>
    <rPh sb="5" eb="6">
      <t>カン</t>
    </rPh>
    <rPh sb="8" eb="10">
      <t>カツヨウ</t>
    </rPh>
    <rPh sb="10" eb="12">
      <t>ジレイ</t>
    </rPh>
    <rPh sb="12" eb="13">
      <t>オヨ</t>
    </rPh>
    <rPh sb="14" eb="16">
      <t>キセイ</t>
    </rPh>
    <rPh sb="17" eb="19">
      <t>キカク</t>
    </rPh>
    <rPh sb="19" eb="21">
      <t>ドウコウ</t>
    </rPh>
    <rPh sb="21" eb="23">
      <t>チョウサ</t>
    </rPh>
    <phoneticPr fontId="6"/>
  </si>
  <si>
    <t>一般競争入札</t>
  </si>
  <si>
    <t>同上</t>
    <rPh sb="0" eb="2">
      <t>ドウジョウ</t>
    </rPh>
    <phoneticPr fontId="6"/>
  </si>
  <si>
    <t>(大)
東京大学</t>
    <phoneticPr fontId="6"/>
  </si>
  <si>
    <t>-</t>
    <phoneticPr fontId="6"/>
  </si>
  <si>
    <t>水素燃料電池船の安全ガイドライン策定に向けた調査検討</t>
    <phoneticPr fontId="6"/>
  </si>
  <si>
    <t>(国研)
海上技術安全研究所</t>
    <phoneticPr fontId="6"/>
  </si>
  <si>
    <t>A. （一財）日本船舶技術研究協会、
（国研）海上技術安全研究所、（大）東京大学</t>
    <rPh sb="20" eb="22">
      <t>コッケン</t>
    </rPh>
    <phoneticPr fontId="6"/>
  </si>
  <si>
    <t>B. (株)日本海洋科学</t>
    <rPh sb="4" eb="5">
      <t>カブ</t>
    </rPh>
    <rPh sb="6" eb="8">
      <t>ニホン</t>
    </rPh>
    <rPh sb="8" eb="10">
      <t>カイヨウ</t>
    </rPh>
    <rPh sb="10" eb="12">
      <t>カガク</t>
    </rPh>
    <phoneticPr fontId="6"/>
  </si>
  <si>
    <t>C. （一財）日本船舶技術研究協会、
（国研）海上技術安全研究所</t>
    <phoneticPr fontId="6"/>
  </si>
  <si>
    <t>同上</t>
    <rPh sb="0" eb="2">
      <t>ドウジョウ</t>
    </rPh>
    <phoneticPr fontId="6"/>
  </si>
  <si>
    <t>-</t>
    <phoneticPr fontId="6"/>
  </si>
  <si>
    <t>-</t>
    <phoneticPr fontId="6"/>
  </si>
  <si>
    <t>人件費</t>
    <rPh sb="0" eb="3">
      <t>ジンケンヒ</t>
    </rPh>
    <phoneticPr fontId="6"/>
  </si>
  <si>
    <t>（一財）日本船舶技術研究協会、(国研)海上技術安全研究所</t>
    <phoneticPr fontId="6"/>
  </si>
  <si>
    <t>人件費</t>
    <phoneticPr fontId="6"/>
  </si>
  <si>
    <t>（一財）日本船舶技術研究協会、(国研)海上技術安全研究所、(大)東京大学</t>
    <phoneticPr fontId="6"/>
  </si>
  <si>
    <t>-</t>
    <phoneticPr fontId="6"/>
  </si>
  <si>
    <t>49/1</t>
    <phoneticPr fontId="6"/>
  </si>
  <si>
    <t>48/1</t>
    <phoneticPr fontId="6"/>
  </si>
  <si>
    <t>20/1</t>
    <phoneticPr fontId="6"/>
  </si>
  <si>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6"/>
  </si>
  <si>
    <t>人</t>
    <rPh sb="0" eb="1">
      <t>ニン</t>
    </rPh>
    <phoneticPr fontId="6"/>
  </si>
  <si>
    <t>本事業の成果であるガイドラインは、海洋再生可能エネルギー施設及び燃料電池船の導入にあたり、必要不可欠となる安全・環境対策について整理するものであり、新たな海洋再生可能エネルギー施設及び燃料電池船の導入のための指針として役立つため、造船業界の競争力強化に繋がり、指標の達成に寄与する。</t>
    <rPh sb="1" eb="3">
      <t>ジギョウ</t>
    </rPh>
    <rPh sb="4" eb="6">
      <t>セイカ</t>
    </rPh>
    <rPh sb="28" eb="30">
      <t>シセツ</t>
    </rPh>
    <rPh sb="30" eb="31">
      <t>オヨ</t>
    </rPh>
    <rPh sb="32" eb="34">
      <t>ネンリョウ</t>
    </rPh>
    <rPh sb="34" eb="36">
      <t>デンチ</t>
    </rPh>
    <rPh sb="36" eb="37">
      <t>セン</t>
    </rPh>
    <rPh sb="74" eb="75">
      <t>アラ</t>
    </rPh>
    <rPh sb="88" eb="90">
      <t>シセツ</t>
    </rPh>
    <rPh sb="90" eb="91">
      <t>オヨ</t>
    </rPh>
    <rPh sb="92" eb="94">
      <t>ネンリョウ</t>
    </rPh>
    <rPh sb="94" eb="96">
      <t>デンチ</t>
    </rPh>
    <rPh sb="96" eb="97">
      <t>セン</t>
    </rPh>
    <rPh sb="104" eb="106">
      <t>シシン</t>
    </rPh>
    <rPh sb="109" eb="111">
      <t>ヤクダ</t>
    </rPh>
    <rPh sb="115" eb="117">
      <t>ゾウセン</t>
    </rPh>
    <rPh sb="117" eb="119">
      <t>ギョウカイ</t>
    </rPh>
    <rPh sb="120" eb="123">
      <t>キョウソウリョク</t>
    </rPh>
    <rPh sb="123" eb="125">
      <t>キョウカ</t>
    </rPh>
    <rPh sb="126" eb="127">
      <t>ツナ</t>
    </rPh>
    <rPh sb="130" eb="132">
      <t>シヒョウ</t>
    </rPh>
    <rPh sb="133" eb="135">
      <t>タッセイ</t>
    </rPh>
    <rPh sb="136" eb="138">
      <t>キヨ</t>
    </rPh>
    <phoneticPr fontId="6"/>
  </si>
  <si>
    <t>国内外旅費、宿泊費等</t>
    <rPh sb="0" eb="3">
      <t>コクナイガイ</t>
    </rPh>
    <rPh sb="3" eb="5">
      <t>リョヒ</t>
    </rPh>
    <rPh sb="6" eb="9">
      <t>シュクハクヒ</t>
    </rPh>
    <rPh sb="9" eb="10">
      <t>トウ</t>
    </rPh>
    <phoneticPr fontId="6"/>
  </si>
  <si>
    <t>●●</t>
    <phoneticPr fontId="6"/>
  </si>
  <si>
    <t>直接経費</t>
    <rPh sb="0" eb="2">
      <t>チョクセツ</t>
    </rPh>
    <rPh sb="2" eb="4">
      <t>ケイヒ</t>
    </rPh>
    <phoneticPr fontId="6"/>
  </si>
  <si>
    <t>直接経費</t>
    <rPh sb="0" eb="2">
      <t>チョクセツ</t>
    </rPh>
    <rPh sb="2" eb="4">
      <t>ケイヒ</t>
    </rPh>
    <phoneticPr fontId="6"/>
  </si>
  <si>
    <t>コンサルタント等</t>
    <phoneticPr fontId="6"/>
  </si>
  <si>
    <t>物品購入費、委員会運営費、外注費等</t>
    <rPh sb="0" eb="2">
      <t>ブッピン</t>
    </rPh>
    <rPh sb="2" eb="4">
      <t>コウニュウ</t>
    </rPh>
    <rPh sb="6" eb="9">
      <t>イインカイ</t>
    </rPh>
    <rPh sb="9" eb="11">
      <t>ウンエイ</t>
    </rPh>
    <phoneticPr fontId="6"/>
  </si>
  <si>
    <t>技術員、研究補助員等</t>
    <rPh sb="0" eb="2">
      <t>ギジュツ</t>
    </rPh>
    <rPh sb="2" eb="3">
      <t>イン</t>
    </rPh>
    <rPh sb="4" eb="6">
      <t>ケンキュウ</t>
    </rPh>
    <rPh sb="6" eb="9">
      <t>ホジョイン</t>
    </rPh>
    <phoneticPr fontId="6"/>
  </si>
  <si>
    <t>技術員、研究補助員等</t>
    <phoneticPr fontId="6"/>
  </si>
  <si>
    <t>物品購入費、委員会運営費、外注費等</t>
    <rPh sb="0" eb="2">
      <t>ブッピン</t>
    </rPh>
    <rPh sb="2" eb="4">
      <t>コウニュウ</t>
    </rPh>
    <rPh sb="6" eb="9">
      <t>イインカイ</t>
    </rPh>
    <rPh sb="9" eb="11">
      <t>ウンエイ</t>
    </rPh>
    <rPh sb="11" eb="12">
      <t>ヒ</t>
    </rPh>
    <rPh sb="13" eb="16">
      <t>ガイチュウヒ</t>
    </rPh>
    <phoneticPr fontId="6"/>
  </si>
  <si>
    <t>一般管理費等</t>
    <rPh sb="0" eb="2">
      <t>イッパン</t>
    </rPh>
    <rPh sb="2" eb="5">
      <t>カンリヒ</t>
    </rPh>
    <rPh sb="5" eb="6">
      <t>トウ</t>
    </rPh>
    <phoneticPr fontId="6"/>
  </si>
  <si>
    <t>一般管理費、その他原価、消費税</t>
    <rPh sb="0" eb="2">
      <t>イッパン</t>
    </rPh>
    <rPh sb="2" eb="5">
      <t>カンリヒ</t>
    </rPh>
    <rPh sb="8" eb="9">
      <t>タ</t>
    </rPh>
    <rPh sb="9" eb="11">
      <t>ゲンカ</t>
    </rPh>
    <rPh sb="12" eb="15">
      <t>ショウヒゼイ</t>
    </rPh>
    <phoneticPr fontId="6"/>
  </si>
  <si>
    <t>一般管理費、その他原価、消費税</t>
    <rPh sb="8" eb="9">
      <t>タ</t>
    </rPh>
    <rPh sb="9" eb="11">
      <t>ゲンカ</t>
    </rPh>
    <phoneticPr fontId="6"/>
  </si>
  <si>
    <t>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t>
    <rPh sb="92" eb="94">
      <t>コウジ</t>
    </rPh>
    <phoneticPr fontId="6"/>
  </si>
  <si>
    <t>冊</t>
    <rPh sb="0" eb="1">
      <t>サツ</t>
    </rPh>
    <phoneticPr fontId="6"/>
  </si>
  <si>
    <t>水素社会実現に向けた安全対策の報告書数</t>
    <rPh sb="7" eb="8">
      <t>ム</t>
    </rPh>
    <rPh sb="12" eb="14">
      <t>タイサク</t>
    </rPh>
    <rPh sb="15" eb="18">
      <t>ホウコクショ</t>
    </rPh>
    <rPh sb="18" eb="19">
      <t>スウ</t>
    </rPh>
    <phoneticPr fontId="6"/>
  </si>
  <si>
    <t>海洋エネルギー活用に向けた安全・環境対策
執行額(Xa)／報告書数(Ya)　　　　　　　　　　</t>
    <rPh sb="29" eb="32">
      <t>ホウコクショ</t>
    </rPh>
    <phoneticPr fontId="6"/>
  </si>
  <si>
    <t>水素社会実現に向けた安全対策
執行額(Xb)／報告書数(Yb)</t>
    <rPh sb="0" eb="2">
      <t>スイソ</t>
    </rPh>
    <rPh sb="2" eb="4">
      <t>シャカイ</t>
    </rPh>
    <rPh sb="4" eb="6">
      <t>ジツゲン</t>
    </rPh>
    <rPh sb="7" eb="8">
      <t>ム</t>
    </rPh>
    <rPh sb="10" eb="12">
      <t>アンゼン</t>
    </rPh>
    <rPh sb="12" eb="14">
      <t>タイサク</t>
    </rPh>
    <rPh sb="23" eb="26">
      <t>ホウコクショ</t>
    </rPh>
    <phoneticPr fontId="6"/>
  </si>
  <si>
    <t>35/1</t>
    <phoneticPr fontId="6"/>
  </si>
  <si>
    <t>ガイドライン策定数</t>
    <phoneticPr fontId="6"/>
  </si>
  <si>
    <t>平成29年度までに海洋エネルギー発電施設(波力、潮流・海流、海洋温度差)のガイドラインを3冊、燃料電池船のガイドラインを1冊策定する。</t>
    <rPh sb="21" eb="23">
      <t>ハリョク</t>
    </rPh>
    <rPh sb="24" eb="26">
      <t>チョウリュウ</t>
    </rPh>
    <rPh sb="27" eb="29">
      <t>カイリュウ</t>
    </rPh>
    <rPh sb="30" eb="32">
      <t>カイヨウ</t>
    </rPh>
    <rPh sb="32" eb="35">
      <t>オンドサ</t>
    </rPh>
    <rPh sb="45" eb="46">
      <t>サツ</t>
    </rPh>
    <rPh sb="47" eb="49">
      <t>ネンリョウ</t>
    </rPh>
    <rPh sb="49" eb="51">
      <t>デンチ</t>
    </rPh>
    <rPh sb="51" eb="52">
      <t>セン</t>
    </rPh>
    <rPh sb="61" eb="62">
      <t>サツ</t>
    </rPh>
    <rPh sb="62" eb="64">
      <t>サクテイ</t>
    </rPh>
    <phoneticPr fontId="6"/>
  </si>
  <si>
    <t>海洋エネルギー活用に向けた安全・環境対策の
報告書数</t>
    <rPh sb="0" eb="2">
      <t>カイヨウ</t>
    </rPh>
    <rPh sb="7" eb="9">
      <t>カツヨウ</t>
    </rPh>
    <rPh sb="10" eb="11">
      <t>ム</t>
    </rPh>
    <rPh sb="13" eb="15">
      <t>アンゼン</t>
    </rPh>
    <rPh sb="16" eb="18">
      <t>カンキョウ</t>
    </rPh>
    <rPh sb="18" eb="20">
      <t>タイサク</t>
    </rPh>
    <rPh sb="22" eb="25">
      <t>ホウコクショ</t>
    </rPh>
    <rPh sb="25" eb="26">
      <t>スウ</t>
    </rPh>
    <phoneticPr fontId="6"/>
  </si>
  <si>
    <t>引き続き、競争性のある契約方法の活用や、必要性・優先度を精査し作業工数を見直すなど、実効性・効率性を高め、経費の合理化に努められたい。</t>
    <phoneticPr fontId="6"/>
  </si>
  <si>
    <t>執行等改善</t>
  </si>
  <si>
    <t>実証事業、技術開発の動向等を調査し、社会的ニーズの高いもの、真に必要なものに限定してガイドライン策定事業を進めることとしている。</t>
    <phoneticPr fontId="6"/>
  </si>
  <si>
    <t>※百万円未満を四捨五入しているため、「予算額･執行額」欄と誤差が生じている。
一部事業終了のため要求額が減額している。</t>
    <rPh sb="39" eb="41">
      <t>イチブ</t>
    </rPh>
    <rPh sb="41" eb="43">
      <t>ジギョウ</t>
    </rPh>
    <rPh sb="43" eb="45">
      <t>シュウリョウ</t>
    </rPh>
    <rPh sb="48" eb="51">
      <t>ヨウキュウガク</t>
    </rPh>
    <rPh sb="52" eb="54">
      <t>ゲンガク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</si>
</sst>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112859</xdr:colOff>
      <xdr:row>719</xdr:row>
      <xdr:rowOff>291201</xdr:rowOff>
    </xdr:from>
    <xdr:to>
      <xdr:col>44</xdr:col>
      <xdr:colOff>147662</xdr:colOff>
      <xdr:row>731</xdr:row>
      <xdr:rowOff>65670</xdr:rowOff>
    </xdr:to>
    <xdr:grpSp>
      <xdr:nvGrpSpPr>
        <xdr:cNvPr id="3" name="グループ化 2"/>
        <xdr:cNvGrpSpPr/>
      </xdr:nvGrpSpPr>
      <xdr:grpSpPr>
        <a:xfrm>
          <a:off x="1941659" y="42772701"/>
          <a:ext cx="7146803" cy="4041669"/>
          <a:chOff x="1983223" y="45253822"/>
          <a:chExt cx="7308439" cy="3930832"/>
        </a:xfrm>
      </xdr:grpSpPr>
      <xdr:grpSp>
        <xdr:nvGrpSpPr>
          <xdr:cNvPr id="5" name="グループ化 4"/>
          <xdr:cNvGrpSpPr/>
        </xdr:nvGrpSpPr>
        <xdr:grpSpPr>
          <a:xfrm>
            <a:off x="1983223" y="45253822"/>
            <a:ext cx="7308439" cy="3930832"/>
            <a:chOff x="1431008" y="32774423"/>
            <a:chExt cx="7095268" cy="3598806"/>
          </a:xfrm>
        </xdr:grpSpPr>
        <xdr:grpSp>
          <xdr:nvGrpSpPr>
            <xdr:cNvPr id="6" name="グループ化 46"/>
            <xdr:cNvGrpSpPr>
              <a:grpSpLocks/>
            </xdr:cNvGrpSpPr>
          </xdr:nvGrpSpPr>
          <xdr:grpSpPr bwMode="auto">
            <a:xfrm>
              <a:off x="1431008" y="32774423"/>
              <a:ext cx="3764779" cy="3598806"/>
              <a:chOff x="3001103" y="13454518"/>
              <a:chExt cx="3066518" cy="6252146"/>
            </a:xfrm>
          </xdr:grpSpPr>
          <xdr:sp macro="" textlink="">
            <xdr:nvSpPr>
              <xdr:cNvPr id="13" name="Text Box 5"/>
              <xdr:cNvSpPr txBox="1">
                <a:spLocks noChangeArrowheads="1"/>
              </xdr:cNvSpPr>
            </xdr:nvSpPr>
            <xdr:spPr bwMode="auto">
              <a:xfrm>
                <a:off x="3560423" y="13454518"/>
                <a:ext cx="2490505" cy="109935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54</a:t>
                </a:r>
                <a:r>
                  <a:rPr lang="ja-JP" altLang="en-US" sz="1400" b="0" i="0" u="none" strike="noStrike" baseline="0">
                    <a:solidFill>
                      <a:srgbClr val="000000"/>
                    </a:solidFill>
                    <a:latin typeface="+mn-ea"/>
                    <a:ea typeface="+mn-ea"/>
                  </a:rPr>
                  <a:t>百万円</a:t>
                </a:r>
              </a:p>
            </xdr:txBody>
          </xdr:sp>
          <xdr:sp macro="" textlink="">
            <xdr:nvSpPr>
              <xdr:cNvPr id="14" name="Text Box 5"/>
              <xdr:cNvSpPr txBox="1">
                <a:spLocks noChangeArrowheads="1"/>
              </xdr:cNvSpPr>
            </xdr:nvSpPr>
            <xdr:spPr bwMode="auto">
              <a:xfrm>
                <a:off x="3537341" y="16801793"/>
                <a:ext cx="2474792" cy="181094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（国研）海上技術安全研究所、</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a:t>
                </a:r>
                <a:r>
                  <a:rPr lang="ja-JP" altLang="en-US" sz="1400" b="0" i="0" u="none" strike="noStrike" baseline="0">
                    <a:solidFill>
                      <a:sysClr val="windowText" lastClr="000000"/>
                    </a:solidFill>
                    <a:latin typeface="+mn-ea"/>
                    <a:ea typeface="+mn-ea"/>
                  </a:rPr>
                  <a:t>大</a:t>
                </a:r>
                <a:r>
                  <a:rPr lang="ja-JP" altLang="en-US" sz="1400" b="0" i="0" u="none" strike="noStrike" baseline="0">
                    <a:solidFill>
                      <a:srgbClr val="000000"/>
                    </a:solidFill>
                    <a:latin typeface="+mn-ea"/>
                    <a:ea typeface="+mn-ea"/>
                  </a:rPr>
                  <a:t>）東京大学</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47</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6" name="AutoShape 14"/>
              <xdr:cNvSpPr>
                <a:spLocks noChangeArrowheads="1"/>
              </xdr:cNvSpPr>
            </xdr:nvSpPr>
            <xdr:spPr bwMode="auto">
              <a:xfrm>
                <a:off x="3527027" y="18710406"/>
                <a:ext cx="2540594" cy="99625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a:r>
                  <a:rPr lang="ja-JP" altLang="ja-JP" sz="1200">
                    <a:effectLst/>
                    <a:latin typeface="+mn-ea"/>
                    <a:ea typeface="+mn-ea"/>
                    <a:cs typeface="+mn-cs"/>
                  </a:rPr>
                  <a:t>潮流・海流等海洋エネルギー発電施設の</a:t>
                </a:r>
                <a:endParaRPr lang="en-US" altLang="ja-JP" sz="1200">
                  <a:effectLst/>
                  <a:latin typeface="+mn-ea"/>
                  <a:ea typeface="+mn-ea"/>
                  <a:cs typeface="+mn-cs"/>
                </a:endParaRPr>
              </a:p>
              <a:p>
                <a:pPr algn="ctr"/>
                <a:r>
                  <a:rPr lang="ja-JP" altLang="ja-JP" sz="1200">
                    <a:effectLst/>
                    <a:latin typeface="+mn-ea"/>
                    <a:ea typeface="+mn-ea"/>
                    <a:cs typeface="+mn-cs"/>
                  </a:rPr>
                  <a:t>安全対策のための調査研究</a:t>
                </a:r>
                <a:r>
                  <a:rPr lang="ja-JP" altLang="en-US" sz="1200">
                    <a:effectLst/>
                    <a:latin typeface="+mn-ea"/>
                    <a:ea typeface="+mn-ea"/>
                    <a:cs typeface="+mn-cs"/>
                  </a:rPr>
                  <a:t>の実施、管理運営</a:t>
                </a:r>
                <a:endParaRPr lang="ja-JP" altLang="ja-JP" sz="1200">
                  <a:effectLst/>
                  <a:latin typeface="+mn-ea"/>
                  <a:ea typeface="+mn-ea"/>
                  <a:cs typeface="+mn-cs"/>
                </a:endParaRPr>
              </a:p>
            </xdr:txBody>
          </xdr:sp>
          <xdr:sp macro="" textlink="">
            <xdr:nvSpPr>
              <xdr:cNvPr id="17" name="AutoShape 18"/>
              <xdr:cNvSpPr>
                <a:spLocks noChangeArrowheads="1"/>
              </xdr:cNvSpPr>
            </xdr:nvSpPr>
            <xdr:spPr bwMode="auto">
              <a:xfrm>
                <a:off x="3542255" y="14654951"/>
                <a:ext cx="2512009" cy="94364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海洋エネルギー活用に向けた</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安全・環境対策に要する資金の補助</a:t>
                </a:r>
              </a:p>
            </xdr:txBody>
          </xdr:sp>
          <xdr:sp macro="" textlink="">
            <xdr:nvSpPr>
              <xdr:cNvPr id="18" name="テキスト ボックス 16"/>
              <xdr:cNvSpPr txBox="1">
                <a:spLocks noChangeArrowheads="1"/>
              </xdr:cNvSpPr>
            </xdr:nvSpPr>
            <xdr:spPr bwMode="auto">
              <a:xfrm>
                <a:off x="3001103" y="16318358"/>
                <a:ext cx="2482649" cy="44632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sp macro="" textlink="">
          <xdr:nvSpPr>
            <xdr:cNvPr id="9" name="Text Box 5"/>
            <xdr:cNvSpPr txBox="1">
              <a:spLocks noChangeArrowheads="1"/>
            </xdr:cNvSpPr>
          </xdr:nvSpPr>
          <xdr:spPr bwMode="auto">
            <a:xfrm>
              <a:off x="5495985" y="34699096"/>
              <a:ext cx="3018558" cy="103231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株</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日本海洋科学</a:t>
              </a:r>
              <a:endParaRPr lang="en-US" altLang="ja-JP" sz="1400" b="0" i="0" u="none" strike="noStrike" baseline="0">
                <a:solidFill>
                  <a:srgbClr val="000000"/>
                </a:solidFill>
                <a:latin typeface="+mn-ea"/>
                <a:ea typeface="+mn-ea"/>
              </a:endParaRPr>
            </a:p>
            <a:p>
              <a:pPr algn="ctr" rtl="0"/>
              <a:r>
                <a:rPr lang="en-US" altLang="ja-JP" sz="1400" b="0" i="0" baseline="0">
                  <a:latin typeface="+mn-ea"/>
                  <a:ea typeface="+mn-ea"/>
                  <a:cs typeface="+mn-cs"/>
                </a:rPr>
                <a:t>6</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0" name="AutoShape 14"/>
            <xdr:cNvSpPr>
              <a:spLocks noChangeArrowheads="1"/>
            </xdr:cNvSpPr>
          </xdr:nvSpPr>
          <xdr:spPr bwMode="auto">
            <a:xfrm>
              <a:off x="5473573" y="35799745"/>
              <a:ext cx="3052703" cy="56325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水中機器に関する活用事例</a:t>
              </a:r>
              <a:endParaRPr lang="en-US" altLang="ja-JP" sz="1200" b="0" i="0" baseline="0">
                <a:latin typeface="+mn-ea"/>
                <a:ea typeface="+mn-ea"/>
                <a:cs typeface="+mn-cs"/>
              </a:endParaRPr>
            </a:p>
            <a:p>
              <a:pPr algn="ctr" rtl="0"/>
              <a:r>
                <a:rPr lang="ja-JP" altLang="en-US" sz="1200" b="0" i="0" baseline="0">
                  <a:latin typeface="+mn-ea"/>
                  <a:ea typeface="+mn-ea"/>
                  <a:cs typeface="+mn-cs"/>
                </a:rPr>
                <a:t>及び規制・規格動向調査の実施</a:t>
              </a:r>
              <a:endParaRPr lang="en-US" altLang="ja-JP" sz="1200" b="0" i="0" baseline="0">
                <a:latin typeface="+mn-ea"/>
                <a:ea typeface="+mn-ea"/>
                <a:cs typeface="+mn-cs"/>
              </a:endParaRPr>
            </a:p>
          </xdr:txBody>
        </xdr:sp>
        <xdr:sp macro="" textlink="">
          <xdr:nvSpPr>
            <xdr:cNvPr id="11" name="テキスト ボックス 16"/>
            <xdr:cNvSpPr txBox="1">
              <a:spLocks noChangeArrowheads="1"/>
            </xdr:cNvSpPr>
          </xdr:nvSpPr>
          <xdr:spPr bwMode="auto">
            <a:xfrm>
              <a:off x="4548519" y="34456994"/>
              <a:ext cx="3035630" cy="19945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一般競争入札</a:t>
              </a:r>
              <a:r>
                <a:rPr lang="en-US" altLang="ja-JP" sz="1400" b="0" i="0" u="none" strike="noStrike" baseline="0">
                  <a:solidFill>
                    <a:sysClr val="windowText" lastClr="000000"/>
                  </a:solidFill>
                  <a:latin typeface="+mn-ea"/>
                  <a:ea typeface="+mn-ea"/>
                </a:rPr>
                <a:t>】</a:t>
              </a:r>
            </a:p>
          </xdr:txBody>
        </xdr:sp>
      </xdr:grpSp>
      <xdr:sp macro="" textlink="">
        <xdr:nvSpPr>
          <xdr:cNvPr id="35" name="Line 6"/>
          <xdr:cNvSpPr>
            <a:spLocks noChangeShapeType="1"/>
          </xdr:cNvSpPr>
        </xdr:nvSpPr>
        <xdr:spPr bwMode="auto">
          <a:xfrm>
            <a:off x="4100945" y="46528016"/>
            <a:ext cx="0" cy="525157"/>
          </a:xfrm>
          <a:prstGeom prst="line">
            <a:avLst/>
          </a:prstGeom>
          <a:noFill/>
          <a:ln w="19050">
            <a:solidFill>
              <a:srgbClr val="000000"/>
            </a:solidFill>
            <a:round/>
            <a:headEnd/>
            <a:tailEnd type="arrow" w="med" len="med"/>
          </a:ln>
        </xdr:spPr>
      </xdr:sp>
      <xdr:cxnSp macro="">
        <xdr:nvCxnSpPr>
          <xdr:cNvPr id="36" name="図形 8"/>
          <xdr:cNvCxnSpPr/>
        </xdr:nvCxnSpPr>
        <xdr:spPr bwMode="auto">
          <a:xfrm>
            <a:off x="4100945" y="46757188"/>
            <a:ext cx="3504990" cy="31657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25013</xdr:colOff>
      <xdr:row>732</xdr:row>
      <xdr:rowOff>264318</xdr:rowOff>
    </xdr:from>
    <xdr:to>
      <xdr:col>40</xdr:col>
      <xdr:colOff>79454</xdr:colOff>
      <xdr:row>743</xdr:row>
      <xdr:rowOff>20294</xdr:rowOff>
    </xdr:to>
    <xdr:grpSp>
      <xdr:nvGrpSpPr>
        <xdr:cNvPr id="2" name="グループ化 1"/>
        <xdr:cNvGrpSpPr/>
      </xdr:nvGrpSpPr>
      <xdr:grpSpPr>
        <a:xfrm>
          <a:off x="2057013" y="47368618"/>
          <a:ext cx="6150441" cy="3667576"/>
          <a:chOff x="2066084" y="49261157"/>
          <a:chExt cx="6177838" cy="3644036"/>
        </a:xfrm>
      </xdr:grpSpPr>
      <xdr:sp macro="" textlink="">
        <xdr:nvSpPr>
          <xdr:cNvPr id="27" name="Text Box 5"/>
          <xdr:cNvSpPr txBox="1">
            <a:spLocks noChangeArrowheads="1"/>
          </xdr:cNvSpPr>
        </xdr:nvSpPr>
        <xdr:spPr bwMode="auto">
          <a:xfrm>
            <a:off x="2734259" y="49261157"/>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20</a:t>
            </a:r>
            <a:r>
              <a:rPr lang="ja-JP" altLang="en-US" sz="1400" b="0" i="0" u="none" strike="noStrike" baseline="0">
                <a:solidFill>
                  <a:srgbClr val="000000"/>
                </a:solidFill>
                <a:latin typeface="+mn-ea"/>
                <a:ea typeface="+mn-ea"/>
              </a:rPr>
              <a:t>百万円</a:t>
            </a:r>
          </a:p>
        </xdr:txBody>
      </xdr:sp>
      <xdr:sp macro="" textlink="">
        <xdr:nvSpPr>
          <xdr:cNvPr id="28"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C. </a:t>
            </a:r>
            <a:r>
              <a:rPr lang="ja-JP" altLang="en-US" sz="1400" b="0" i="0" u="none" strike="noStrike" baseline="0">
                <a:solidFill>
                  <a:srgbClr val="000000"/>
                </a:solidFill>
                <a:latin typeface="+mn-ea"/>
                <a:ea typeface="+mn-ea"/>
              </a:rPr>
              <a:t>（一財）日本船舶技術研究協会、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（国研）海上技術安全研究所</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19</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29" name="Line 6"/>
          <xdr:cNvSpPr>
            <a:spLocks noChangeShapeType="1"/>
          </xdr:cNvSpPr>
        </xdr:nvSpPr>
        <xdr:spPr bwMode="auto">
          <a:xfrm>
            <a:off x="4243872" y="50645929"/>
            <a:ext cx="0" cy="359977"/>
          </a:xfrm>
          <a:prstGeom prst="line">
            <a:avLst/>
          </a:prstGeom>
          <a:noFill/>
          <a:ln w="19050">
            <a:solidFill>
              <a:srgbClr val="000000"/>
            </a:solidFill>
            <a:round/>
            <a:headEnd/>
            <a:tailEnd type="arrow" w="med" len="med"/>
          </a:ln>
        </xdr:spPr>
      </xdr:sp>
      <xdr:sp macro="" textlink="">
        <xdr:nvSpPr>
          <xdr:cNvPr id="30"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水素燃料電池船の安全ガイドライン策定</a:t>
            </a:r>
            <a:endParaRPr lang="en-US" altLang="ja-JP" sz="1200" b="0" i="0" baseline="0">
              <a:latin typeface="+mn-ea"/>
              <a:ea typeface="+mn-ea"/>
              <a:cs typeface="+mn-cs"/>
            </a:endParaRPr>
          </a:p>
          <a:p>
            <a:pPr algn="ctr" rtl="0"/>
            <a:r>
              <a:rPr lang="ja-JP" altLang="en-US" sz="1200" b="0" i="0" baseline="0">
                <a:latin typeface="+mn-ea"/>
                <a:ea typeface="+mn-ea"/>
                <a:cs typeface="+mn-cs"/>
              </a:rPr>
              <a:t>に向けた調査検討の実施、管理運営</a:t>
            </a:r>
            <a:endParaRPr lang="ja-JP" altLang="ja-JP" sz="1600">
              <a:latin typeface="+mn-ea"/>
              <a:ea typeface="+mn-ea"/>
            </a:endParaRPr>
          </a:p>
        </xdr:txBody>
      </xdr:sp>
      <xdr:sp macro="" textlink="">
        <xdr:nvSpPr>
          <xdr:cNvPr id="31" name="AutoShape 18"/>
          <xdr:cNvSpPr>
            <a:spLocks noChangeArrowheads="1"/>
          </xdr:cNvSpPr>
        </xdr:nvSpPr>
        <xdr:spPr bwMode="auto">
          <a:xfrm>
            <a:off x="2711278" y="50185668"/>
            <a:ext cx="3124495" cy="5089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水素社会実現に向けた安全対策</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に要する資金の補助</a:t>
            </a:r>
          </a:p>
        </xdr:txBody>
      </xdr:sp>
      <xdr:sp macro="" textlink="">
        <xdr:nvSpPr>
          <xdr:cNvPr id="21" name="Text Box 5"/>
          <xdr:cNvSpPr txBox="1">
            <a:spLocks noChangeArrowheads="1"/>
          </xdr:cNvSpPr>
        </xdr:nvSpPr>
        <xdr:spPr bwMode="auto">
          <a:xfrm>
            <a:off x="6684660" y="49305126"/>
            <a:ext cx="1559262" cy="657054"/>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事務経費</a:t>
            </a:r>
          </a:p>
          <a:p>
            <a:pPr algn="ctr" rtl="0">
              <a:defRPr sz="1000"/>
            </a:pPr>
            <a:r>
              <a:rPr lang="en-US" altLang="ja-JP" sz="1400" b="0" i="0" u="none" strike="noStrike" baseline="0">
                <a:solidFill>
                  <a:srgbClr val="000000"/>
                </a:solidFill>
                <a:latin typeface="+mn-ea"/>
                <a:ea typeface="+mn-ea"/>
              </a:rPr>
              <a:t>0.2</a:t>
            </a:r>
            <a:r>
              <a:rPr lang="ja-JP" altLang="en-US" sz="1400" b="0" i="0" u="none" strike="noStrike" baseline="0">
                <a:solidFill>
                  <a:srgbClr val="000000"/>
                </a:solidFill>
                <a:latin typeface="+mn-ea"/>
                <a:ea typeface="+mn-ea"/>
              </a:rPr>
              <a:t>百万円</a:t>
            </a:r>
          </a:p>
        </xdr:txBody>
      </xdr:sp>
      <xdr:sp macro="" textlink="">
        <xdr:nvSpPr>
          <xdr:cNvPr id="22" name="AutoShape 18"/>
          <xdr:cNvSpPr>
            <a:spLocks noChangeArrowheads="1"/>
          </xdr:cNvSpPr>
        </xdr:nvSpPr>
        <xdr:spPr bwMode="auto">
          <a:xfrm>
            <a:off x="6739944" y="50024519"/>
            <a:ext cx="1468796" cy="64368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会議費</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会議等出席謝金</a:t>
            </a:r>
            <a:endParaRPr lang="en-US" altLang="ja-JP" sz="1200" b="0" i="0" u="none" strike="noStrike" baseline="0">
              <a:solidFill>
                <a:srgbClr val="000000"/>
              </a:solidFill>
              <a:latin typeface="+mn-ea"/>
              <a:ea typeface="+mn-ea"/>
            </a:endParaRPr>
          </a:p>
        </xdr:txBody>
      </xdr:sp>
      <xdr:sp macro="" textlink="">
        <xdr:nvSpPr>
          <xdr:cNvPr id="33" name="テキスト ボックス 16"/>
          <xdr:cNvSpPr txBox="1">
            <a:spLocks noChangeArrowheads="1"/>
          </xdr:cNvSpPr>
        </xdr:nvSpPr>
        <xdr:spPr bwMode="auto">
          <a:xfrm>
            <a:off x="2066084" y="5101818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twoCellAnchor>
    <xdr:from>
      <xdr:col>33</xdr:col>
      <xdr:colOff>88901</xdr:colOff>
      <xdr:row>719</xdr:row>
      <xdr:rowOff>317500</xdr:rowOff>
    </xdr:from>
    <xdr:to>
      <xdr:col>43</xdr:col>
      <xdr:colOff>1</xdr:colOff>
      <xdr:row>722</xdr:row>
      <xdr:rowOff>20864</xdr:rowOff>
    </xdr:to>
    <xdr:sp macro="" textlink="">
      <xdr:nvSpPr>
        <xdr:cNvPr id="32" name="大かっこ 31"/>
        <xdr:cNvSpPr/>
      </xdr:nvSpPr>
      <xdr:spPr>
        <a:xfrm>
          <a:off x="6794501" y="42799000"/>
          <a:ext cx="1943100" cy="7701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kumimoji="1" lang="ja-JP" altLang="en-US"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J882" sqref="J882: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4.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6" t="s">
        <v>487</v>
      </c>
      <c r="AR2" s="806"/>
      <c r="AS2" s="52" t="str">
        <f>IF(OR(AQ2="　", AQ2=""), "", "-")</f>
        <v/>
      </c>
      <c r="AT2" s="807">
        <v>379</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516</v>
      </c>
      <c r="AK3" s="732"/>
      <c r="AL3" s="732"/>
      <c r="AM3" s="732"/>
      <c r="AN3" s="732"/>
      <c r="AO3" s="732"/>
      <c r="AP3" s="732"/>
      <c r="AQ3" s="732"/>
      <c r="AR3" s="732"/>
      <c r="AS3" s="732"/>
      <c r="AT3" s="732"/>
      <c r="AU3" s="732"/>
      <c r="AV3" s="732"/>
      <c r="AW3" s="732"/>
      <c r="AX3" s="24" t="s">
        <v>74</v>
      </c>
    </row>
    <row r="4" spans="1:50" ht="24.75" customHeight="1" x14ac:dyDescent="0.15">
      <c r="A4" s="566" t="s">
        <v>29</v>
      </c>
      <c r="B4" s="567"/>
      <c r="C4" s="567"/>
      <c r="D4" s="567"/>
      <c r="E4" s="567"/>
      <c r="F4" s="567"/>
      <c r="G4" s="544" t="s">
        <v>513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514</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5" t="s">
        <v>80</v>
      </c>
      <c r="H5" s="716"/>
      <c r="I5" s="716"/>
      <c r="J5" s="716"/>
      <c r="K5" s="716"/>
      <c r="L5" s="716"/>
      <c r="M5" s="717" t="s">
        <v>75</v>
      </c>
      <c r="N5" s="718"/>
      <c r="O5" s="718"/>
      <c r="P5" s="718"/>
      <c r="Q5" s="718"/>
      <c r="R5" s="719"/>
      <c r="S5" s="720" t="s">
        <v>86</v>
      </c>
      <c r="T5" s="716"/>
      <c r="U5" s="716"/>
      <c r="V5" s="716"/>
      <c r="W5" s="716"/>
      <c r="X5" s="721"/>
      <c r="Y5" s="560" t="s">
        <v>3</v>
      </c>
      <c r="Z5" s="295"/>
      <c r="AA5" s="295"/>
      <c r="AB5" s="295"/>
      <c r="AC5" s="295"/>
      <c r="AD5" s="296"/>
      <c r="AE5" s="561" t="s">
        <v>515</v>
      </c>
      <c r="AF5" s="561"/>
      <c r="AG5" s="561"/>
      <c r="AH5" s="561"/>
      <c r="AI5" s="561"/>
      <c r="AJ5" s="561"/>
      <c r="AK5" s="561"/>
      <c r="AL5" s="561"/>
      <c r="AM5" s="561"/>
      <c r="AN5" s="561"/>
      <c r="AO5" s="561"/>
      <c r="AP5" s="562"/>
      <c r="AQ5" s="563" t="s">
        <v>517</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525</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5" t="s">
        <v>414</v>
      </c>
      <c r="B8" s="336"/>
      <c r="C8" s="336"/>
      <c r="D8" s="336"/>
      <c r="E8" s="336"/>
      <c r="F8" s="337"/>
      <c r="G8" s="875" t="str">
        <f>入力規則等!A26</f>
        <v>海洋政策</v>
      </c>
      <c r="H8" s="583"/>
      <c r="I8" s="583"/>
      <c r="J8" s="583"/>
      <c r="K8" s="583"/>
      <c r="L8" s="583"/>
      <c r="M8" s="583"/>
      <c r="N8" s="583"/>
      <c r="O8" s="583"/>
      <c r="P8" s="583"/>
      <c r="Q8" s="583"/>
      <c r="R8" s="583"/>
      <c r="S8" s="583"/>
      <c r="T8" s="583"/>
      <c r="U8" s="583"/>
      <c r="V8" s="583"/>
      <c r="W8" s="583"/>
      <c r="X8" s="876"/>
      <c r="Y8" s="722" t="s">
        <v>415</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5" t="s">
        <v>545</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5" t="s">
        <v>34</v>
      </c>
      <c r="B10" s="516"/>
      <c r="C10" s="516"/>
      <c r="D10" s="516"/>
      <c r="E10" s="516"/>
      <c r="F10" s="516"/>
      <c r="G10" s="611" t="s">
        <v>544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v>51</v>
      </c>
      <c r="X13" s="258"/>
      <c r="Y13" s="258"/>
      <c r="Z13" s="258"/>
      <c r="AA13" s="258"/>
      <c r="AB13" s="258"/>
      <c r="AC13" s="259"/>
      <c r="AD13" s="257">
        <v>74</v>
      </c>
      <c r="AE13" s="258"/>
      <c r="AF13" s="258"/>
      <c r="AG13" s="258"/>
      <c r="AH13" s="258"/>
      <c r="AI13" s="258"/>
      <c r="AJ13" s="259"/>
      <c r="AK13" s="257">
        <v>55</v>
      </c>
      <c r="AL13" s="258"/>
      <c r="AM13" s="258"/>
      <c r="AN13" s="258"/>
      <c r="AO13" s="258"/>
      <c r="AP13" s="258"/>
      <c r="AQ13" s="259"/>
      <c r="AR13" s="817">
        <v>36</v>
      </c>
      <c r="AS13" s="818"/>
      <c r="AT13" s="818"/>
      <c r="AU13" s="818"/>
      <c r="AV13" s="818"/>
      <c r="AW13" s="818"/>
      <c r="AX13" s="819"/>
    </row>
    <row r="14" spans="1:50" ht="21" customHeight="1" x14ac:dyDescent="0.15">
      <c r="A14" s="600"/>
      <c r="B14" s="601"/>
      <c r="C14" s="601"/>
      <c r="D14" s="601"/>
      <c r="E14" s="601"/>
      <c r="F14" s="602"/>
      <c r="G14" s="590"/>
      <c r="H14" s="591"/>
      <c r="I14" s="573" t="s">
        <v>9</v>
      </c>
      <c r="J14" s="585"/>
      <c r="K14" s="585"/>
      <c r="L14" s="585"/>
      <c r="M14" s="585"/>
      <c r="N14" s="585"/>
      <c r="O14" s="586"/>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520</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520</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t="s">
        <v>520</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520</v>
      </c>
      <c r="AL17" s="258"/>
      <c r="AM17" s="258"/>
      <c r="AN17" s="258"/>
      <c r="AO17" s="258"/>
      <c r="AP17" s="258"/>
      <c r="AQ17" s="259"/>
      <c r="AR17" s="815"/>
      <c r="AS17" s="815"/>
      <c r="AT17" s="815"/>
      <c r="AU17" s="815"/>
      <c r="AV17" s="815"/>
      <c r="AW17" s="815"/>
      <c r="AX17" s="816"/>
    </row>
    <row r="18" spans="1:50" ht="24.75" customHeight="1" x14ac:dyDescent="0.15">
      <c r="A18" s="600"/>
      <c r="B18" s="601"/>
      <c r="C18" s="601"/>
      <c r="D18" s="601"/>
      <c r="E18" s="601"/>
      <c r="F18" s="602"/>
      <c r="G18" s="592"/>
      <c r="H18" s="593"/>
      <c r="I18" s="579" t="s">
        <v>22</v>
      </c>
      <c r="J18" s="580"/>
      <c r="K18" s="580"/>
      <c r="L18" s="580"/>
      <c r="M18" s="580"/>
      <c r="N18" s="580"/>
      <c r="O18" s="581"/>
      <c r="P18" s="741">
        <f>SUM(P13:V17)</f>
        <v>0</v>
      </c>
      <c r="Q18" s="742"/>
      <c r="R18" s="742"/>
      <c r="S18" s="742"/>
      <c r="T18" s="742"/>
      <c r="U18" s="742"/>
      <c r="V18" s="743"/>
      <c r="W18" s="741">
        <f>SUM(W13:AC17)</f>
        <v>51</v>
      </c>
      <c r="X18" s="742"/>
      <c r="Y18" s="742"/>
      <c r="Z18" s="742"/>
      <c r="AA18" s="742"/>
      <c r="AB18" s="742"/>
      <c r="AC18" s="743"/>
      <c r="AD18" s="741">
        <f>SUM(AD13:AJ17)</f>
        <v>74</v>
      </c>
      <c r="AE18" s="742"/>
      <c r="AF18" s="742"/>
      <c r="AG18" s="742"/>
      <c r="AH18" s="742"/>
      <c r="AI18" s="742"/>
      <c r="AJ18" s="743"/>
      <c r="AK18" s="741">
        <f>SUM(AK13:AQ17)</f>
        <v>55</v>
      </c>
      <c r="AL18" s="742"/>
      <c r="AM18" s="742"/>
      <c r="AN18" s="742"/>
      <c r="AO18" s="742"/>
      <c r="AP18" s="742"/>
      <c r="AQ18" s="743"/>
      <c r="AR18" s="741">
        <f>SUM(AR13:AX17)</f>
        <v>36</v>
      </c>
      <c r="AS18" s="742"/>
      <c r="AT18" s="742"/>
      <c r="AU18" s="742"/>
      <c r="AV18" s="742"/>
      <c r="AW18" s="742"/>
      <c r="AX18" s="744"/>
    </row>
    <row r="19" spans="1:50" ht="24.75" customHeight="1" x14ac:dyDescent="0.15">
      <c r="A19" s="600"/>
      <c r="B19" s="601"/>
      <c r="C19" s="601"/>
      <c r="D19" s="601"/>
      <c r="E19" s="601"/>
      <c r="F19" s="602"/>
      <c r="G19" s="739" t="s">
        <v>10</v>
      </c>
      <c r="H19" s="740"/>
      <c r="I19" s="740"/>
      <c r="J19" s="740"/>
      <c r="K19" s="740"/>
      <c r="L19" s="740"/>
      <c r="M19" s="740"/>
      <c r="N19" s="740"/>
      <c r="O19" s="740"/>
      <c r="P19" s="257" t="s">
        <v>520</v>
      </c>
      <c r="Q19" s="258"/>
      <c r="R19" s="258"/>
      <c r="S19" s="258"/>
      <c r="T19" s="258"/>
      <c r="U19" s="258"/>
      <c r="V19" s="259"/>
      <c r="W19" s="257">
        <v>49</v>
      </c>
      <c r="X19" s="258"/>
      <c r="Y19" s="258"/>
      <c r="Z19" s="258"/>
      <c r="AA19" s="258"/>
      <c r="AB19" s="258"/>
      <c r="AC19" s="259"/>
      <c r="AD19" s="257">
        <v>72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9" t="s">
        <v>11</v>
      </c>
      <c r="H20" s="740"/>
      <c r="I20" s="740"/>
      <c r="J20" s="740"/>
      <c r="K20" s="740"/>
      <c r="L20" s="740"/>
      <c r="M20" s="740"/>
      <c r="N20" s="740"/>
      <c r="O20" s="740"/>
      <c r="P20" s="745" t="str">
        <f>IF(P18=0, "-", P19/P18)</f>
        <v>-</v>
      </c>
      <c r="Q20" s="745"/>
      <c r="R20" s="745"/>
      <c r="S20" s="745"/>
      <c r="T20" s="745"/>
      <c r="U20" s="745"/>
      <c r="V20" s="745"/>
      <c r="W20" s="745">
        <f>IF(W18=0, "-", W19/W18)</f>
        <v>0.96078431372549022</v>
      </c>
      <c r="X20" s="745"/>
      <c r="Y20" s="745"/>
      <c r="Z20" s="745"/>
      <c r="AA20" s="745"/>
      <c r="AB20" s="745"/>
      <c r="AC20" s="745"/>
      <c r="AD20" s="745">
        <f>IF(AD18=0, "-", AD19/AD18)</f>
        <v>0.97297297297297303</v>
      </c>
      <c r="AE20" s="745"/>
      <c r="AF20" s="745"/>
      <c r="AG20" s="745"/>
      <c r="AH20" s="745"/>
      <c r="AI20" s="745"/>
      <c r="AJ20" s="745"/>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520</v>
      </c>
      <c r="AR22" s="151"/>
      <c r="AS22" s="152" t="s">
        <v>371</v>
      </c>
      <c r="AT22" s="153"/>
      <c r="AU22" s="276">
        <v>29</v>
      </c>
      <c r="AV22" s="276"/>
      <c r="AW22" s="274" t="s">
        <v>313</v>
      </c>
      <c r="AX22" s="275"/>
    </row>
    <row r="23" spans="1:50" ht="22.5" customHeight="1" x14ac:dyDescent="0.15">
      <c r="A23" s="280"/>
      <c r="B23" s="278"/>
      <c r="C23" s="278"/>
      <c r="D23" s="278"/>
      <c r="E23" s="278"/>
      <c r="F23" s="279"/>
      <c r="G23" s="400" t="s">
        <v>596</v>
      </c>
      <c r="H23" s="401"/>
      <c r="I23" s="401"/>
      <c r="J23" s="401"/>
      <c r="K23" s="401"/>
      <c r="L23" s="401"/>
      <c r="M23" s="401"/>
      <c r="N23" s="401"/>
      <c r="O23" s="402"/>
      <c r="P23" s="111" t="s">
        <v>595</v>
      </c>
      <c r="Q23" s="111"/>
      <c r="R23" s="111"/>
      <c r="S23" s="111"/>
      <c r="T23" s="111"/>
      <c r="U23" s="111"/>
      <c r="V23" s="111"/>
      <c r="W23" s="111"/>
      <c r="X23" s="131"/>
      <c r="Y23" s="376" t="s">
        <v>14</v>
      </c>
      <c r="Z23" s="377"/>
      <c r="AA23" s="378"/>
      <c r="AB23" s="326" t="s">
        <v>590</v>
      </c>
      <c r="AC23" s="326"/>
      <c r="AD23" s="326"/>
      <c r="AE23" s="392" t="s">
        <v>520</v>
      </c>
      <c r="AF23" s="363"/>
      <c r="AG23" s="363"/>
      <c r="AH23" s="363"/>
      <c r="AI23" s="392">
        <v>1</v>
      </c>
      <c r="AJ23" s="363"/>
      <c r="AK23" s="363"/>
      <c r="AL23" s="363"/>
      <c r="AM23" s="392">
        <v>1</v>
      </c>
      <c r="AN23" s="363"/>
      <c r="AO23" s="363"/>
      <c r="AP23" s="363"/>
      <c r="AQ23" s="272" t="s">
        <v>520</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590</v>
      </c>
      <c r="AC24" s="371"/>
      <c r="AD24" s="371"/>
      <c r="AE24" s="392" t="s">
        <v>520</v>
      </c>
      <c r="AF24" s="363"/>
      <c r="AG24" s="363"/>
      <c r="AH24" s="363"/>
      <c r="AI24" s="392">
        <v>1</v>
      </c>
      <c r="AJ24" s="363"/>
      <c r="AK24" s="363"/>
      <c r="AL24" s="363"/>
      <c r="AM24" s="392">
        <v>1</v>
      </c>
      <c r="AN24" s="363"/>
      <c r="AO24" s="363"/>
      <c r="AP24" s="363"/>
      <c r="AQ24" s="272" t="s">
        <v>520</v>
      </c>
      <c r="AR24" s="208"/>
      <c r="AS24" s="208"/>
      <c r="AT24" s="273"/>
      <c r="AU24" s="363">
        <v>1</v>
      </c>
      <c r="AV24" s="363"/>
      <c r="AW24" s="363"/>
      <c r="AX24" s="364"/>
    </row>
    <row r="25" spans="1:50" ht="41.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520</v>
      </c>
      <c r="AF25" s="363"/>
      <c r="AG25" s="363"/>
      <c r="AH25" s="363"/>
      <c r="AI25" s="392">
        <v>100</v>
      </c>
      <c r="AJ25" s="363"/>
      <c r="AK25" s="363"/>
      <c r="AL25" s="363"/>
      <c r="AM25" s="392">
        <v>100</v>
      </c>
      <c r="AN25" s="363"/>
      <c r="AO25" s="363"/>
      <c r="AP25" s="363"/>
      <c r="AQ25" s="272" t="s">
        <v>520</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9" t="s">
        <v>262</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t="s">
        <v>520</v>
      </c>
      <c r="AR27" s="151"/>
      <c r="AS27" s="152" t="s">
        <v>371</v>
      </c>
      <c r="AT27" s="153"/>
      <c r="AU27" s="276" t="s">
        <v>520</v>
      </c>
      <c r="AV27" s="276"/>
      <c r="AW27" s="274" t="s">
        <v>313</v>
      </c>
      <c r="AX27" s="275"/>
    </row>
    <row r="28" spans="1:50" ht="22.5" hidden="1" customHeight="1" x14ac:dyDescent="0.15">
      <c r="A28" s="280"/>
      <c r="B28" s="278"/>
      <c r="C28" s="278"/>
      <c r="D28" s="278"/>
      <c r="E28" s="278"/>
      <c r="F28" s="279"/>
      <c r="G28" s="400" t="s">
        <v>520</v>
      </c>
      <c r="H28" s="401"/>
      <c r="I28" s="401"/>
      <c r="J28" s="401"/>
      <c r="K28" s="401"/>
      <c r="L28" s="401"/>
      <c r="M28" s="401"/>
      <c r="N28" s="401"/>
      <c r="O28" s="402"/>
      <c r="P28" s="111" t="s">
        <v>520</v>
      </c>
      <c r="Q28" s="111"/>
      <c r="R28" s="111"/>
      <c r="S28" s="111"/>
      <c r="T28" s="111"/>
      <c r="U28" s="111"/>
      <c r="V28" s="111"/>
      <c r="W28" s="111"/>
      <c r="X28" s="131"/>
      <c r="Y28" s="376" t="s">
        <v>14</v>
      </c>
      <c r="Z28" s="377"/>
      <c r="AA28" s="378"/>
      <c r="AB28" s="326" t="s">
        <v>520</v>
      </c>
      <c r="AC28" s="326"/>
      <c r="AD28" s="326"/>
      <c r="AE28" s="392" t="s">
        <v>520</v>
      </c>
      <c r="AF28" s="363"/>
      <c r="AG28" s="363"/>
      <c r="AH28" s="363"/>
      <c r="AI28" s="392" t="s">
        <v>520</v>
      </c>
      <c r="AJ28" s="363"/>
      <c r="AK28" s="363"/>
      <c r="AL28" s="363"/>
      <c r="AM28" s="392" t="s">
        <v>520</v>
      </c>
      <c r="AN28" s="363"/>
      <c r="AO28" s="363"/>
      <c r="AP28" s="363"/>
      <c r="AQ28" s="272" t="s">
        <v>520</v>
      </c>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520</v>
      </c>
      <c r="AC29" s="371"/>
      <c r="AD29" s="371"/>
      <c r="AE29" s="392" t="s">
        <v>520</v>
      </c>
      <c r="AF29" s="363"/>
      <c r="AG29" s="363"/>
      <c r="AH29" s="363"/>
      <c r="AI29" s="392" t="s">
        <v>520</v>
      </c>
      <c r="AJ29" s="363"/>
      <c r="AK29" s="363"/>
      <c r="AL29" s="363"/>
      <c r="AM29" s="392" t="s">
        <v>520</v>
      </c>
      <c r="AN29" s="363"/>
      <c r="AO29" s="363"/>
      <c r="AP29" s="363"/>
      <c r="AQ29" s="272" t="s">
        <v>520</v>
      </c>
      <c r="AR29" s="208"/>
      <c r="AS29" s="208"/>
      <c r="AT29" s="273"/>
      <c r="AU29" s="363" t="s">
        <v>520</v>
      </c>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520</v>
      </c>
      <c r="AF30" s="363"/>
      <c r="AG30" s="363"/>
      <c r="AH30" s="363"/>
      <c r="AI30" s="392" t="s">
        <v>520</v>
      </c>
      <c r="AJ30" s="363"/>
      <c r="AK30" s="363"/>
      <c r="AL30" s="363"/>
      <c r="AM30" s="392" t="s">
        <v>520</v>
      </c>
      <c r="AN30" s="363"/>
      <c r="AO30" s="363"/>
      <c r="AP30" s="363"/>
      <c r="AQ30" s="272" t="s">
        <v>520</v>
      </c>
      <c r="AR30" s="208"/>
      <c r="AS30" s="208"/>
      <c r="AT30" s="273"/>
      <c r="AU30" s="363" t="s">
        <v>520</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9" t="s">
        <v>262</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t="s">
        <v>520</v>
      </c>
      <c r="AR32" s="151"/>
      <c r="AS32" s="152" t="s">
        <v>371</v>
      </c>
      <c r="AT32" s="153"/>
      <c r="AU32" s="276" t="s">
        <v>520</v>
      </c>
      <c r="AV32" s="276"/>
      <c r="AW32" s="274" t="s">
        <v>313</v>
      </c>
      <c r="AX32" s="275"/>
    </row>
    <row r="33" spans="1:50" ht="22.5" hidden="1" customHeight="1" x14ac:dyDescent="0.15">
      <c r="A33" s="280"/>
      <c r="B33" s="278"/>
      <c r="C33" s="278"/>
      <c r="D33" s="278"/>
      <c r="E33" s="278"/>
      <c r="F33" s="279"/>
      <c r="G33" s="400" t="s">
        <v>520</v>
      </c>
      <c r="H33" s="401"/>
      <c r="I33" s="401"/>
      <c r="J33" s="401"/>
      <c r="K33" s="401"/>
      <c r="L33" s="401"/>
      <c r="M33" s="401"/>
      <c r="N33" s="401"/>
      <c r="O33" s="402"/>
      <c r="P33" s="111" t="s">
        <v>520</v>
      </c>
      <c r="Q33" s="111"/>
      <c r="R33" s="111"/>
      <c r="S33" s="111"/>
      <c r="T33" s="111"/>
      <c r="U33" s="111"/>
      <c r="V33" s="111"/>
      <c r="W33" s="111"/>
      <c r="X33" s="131"/>
      <c r="Y33" s="376" t="s">
        <v>14</v>
      </c>
      <c r="Z33" s="377"/>
      <c r="AA33" s="378"/>
      <c r="AB33" s="326" t="s">
        <v>520</v>
      </c>
      <c r="AC33" s="326"/>
      <c r="AD33" s="326"/>
      <c r="AE33" s="392" t="s">
        <v>520</v>
      </c>
      <c r="AF33" s="363"/>
      <c r="AG33" s="363"/>
      <c r="AH33" s="363"/>
      <c r="AI33" s="392" t="s">
        <v>520</v>
      </c>
      <c r="AJ33" s="363"/>
      <c r="AK33" s="363"/>
      <c r="AL33" s="363"/>
      <c r="AM33" s="392" t="s">
        <v>520</v>
      </c>
      <c r="AN33" s="363"/>
      <c r="AO33" s="363"/>
      <c r="AP33" s="363"/>
      <c r="AQ33" s="272" t="s">
        <v>520</v>
      </c>
      <c r="AR33" s="208"/>
      <c r="AS33" s="208"/>
      <c r="AT33" s="273"/>
      <c r="AU33" s="363" t="s">
        <v>520</v>
      </c>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520</v>
      </c>
      <c r="AC34" s="371"/>
      <c r="AD34" s="371"/>
      <c r="AE34" s="392" t="s">
        <v>520</v>
      </c>
      <c r="AF34" s="363"/>
      <c r="AG34" s="363"/>
      <c r="AH34" s="363"/>
      <c r="AI34" s="392" t="s">
        <v>520</v>
      </c>
      <c r="AJ34" s="363"/>
      <c r="AK34" s="363"/>
      <c r="AL34" s="363"/>
      <c r="AM34" s="392" t="s">
        <v>520</v>
      </c>
      <c r="AN34" s="363"/>
      <c r="AO34" s="363"/>
      <c r="AP34" s="363"/>
      <c r="AQ34" s="272" t="s">
        <v>520</v>
      </c>
      <c r="AR34" s="208"/>
      <c r="AS34" s="208"/>
      <c r="AT34" s="273"/>
      <c r="AU34" s="363" t="s">
        <v>520</v>
      </c>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520</v>
      </c>
      <c r="AF35" s="363"/>
      <c r="AG35" s="363"/>
      <c r="AH35" s="363"/>
      <c r="AI35" s="392" t="s">
        <v>520</v>
      </c>
      <c r="AJ35" s="363"/>
      <c r="AK35" s="363"/>
      <c r="AL35" s="363"/>
      <c r="AM35" s="392" t="s">
        <v>520</v>
      </c>
      <c r="AN35" s="363"/>
      <c r="AO35" s="363"/>
      <c r="AP35" s="363"/>
      <c r="AQ35" s="272" t="s">
        <v>520</v>
      </c>
      <c r="AR35" s="208"/>
      <c r="AS35" s="208"/>
      <c r="AT35" s="273"/>
      <c r="AU35" s="363" t="s">
        <v>520</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9" t="s">
        <v>262</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t="s">
        <v>520</v>
      </c>
      <c r="AR37" s="151"/>
      <c r="AS37" s="152" t="s">
        <v>371</v>
      </c>
      <c r="AT37" s="153"/>
      <c r="AU37" s="276" t="s">
        <v>520</v>
      </c>
      <c r="AV37" s="276"/>
      <c r="AW37" s="274" t="s">
        <v>313</v>
      </c>
      <c r="AX37" s="275"/>
    </row>
    <row r="38" spans="1:50" ht="22.5" hidden="1" customHeight="1" x14ac:dyDescent="0.15">
      <c r="A38" s="280"/>
      <c r="B38" s="278"/>
      <c r="C38" s="278"/>
      <c r="D38" s="278"/>
      <c r="E38" s="278"/>
      <c r="F38" s="279"/>
      <c r="G38" s="400" t="s">
        <v>520</v>
      </c>
      <c r="H38" s="401"/>
      <c r="I38" s="401"/>
      <c r="J38" s="401"/>
      <c r="K38" s="401"/>
      <c r="L38" s="401"/>
      <c r="M38" s="401"/>
      <c r="N38" s="401"/>
      <c r="O38" s="402"/>
      <c r="P38" s="111" t="s">
        <v>520</v>
      </c>
      <c r="Q38" s="111"/>
      <c r="R38" s="111"/>
      <c r="S38" s="111"/>
      <c r="T38" s="111"/>
      <c r="U38" s="111"/>
      <c r="V38" s="111"/>
      <c r="W38" s="111"/>
      <c r="X38" s="131"/>
      <c r="Y38" s="376" t="s">
        <v>14</v>
      </c>
      <c r="Z38" s="377"/>
      <c r="AA38" s="378"/>
      <c r="AB38" s="326" t="s">
        <v>520</v>
      </c>
      <c r="AC38" s="326"/>
      <c r="AD38" s="326"/>
      <c r="AE38" s="392" t="s">
        <v>520</v>
      </c>
      <c r="AF38" s="363"/>
      <c r="AG38" s="363"/>
      <c r="AH38" s="363"/>
      <c r="AI38" s="392" t="s">
        <v>520</v>
      </c>
      <c r="AJ38" s="363"/>
      <c r="AK38" s="363"/>
      <c r="AL38" s="363"/>
      <c r="AM38" s="392" t="s">
        <v>520</v>
      </c>
      <c r="AN38" s="363"/>
      <c r="AO38" s="363"/>
      <c r="AP38" s="363"/>
      <c r="AQ38" s="272" t="s">
        <v>520</v>
      </c>
      <c r="AR38" s="208"/>
      <c r="AS38" s="208"/>
      <c r="AT38" s="273"/>
      <c r="AU38" s="363" t="s">
        <v>520</v>
      </c>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520</v>
      </c>
      <c r="AC39" s="371"/>
      <c r="AD39" s="371"/>
      <c r="AE39" s="392" t="s">
        <v>520</v>
      </c>
      <c r="AF39" s="363"/>
      <c r="AG39" s="363"/>
      <c r="AH39" s="363"/>
      <c r="AI39" s="392" t="s">
        <v>520</v>
      </c>
      <c r="AJ39" s="363"/>
      <c r="AK39" s="363"/>
      <c r="AL39" s="363"/>
      <c r="AM39" s="392" t="s">
        <v>520</v>
      </c>
      <c r="AN39" s="363"/>
      <c r="AO39" s="363"/>
      <c r="AP39" s="363"/>
      <c r="AQ39" s="272" t="s">
        <v>520</v>
      </c>
      <c r="AR39" s="208"/>
      <c r="AS39" s="208"/>
      <c r="AT39" s="273"/>
      <c r="AU39" s="363" t="s">
        <v>520</v>
      </c>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520</v>
      </c>
      <c r="AF40" s="363"/>
      <c r="AG40" s="363"/>
      <c r="AH40" s="363"/>
      <c r="AI40" s="392" t="s">
        <v>520</v>
      </c>
      <c r="AJ40" s="363"/>
      <c r="AK40" s="363"/>
      <c r="AL40" s="363"/>
      <c r="AM40" s="392" t="s">
        <v>520</v>
      </c>
      <c r="AN40" s="363"/>
      <c r="AO40" s="363"/>
      <c r="AP40" s="363"/>
      <c r="AQ40" s="272" t="s">
        <v>520</v>
      </c>
      <c r="AR40" s="208"/>
      <c r="AS40" s="208"/>
      <c r="AT40" s="273"/>
      <c r="AU40" s="363" t="s">
        <v>520</v>
      </c>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9" t="s">
        <v>262</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t="s">
        <v>520</v>
      </c>
      <c r="AR42" s="151"/>
      <c r="AS42" s="152" t="s">
        <v>371</v>
      </c>
      <c r="AT42" s="153"/>
      <c r="AU42" s="276" t="s">
        <v>520</v>
      </c>
      <c r="AV42" s="276"/>
      <c r="AW42" s="274" t="s">
        <v>313</v>
      </c>
      <c r="AX42" s="275"/>
    </row>
    <row r="43" spans="1:50" ht="22.5" hidden="1" customHeight="1" x14ac:dyDescent="0.15">
      <c r="A43" s="280"/>
      <c r="B43" s="278"/>
      <c r="C43" s="278"/>
      <c r="D43" s="278"/>
      <c r="E43" s="278"/>
      <c r="F43" s="279"/>
      <c r="G43" s="400" t="s">
        <v>520</v>
      </c>
      <c r="H43" s="401"/>
      <c r="I43" s="401"/>
      <c r="J43" s="401"/>
      <c r="K43" s="401"/>
      <c r="L43" s="401"/>
      <c r="M43" s="401"/>
      <c r="N43" s="401"/>
      <c r="O43" s="402"/>
      <c r="P43" s="111" t="s">
        <v>520</v>
      </c>
      <c r="Q43" s="111"/>
      <c r="R43" s="111"/>
      <c r="S43" s="111"/>
      <c r="T43" s="111"/>
      <c r="U43" s="111"/>
      <c r="V43" s="111"/>
      <c r="W43" s="111"/>
      <c r="X43" s="131"/>
      <c r="Y43" s="376" t="s">
        <v>14</v>
      </c>
      <c r="Z43" s="377"/>
      <c r="AA43" s="378"/>
      <c r="AB43" s="326" t="s">
        <v>520</v>
      </c>
      <c r="AC43" s="326"/>
      <c r="AD43" s="326"/>
      <c r="AE43" s="392" t="s">
        <v>520</v>
      </c>
      <c r="AF43" s="363"/>
      <c r="AG43" s="363"/>
      <c r="AH43" s="363"/>
      <c r="AI43" s="392" t="s">
        <v>520</v>
      </c>
      <c r="AJ43" s="363"/>
      <c r="AK43" s="363"/>
      <c r="AL43" s="363"/>
      <c r="AM43" s="392" t="s">
        <v>520</v>
      </c>
      <c r="AN43" s="363"/>
      <c r="AO43" s="363"/>
      <c r="AP43" s="363"/>
      <c r="AQ43" s="272" t="s">
        <v>520</v>
      </c>
      <c r="AR43" s="208"/>
      <c r="AS43" s="208"/>
      <c r="AT43" s="273"/>
      <c r="AU43" s="363" t="s">
        <v>520</v>
      </c>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t="s">
        <v>520</v>
      </c>
      <c r="AC44" s="371"/>
      <c r="AD44" s="371"/>
      <c r="AE44" s="392" t="s">
        <v>520</v>
      </c>
      <c r="AF44" s="363"/>
      <c r="AG44" s="363"/>
      <c r="AH44" s="363"/>
      <c r="AI44" s="392" t="s">
        <v>520</v>
      </c>
      <c r="AJ44" s="363"/>
      <c r="AK44" s="363"/>
      <c r="AL44" s="363"/>
      <c r="AM44" s="392" t="s">
        <v>520</v>
      </c>
      <c r="AN44" s="363"/>
      <c r="AO44" s="363"/>
      <c r="AP44" s="363"/>
      <c r="AQ44" s="272" t="s">
        <v>520</v>
      </c>
      <c r="AR44" s="208"/>
      <c r="AS44" s="208"/>
      <c r="AT44" s="273"/>
      <c r="AU44" s="363" t="s">
        <v>520</v>
      </c>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t="s">
        <v>520</v>
      </c>
      <c r="AF45" s="363"/>
      <c r="AG45" s="363"/>
      <c r="AH45" s="363"/>
      <c r="AI45" s="392" t="s">
        <v>520</v>
      </c>
      <c r="AJ45" s="363"/>
      <c r="AK45" s="363"/>
      <c r="AL45" s="363"/>
      <c r="AM45" s="392" t="s">
        <v>520</v>
      </c>
      <c r="AN45" s="363"/>
      <c r="AO45" s="363"/>
      <c r="AP45" s="363"/>
      <c r="AQ45" s="272" t="s">
        <v>520</v>
      </c>
      <c r="AR45" s="208"/>
      <c r="AS45" s="208"/>
      <c r="AT45" s="273"/>
      <c r="AU45" s="363" t="s">
        <v>520</v>
      </c>
      <c r="AV45" s="363"/>
      <c r="AW45" s="363"/>
      <c r="AX45" s="364"/>
    </row>
    <row r="46" spans="1:50" ht="18.75" hidden="1" customHeight="1" x14ac:dyDescent="0.15">
      <c r="A46" s="352" t="s">
        <v>488</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520</v>
      </c>
      <c r="AR47" s="151"/>
      <c r="AS47" s="152" t="s">
        <v>371</v>
      </c>
      <c r="AT47" s="153"/>
      <c r="AU47" s="151" t="s">
        <v>520</v>
      </c>
      <c r="AV47" s="151"/>
      <c r="AW47" s="152" t="s">
        <v>313</v>
      </c>
      <c r="AX47" s="203"/>
    </row>
    <row r="48" spans="1:50" ht="22.5" hidden="1" customHeight="1" x14ac:dyDescent="0.15">
      <c r="A48" s="355"/>
      <c r="B48" s="356"/>
      <c r="C48" s="356"/>
      <c r="D48" s="356"/>
      <c r="E48" s="356"/>
      <c r="F48" s="357"/>
      <c r="G48" s="431" t="s">
        <v>386</v>
      </c>
      <c r="H48" s="111" t="s">
        <v>570</v>
      </c>
      <c r="I48" s="111"/>
      <c r="J48" s="111"/>
      <c r="K48" s="111"/>
      <c r="L48" s="111"/>
      <c r="M48" s="111"/>
      <c r="N48" s="111"/>
      <c r="O48" s="131"/>
      <c r="P48" s="111" t="s">
        <v>520</v>
      </c>
      <c r="Q48" s="111"/>
      <c r="R48" s="111"/>
      <c r="S48" s="111"/>
      <c r="T48" s="111"/>
      <c r="U48" s="111"/>
      <c r="V48" s="111"/>
      <c r="W48" s="111"/>
      <c r="X48" s="131"/>
      <c r="Y48" s="204" t="s">
        <v>14</v>
      </c>
      <c r="Z48" s="205"/>
      <c r="AA48" s="206"/>
      <c r="AB48" s="213" t="s">
        <v>520</v>
      </c>
      <c r="AC48" s="213"/>
      <c r="AD48" s="213"/>
      <c r="AE48" s="272" t="s">
        <v>520</v>
      </c>
      <c r="AF48" s="208"/>
      <c r="AG48" s="208"/>
      <c r="AH48" s="208"/>
      <c r="AI48" s="272" t="s">
        <v>520</v>
      </c>
      <c r="AJ48" s="208"/>
      <c r="AK48" s="208"/>
      <c r="AL48" s="208"/>
      <c r="AM48" s="272" t="s">
        <v>520</v>
      </c>
      <c r="AN48" s="208"/>
      <c r="AO48" s="208"/>
      <c r="AP48" s="208"/>
      <c r="AQ48" s="272" t="s">
        <v>520</v>
      </c>
      <c r="AR48" s="208"/>
      <c r="AS48" s="208"/>
      <c r="AT48" s="273"/>
      <c r="AU48" s="363" t="s">
        <v>520</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520</v>
      </c>
      <c r="AC49" s="207"/>
      <c r="AD49" s="207"/>
      <c r="AE49" s="272" t="s">
        <v>520</v>
      </c>
      <c r="AF49" s="208"/>
      <c r="AG49" s="208"/>
      <c r="AH49" s="208"/>
      <c r="AI49" s="272" t="s">
        <v>520</v>
      </c>
      <c r="AJ49" s="208"/>
      <c r="AK49" s="208"/>
      <c r="AL49" s="208"/>
      <c r="AM49" s="272" t="s">
        <v>520</v>
      </c>
      <c r="AN49" s="208"/>
      <c r="AO49" s="208"/>
      <c r="AP49" s="208"/>
      <c r="AQ49" s="272" t="s">
        <v>520</v>
      </c>
      <c r="AR49" s="208"/>
      <c r="AS49" s="208"/>
      <c r="AT49" s="273"/>
      <c r="AU49" s="363" t="s">
        <v>520</v>
      </c>
      <c r="AV49" s="363"/>
      <c r="AW49" s="363"/>
      <c r="AX49" s="364"/>
    </row>
    <row r="50" spans="1:50" ht="78.7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8" t="s">
        <v>520</v>
      </c>
      <c r="AF50" s="829"/>
      <c r="AG50" s="829"/>
      <c r="AH50" s="829"/>
      <c r="AI50" s="828" t="s">
        <v>520</v>
      </c>
      <c r="AJ50" s="829"/>
      <c r="AK50" s="829"/>
      <c r="AL50" s="829"/>
      <c r="AM50" s="828" t="s">
        <v>520</v>
      </c>
      <c r="AN50" s="829"/>
      <c r="AO50" s="829"/>
      <c r="AP50" s="829"/>
      <c r="AQ50" s="272" t="s">
        <v>520</v>
      </c>
      <c r="AR50" s="208"/>
      <c r="AS50" s="208"/>
      <c r="AT50" s="273"/>
      <c r="AU50" s="363" t="s">
        <v>520</v>
      </c>
      <c r="AV50" s="363"/>
      <c r="AW50" s="363"/>
      <c r="AX50" s="364"/>
    </row>
    <row r="51" spans="1:50" ht="57" hidden="1" customHeight="1" x14ac:dyDescent="0.15">
      <c r="A51" s="92" t="s">
        <v>578</v>
      </c>
      <c r="B51" s="93"/>
      <c r="C51" s="93"/>
      <c r="D51" s="93"/>
      <c r="E51" s="90" t="s">
        <v>505</v>
      </c>
      <c r="F51" s="91"/>
      <c r="G51" s="59" t="s">
        <v>387</v>
      </c>
      <c r="H51" s="397" t="s">
        <v>520</v>
      </c>
      <c r="I51" s="398"/>
      <c r="J51" s="398"/>
      <c r="K51" s="398"/>
      <c r="L51" s="398"/>
      <c r="M51" s="398"/>
      <c r="N51" s="398"/>
      <c r="O51" s="399"/>
      <c r="P51" s="106" t="s">
        <v>520</v>
      </c>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2"/>
      <c r="H55" s="533"/>
      <c r="I55" s="533"/>
      <c r="J55" s="533"/>
      <c r="K55" s="533"/>
      <c r="L55" s="533"/>
      <c r="M55" s="533"/>
      <c r="N55" s="533"/>
      <c r="O55" s="533"/>
      <c r="P55" s="533"/>
      <c r="Q55" s="533"/>
      <c r="R55" s="533"/>
      <c r="S55" s="533"/>
      <c r="T55" s="533"/>
      <c r="U55" s="533"/>
      <c r="V55" s="533"/>
      <c r="W55" s="533"/>
      <c r="X55" s="533"/>
      <c r="Y55" s="533"/>
      <c r="Z55" s="533"/>
      <c r="AA55" s="534"/>
      <c r="AB55" s="82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3"/>
    </row>
    <row r="56" spans="1:50" ht="22.5" hidden="1" customHeight="1" x14ac:dyDescent="0.15">
      <c r="A56" s="728"/>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5"/>
    </row>
    <row r="57" spans="1:50" ht="39" hidden="1" customHeight="1" x14ac:dyDescent="0.15">
      <c r="A57" s="728"/>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7"/>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9" t="s">
        <v>262</v>
      </c>
      <c r="AV58" s="809"/>
      <c r="AW58" s="809"/>
      <c r="AX58" s="810"/>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7" hidden="1" customHeight="1" x14ac:dyDescent="0.15">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9" t="s">
        <v>262</v>
      </c>
      <c r="AV63" s="809"/>
      <c r="AW63" s="809"/>
      <c r="AX63" s="810"/>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9" t="s">
        <v>262</v>
      </c>
      <c r="AV68" s="809"/>
      <c r="AW68" s="809"/>
      <c r="AX68" s="810"/>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t="s">
        <v>539</v>
      </c>
      <c r="AR69" s="276"/>
      <c r="AS69" s="152" t="s">
        <v>371</v>
      </c>
      <c r="AT69" s="153"/>
      <c r="AU69" s="276" t="s">
        <v>539</v>
      </c>
      <c r="AV69" s="276"/>
      <c r="AW69" s="274" t="s">
        <v>313</v>
      </c>
      <c r="AX69" s="275"/>
    </row>
    <row r="70" spans="1:60" ht="22.5" hidden="1" customHeight="1" x14ac:dyDescent="0.15">
      <c r="A70" s="728"/>
      <c r="B70" s="306"/>
      <c r="C70" s="306"/>
      <c r="D70" s="306"/>
      <c r="E70" s="306"/>
      <c r="F70" s="307"/>
      <c r="G70" s="130" t="s">
        <v>539</v>
      </c>
      <c r="H70" s="111"/>
      <c r="I70" s="111"/>
      <c r="J70" s="111"/>
      <c r="K70" s="111"/>
      <c r="L70" s="111"/>
      <c r="M70" s="111"/>
      <c r="N70" s="111"/>
      <c r="O70" s="131"/>
      <c r="P70" s="111" t="s">
        <v>539</v>
      </c>
      <c r="Q70" s="365"/>
      <c r="R70" s="365"/>
      <c r="S70" s="365"/>
      <c r="T70" s="365"/>
      <c r="U70" s="365"/>
      <c r="V70" s="365"/>
      <c r="W70" s="365"/>
      <c r="X70" s="366"/>
      <c r="Y70" s="393" t="s">
        <v>69</v>
      </c>
      <c r="Z70" s="394"/>
      <c r="AA70" s="395"/>
      <c r="AB70" s="756" t="s">
        <v>539</v>
      </c>
      <c r="AC70" s="757"/>
      <c r="AD70" s="758"/>
      <c r="AE70" s="392" t="s">
        <v>539</v>
      </c>
      <c r="AF70" s="363"/>
      <c r="AG70" s="363"/>
      <c r="AH70" s="830"/>
      <c r="AI70" s="392" t="s">
        <v>539</v>
      </c>
      <c r="AJ70" s="363"/>
      <c r="AK70" s="363"/>
      <c r="AL70" s="830"/>
      <c r="AM70" s="392" t="s">
        <v>539</v>
      </c>
      <c r="AN70" s="363"/>
      <c r="AO70" s="363"/>
      <c r="AP70" s="363"/>
      <c r="AQ70" s="272" t="s">
        <v>539</v>
      </c>
      <c r="AR70" s="208"/>
      <c r="AS70" s="208"/>
      <c r="AT70" s="273"/>
      <c r="AU70" s="363" t="s">
        <v>539</v>
      </c>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t="s">
        <v>539</v>
      </c>
      <c r="AC71" s="411"/>
      <c r="AD71" s="412"/>
      <c r="AE71" s="392" t="s">
        <v>539</v>
      </c>
      <c r="AF71" s="363"/>
      <c r="AG71" s="363"/>
      <c r="AH71" s="830"/>
      <c r="AI71" s="392" t="s">
        <v>539</v>
      </c>
      <c r="AJ71" s="363"/>
      <c r="AK71" s="363"/>
      <c r="AL71" s="830"/>
      <c r="AM71" s="392" t="s">
        <v>539</v>
      </c>
      <c r="AN71" s="363"/>
      <c r="AO71" s="363"/>
      <c r="AP71" s="363"/>
      <c r="AQ71" s="272" t="s">
        <v>539</v>
      </c>
      <c r="AR71" s="208"/>
      <c r="AS71" s="208"/>
      <c r="AT71" s="273"/>
      <c r="AU71" s="363" t="s">
        <v>539</v>
      </c>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t="s">
        <v>539</v>
      </c>
      <c r="AF72" s="832"/>
      <c r="AG72" s="832"/>
      <c r="AH72" s="833"/>
      <c r="AI72" s="831" t="s">
        <v>539</v>
      </c>
      <c r="AJ72" s="832"/>
      <c r="AK72" s="832"/>
      <c r="AL72" s="833"/>
      <c r="AM72" s="831" t="s">
        <v>539</v>
      </c>
      <c r="AN72" s="832"/>
      <c r="AO72" s="832"/>
      <c r="AP72" s="832"/>
      <c r="AQ72" s="834" t="s">
        <v>539</v>
      </c>
      <c r="AR72" s="835"/>
      <c r="AS72" s="835"/>
      <c r="AT72" s="836"/>
      <c r="AU72" s="832" t="s">
        <v>539</v>
      </c>
      <c r="AV72" s="832"/>
      <c r="AW72" s="832"/>
      <c r="AX72" s="83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0"/>
      <c r="B74" s="301"/>
      <c r="C74" s="301"/>
      <c r="D74" s="301"/>
      <c r="E74" s="301"/>
      <c r="F74" s="302"/>
      <c r="G74" s="111" t="s">
        <v>597</v>
      </c>
      <c r="H74" s="111"/>
      <c r="I74" s="111"/>
      <c r="J74" s="111"/>
      <c r="K74" s="111"/>
      <c r="L74" s="111"/>
      <c r="M74" s="111"/>
      <c r="N74" s="111"/>
      <c r="O74" s="111"/>
      <c r="P74" s="111"/>
      <c r="Q74" s="111"/>
      <c r="R74" s="111"/>
      <c r="S74" s="111"/>
      <c r="T74" s="111"/>
      <c r="U74" s="111"/>
      <c r="V74" s="111"/>
      <c r="W74" s="111"/>
      <c r="X74" s="131"/>
      <c r="Y74" s="294" t="s">
        <v>62</v>
      </c>
      <c r="Z74" s="295"/>
      <c r="AA74" s="296"/>
      <c r="AB74" s="326" t="s">
        <v>590</v>
      </c>
      <c r="AC74" s="326"/>
      <c r="AD74" s="326"/>
      <c r="AE74" s="251" t="s">
        <v>520</v>
      </c>
      <c r="AF74" s="251"/>
      <c r="AG74" s="251"/>
      <c r="AH74" s="251"/>
      <c r="AI74" s="251">
        <v>1</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590</v>
      </c>
      <c r="AC75" s="326"/>
      <c r="AD75" s="326"/>
      <c r="AE75" s="251" t="s">
        <v>520</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591</v>
      </c>
      <c r="H77" s="111"/>
      <c r="I77" s="111"/>
      <c r="J77" s="111"/>
      <c r="K77" s="111"/>
      <c r="L77" s="111"/>
      <c r="M77" s="111"/>
      <c r="N77" s="111"/>
      <c r="O77" s="111"/>
      <c r="P77" s="111"/>
      <c r="Q77" s="111"/>
      <c r="R77" s="111"/>
      <c r="S77" s="111"/>
      <c r="T77" s="111"/>
      <c r="U77" s="111"/>
      <c r="V77" s="111"/>
      <c r="W77" s="111"/>
      <c r="X77" s="131"/>
      <c r="Y77" s="539" t="s">
        <v>62</v>
      </c>
      <c r="Z77" s="540"/>
      <c r="AA77" s="541"/>
      <c r="AB77" s="751" t="s">
        <v>590</v>
      </c>
      <c r="AC77" s="752"/>
      <c r="AD77" s="753"/>
      <c r="AE77" s="251" t="s">
        <v>539</v>
      </c>
      <c r="AF77" s="251"/>
      <c r="AG77" s="251"/>
      <c r="AH77" s="251"/>
      <c r="AI77" s="251" t="s">
        <v>539</v>
      </c>
      <c r="AJ77" s="251"/>
      <c r="AK77" s="251"/>
      <c r="AL77" s="251"/>
      <c r="AM77" s="251">
        <v>1</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t="s">
        <v>590</v>
      </c>
      <c r="AC78" s="757"/>
      <c r="AD78" s="758"/>
      <c r="AE78" s="251" t="s">
        <v>539</v>
      </c>
      <c r="AF78" s="251"/>
      <c r="AG78" s="251"/>
      <c r="AH78" s="251"/>
      <c r="AI78" s="251" t="s">
        <v>539</v>
      </c>
      <c r="AJ78" s="251"/>
      <c r="AK78" s="251"/>
      <c r="AL78" s="251"/>
      <c r="AM78" s="251">
        <v>1</v>
      </c>
      <c r="AN78" s="251"/>
      <c r="AO78" s="251"/>
      <c r="AP78" s="251"/>
      <c r="AQ78" s="251">
        <v>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592</v>
      </c>
      <c r="H89" s="385"/>
      <c r="I89" s="385"/>
      <c r="J89" s="385"/>
      <c r="K89" s="385"/>
      <c r="L89" s="385"/>
      <c r="M89" s="385"/>
      <c r="N89" s="385"/>
      <c r="O89" s="385"/>
      <c r="P89" s="385"/>
      <c r="Q89" s="385"/>
      <c r="R89" s="385"/>
      <c r="S89" s="385"/>
      <c r="T89" s="385"/>
      <c r="U89" s="385"/>
      <c r="V89" s="385"/>
      <c r="W89" s="385"/>
      <c r="X89" s="385"/>
      <c r="Y89" s="260" t="s">
        <v>17</v>
      </c>
      <c r="Z89" s="261"/>
      <c r="AA89" s="262"/>
      <c r="AB89" s="327" t="s">
        <v>541</v>
      </c>
      <c r="AC89" s="328"/>
      <c r="AD89" s="329"/>
      <c r="AE89" s="251" t="s">
        <v>520</v>
      </c>
      <c r="AF89" s="251"/>
      <c r="AG89" s="251"/>
      <c r="AH89" s="251"/>
      <c r="AI89" s="251">
        <v>49</v>
      </c>
      <c r="AJ89" s="251"/>
      <c r="AK89" s="251"/>
      <c r="AL89" s="251"/>
      <c r="AM89" s="251">
        <v>48</v>
      </c>
      <c r="AN89" s="251"/>
      <c r="AO89" s="251"/>
      <c r="AP89" s="251"/>
      <c r="AQ89" s="392">
        <v>20</v>
      </c>
      <c r="AR89" s="363"/>
      <c r="AS89" s="363"/>
      <c r="AT89" s="363"/>
      <c r="AU89" s="363"/>
      <c r="AV89" s="363"/>
      <c r="AW89" s="363"/>
      <c r="AX89" s="364"/>
    </row>
    <row r="90" spans="1:60" ht="26.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1" t="s">
        <v>542</v>
      </c>
      <c r="AC90" s="702"/>
      <c r="AD90" s="703"/>
      <c r="AE90" s="381" t="s">
        <v>520</v>
      </c>
      <c r="AF90" s="381"/>
      <c r="AG90" s="381"/>
      <c r="AH90" s="381"/>
      <c r="AI90" s="381" t="s">
        <v>571</v>
      </c>
      <c r="AJ90" s="381"/>
      <c r="AK90" s="381"/>
      <c r="AL90" s="381"/>
      <c r="AM90" s="381" t="s">
        <v>572</v>
      </c>
      <c r="AN90" s="381"/>
      <c r="AO90" s="381"/>
      <c r="AP90" s="381"/>
      <c r="AQ90" s="381" t="s">
        <v>573</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593</v>
      </c>
      <c r="H92" s="385"/>
      <c r="I92" s="385"/>
      <c r="J92" s="385"/>
      <c r="K92" s="385"/>
      <c r="L92" s="385"/>
      <c r="M92" s="385"/>
      <c r="N92" s="385"/>
      <c r="O92" s="385"/>
      <c r="P92" s="385"/>
      <c r="Q92" s="385"/>
      <c r="R92" s="385"/>
      <c r="S92" s="385"/>
      <c r="T92" s="385"/>
      <c r="U92" s="385"/>
      <c r="V92" s="385"/>
      <c r="W92" s="385"/>
      <c r="X92" s="385"/>
      <c r="Y92" s="260" t="s">
        <v>17</v>
      </c>
      <c r="Z92" s="261"/>
      <c r="AA92" s="262"/>
      <c r="AB92" s="327" t="s">
        <v>543</v>
      </c>
      <c r="AC92" s="328"/>
      <c r="AD92" s="329"/>
      <c r="AE92" s="251" t="s">
        <v>539</v>
      </c>
      <c r="AF92" s="251"/>
      <c r="AG92" s="251"/>
      <c r="AH92" s="251"/>
      <c r="AI92" s="251" t="s">
        <v>539</v>
      </c>
      <c r="AJ92" s="251"/>
      <c r="AK92" s="251"/>
      <c r="AL92" s="251"/>
      <c r="AM92" s="251">
        <v>20</v>
      </c>
      <c r="AN92" s="251"/>
      <c r="AO92" s="251"/>
      <c r="AP92" s="251"/>
      <c r="AQ92" s="251">
        <v>35</v>
      </c>
      <c r="AR92" s="251"/>
      <c r="AS92" s="251"/>
      <c r="AT92" s="251"/>
      <c r="AU92" s="251"/>
      <c r="AV92" s="251"/>
      <c r="AW92" s="251"/>
      <c r="AX92" s="268"/>
    </row>
    <row r="93" spans="1:60" ht="21.75"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1" t="s">
        <v>540</v>
      </c>
      <c r="AC93" s="702"/>
      <c r="AD93" s="703"/>
      <c r="AE93" s="381" t="s">
        <v>539</v>
      </c>
      <c r="AF93" s="381"/>
      <c r="AG93" s="381"/>
      <c r="AH93" s="381"/>
      <c r="AI93" s="381" t="s">
        <v>539</v>
      </c>
      <c r="AJ93" s="381"/>
      <c r="AK93" s="381"/>
      <c r="AL93" s="381"/>
      <c r="AM93" s="381" t="s">
        <v>573</v>
      </c>
      <c r="AN93" s="381"/>
      <c r="AO93" s="381"/>
      <c r="AP93" s="381"/>
      <c r="AQ93" s="381" t="s">
        <v>594</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1" t="s">
        <v>56</v>
      </c>
      <c r="AC96" s="702"/>
      <c r="AD96" s="70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1" t="s">
        <v>56</v>
      </c>
      <c r="AC99" s="702"/>
      <c r="AD99" s="70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1" t="s">
        <v>368</v>
      </c>
      <c r="AC102" s="702"/>
      <c r="AD102" s="70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3" t="s">
        <v>463</v>
      </c>
      <c r="M103" s="713"/>
      <c r="N103" s="713"/>
      <c r="O103" s="713"/>
      <c r="P103" s="713"/>
      <c r="Q103" s="713"/>
      <c r="R103" s="439" t="s">
        <v>382</v>
      </c>
      <c r="S103" s="439"/>
      <c r="T103" s="439"/>
      <c r="U103" s="439"/>
      <c r="V103" s="439"/>
      <c r="W103" s="439"/>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521</v>
      </c>
      <c r="D104" s="854"/>
      <c r="E104" s="854"/>
      <c r="F104" s="854"/>
      <c r="G104" s="854"/>
      <c r="H104" s="854"/>
      <c r="I104" s="854"/>
      <c r="J104" s="854"/>
      <c r="K104" s="855"/>
      <c r="L104" s="257">
        <v>0.17499999999999999</v>
      </c>
      <c r="M104" s="258"/>
      <c r="N104" s="258"/>
      <c r="O104" s="258"/>
      <c r="P104" s="258"/>
      <c r="Q104" s="259"/>
      <c r="R104" s="257">
        <v>0.2</v>
      </c>
      <c r="S104" s="258"/>
      <c r="T104" s="258"/>
      <c r="U104" s="258"/>
      <c r="V104" s="258"/>
      <c r="W104" s="259"/>
      <c r="X104" s="440" t="s">
        <v>601</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0"/>
      <c r="B105" s="791"/>
      <c r="C105" s="347" t="s">
        <v>522</v>
      </c>
      <c r="D105" s="348"/>
      <c r="E105" s="348"/>
      <c r="F105" s="348"/>
      <c r="G105" s="348"/>
      <c r="H105" s="348"/>
      <c r="I105" s="348"/>
      <c r="J105" s="348"/>
      <c r="K105" s="349"/>
      <c r="L105" s="257">
        <v>0.19</v>
      </c>
      <c r="M105" s="258"/>
      <c r="N105" s="258"/>
      <c r="O105" s="258"/>
      <c r="P105" s="258"/>
      <c r="Q105" s="259"/>
      <c r="R105" s="257">
        <v>0.2</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0"/>
      <c r="B106" s="791"/>
      <c r="C106" s="347" t="s">
        <v>523</v>
      </c>
      <c r="D106" s="348"/>
      <c r="E106" s="348"/>
      <c r="F106" s="348"/>
      <c r="G106" s="348"/>
      <c r="H106" s="348"/>
      <c r="I106" s="348"/>
      <c r="J106" s="348"/>
      <c r="K106" s="349"/>
      <c r="L106" s="257">
        <v>55</v>
      </c>
      <c r="M106" s="258"/>
      <c r="N106" s="258"/>
      <c r="O106" s="258"/>
      <c r="P106" s="258"/>
      <c r="Q106" s="259"/>
      <c r="R106" s="257">
        <v>35</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0"/>
      <c r="B107" s="791"/>
      <c r="C107" s="347" t="s">
        <v>524</v>
      </c>
      <c r="D107" s="348"/>
      <c r="E107" s="348"/>
      <c r="F107" s="348"/>
      <c r="G107" s="348"/>
      <c r="H107" s="348"/>
      <c r="I107" s="348"/>
      <c r="J107" s="348"/>
      <c r="K107" s="349"/>
      <c r="L107" s="257">
        <v>0</v>
      </c>
      <c r="M107" s="258"/>
      <c r="N107" s="258"/>
      <c r="O107" s="258"/>
      <c r="P107" s="258"/>
      <c r="Q107" s="259"/>
      <c r="R107" s="257">
        <v>0</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16.5" customHeight="1" x14ac:dyDescent="0.15">
      <c r="A108" s="790"/>
      <c r="B108" s="791"/>
      <c r="C108" s="685"/>
      <c r="D108" s="686"/>
      <c r="E108" s="686"/>
      <c r="F108" s="686"/>
      <c r="G108" s="686"/>
      <c r="H108" s="686"/>
      <c r="I108" s="686"/>
      <c r="J108" s="686"/>
      <c r="K108" s="687"/>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14.25"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2"/>
      <c r="B110" s="793"/>
      <c r="C110" s="848" t="s">
        <v>22</v>
      </c>
      <c r="D110" s="849"/>
      <c r="E110" s="849"/>
      <c r="F110" s="849"/>
      <c r="G110" s="849"/>
      <c r="H110" s="849"/>
      <c r="I110" s="849"/>
      <c r="J110" s="849"/>
      <c r="K110" s="850"/>
      <c r="L110" s="344">
        <f>SUM(L104:Q109)</f>
        <v>55.365000000000002</v>
      </c>
      <c r="M110" s="345"/>
      <c r="N110" s="345"/>
      <c r="O110" s="345"/>
      <c r="P110" s="345"/>
      <c r="Q110" s="346"/>
      <c r="R110" s="344">
        <f>SUM(R104:W109)</f>
        <v>35.4</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8.25" customHeight="1" x14ac:dyDescent="0.15">
      <c r="A111" s="866" t="s">
        <v>391</v>
      </c>
      <c r="B111" s="867"/>
      <c r="C111" s="870" t="s">
        <v>388</v>
      </c>
      <c r="D111" s="867"/>
      <c r="E111" s="856" t="s">
        <v>429</v>
      </c>
      <c r="F111" s="857"/>
      <c r="G111" s="858" t="s">
        <v>547</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38.25" customHeight="1" x14ac:dyDescent="0.15">
      <c r="A112" s="868"/>
      <c r="B112" s="863"/>
      <c r="C112" s="164"/>
      <c r="D112" s="863"/>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6.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6.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539</v>
      </c>
      <c r="AR114" s="276"/>
      <c r="AS114" s="152" t="s">
        <v>371</v>
      </c>
      <c r="AT114" s="153"/>
      <c r="AU114" s="151">
        <v>32</v>
      </c>
      <c r="AV114" s="151"/>
      <c r="AW114" s="152" t="s">
        <v>313</v>
      </c>
      <c r="AX114" s="203"/>
    </row>
    <row r="115" spans="1:50" ht="33" customHeight="1" x14ac:dyDescent="0.15">
      <c r="A115" s="868"/>
      <c r="B115" s="863"/>
      <c r="C115" s="164"/>
      <c r="D115" s="863"/>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575</v>
      </c>
      <c r="AC115" s="207"/>
      <c r="AD115" s="207"/>
      <c r="AE115" s="181">
        <v>560</v>
      </c>
      <c r="AF115" s="208"/>
      <c r="AG115" s="208"/>
      <c r="AH115" s="208"/>
      <c r="AI115" s="181" t="s">
        <v>539</v>
      </c>
      <c r="AJ115" s="208"/>
      <c r="AK115" s="208"/>
      <c r="AL115" s="208"/>
      <c r="AM115" s="181" t="s">
        <v>539</v>
      </c>
      <c r="AN115" s="208"/>
      <c r="AO115" s="208"/>
      <c r="AP115" s="208"/>
      <c r="AQ115" s="181" t="s">
        <v>539</v>
      </c>
      <c r="AR115" s="208"/>
      <c r="AS115" s="208"/>
      <c r="AT115" s="208"/>
      <c r="AU115" s="181" t="s">
        <v>539</v>
      </c>
      <c r="AV115" s="208"/>
      <c r="AW115" s="208"/>
      <c r="AX115" s="209"/>
    </row>
    <row r="116" spans="1:50" ht="33"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575</v>
      </c>
      <c r="AC116" s="213"/>
      <c r="AD116" s="213"/>
      <c r="AE116" s="181" t="s">
        <v>539</v>
      </c>
      <c r="AF116" s="208"/>
      <c r="AG116" s="208"/>
      <c r="AH116" s="208"/>
      <c r="AI116" s="181" t="s">
        <v>539</v>
      </c>
      <c r="AJ116" s="208"/>
      <c r="AK116" s="208"/>
      <c r="AL116" s="208"/>
      <c r="AM116" s="181" t="s">
        <v>539</v>
      </c>
      <c r="AN116" s="208"/>
      <c r="AO116" s="208"/>
      <c r="AP116" s="208"/>
      <c r="AQ116" s="181" t="s">
        <v>539</v>
      </c>
      <c r="AR116" s="208"/>
      <c r="AS116" s="208"/>
      <c r="AT116" s="208"/>
      <c r="AU116" s="181">
        <v>2400</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6.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3" t="s">
        <v>409</v>
      </c>
      <c r="H411" s="160"/>
      <c r="I411" s="160"/>
      <c r="J411" s="784" t="s">
        <v>538</v>
      </c>
      <c r="K411" s="785"/>
      <c r="L411" s="785"/>
      <c r="M411" s="785"/>
      <c r="N411" s="785"/>
      <c r="O411" s="785"/>
      <c r="P411" s="785"/>
      <c r="Q411" s="785"/>
      <c r="R411" s="785"/>
      <c r="S411" s="785"/>
      <c r="T411" s="78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539</v>
      </c>
      <c r="AF413" s="151"/>
      <c r="AG413" s="152" t="s">
        <v>371</v>
      </c>
      <c r="AH413" s="153"/>
      <c r="AI413" s="147"/>
      <c r="AJ413" s="147"/>
      <c r="AK413" s="147"/>
      <c r="AL413" s="148"/>
      <c r="AM413" s="147"/>
      <c r="AN413" s="147"/>
      <c r="AO413" s="147"/>
      <c r="AP413" s="148"/>
      <c r="AQ413" s="202" t="s">
        <v>539</v>
      </c>
      <c r="AR413" s="151"/>
      <c r="AS413" s="152" t="s">
        <v>371</v>
      </c>
      <c r="AT413" s="153"/>
      <c r="AU413" s="151" t="s">
        <v>539</v>
      </c>
      <c r="AV413" s="151"/>
      <c r="AW413" s="152" t="s">
        <v>313</v>
      </c>
      <c r="AX413" s="203"/>
    </row>
    <row r="414" spans="1:50" ht="22.5" customHeight="1" x14ac:dyDescent="0.15">
      <c r="A414" s="868"/>
      <c r="B414" s="863"/>
      <c r="C414" s="164"/>
      <c r="D414" s="863"/>
      <c r="E414" s="154"/>
      <c r="F414" s="155"/>
      <c r="G414" s="130" t="s">
        <v>539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539</v>
      </c>
      <c r="AC414" s="213"/>
      <c r="AD414" s="213"/>
      <c r="AE414" s="272" t="s">
        <v>539</v>
      </c>
      <c r="AF414" s="208"/>
      <c r="AG414" s="208"/>
      <c r="AH414" s="208"/>
      <c r="AI414" s="272" t="s">
        <v>539</v>
      </c>
      <c r="AJ414" s="208"/>
      <c r="AK414" s="208"/>
      <c r="AL414" s="208"/>
      <c r="AM414" s="272" t="s">
        <v>539</v>
      </c>
      <c r="AN414" s="208"/>
      <c r="AO414" s="208"/>
      <c r="AP414" s="273"/>
      <c r="AQ414" s="272" t="s">
        <v>539</v>
      </c>
      <c r="AR414" s="208"/>
      <c r="AS414" s="208"/>
      <c r="AT414" s="273"/>
      <c r="AU414" s="208" t="s">
        <v>539</v>
      </c>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539</v>
      </c>
      <c r="AC415" s="207"/>
      <c r="AD415" s="207"/>
      <c r="AE415" s="272" t="s">
        <v>539</v>
      </c>
      <c r="AF415" s="208"/>
      <c r="AG415" s="208"/>
      <c r="AH415" s="273"/>
      <c r="AI415" s="272" t="s">
        <v>539</v>
      </c>
      <c r="AJ415" s="208"/>
      <c r="AK415" s="208"/>
      <c r="AL415" s="208"/>
      <c r="AM415" s="272" t="s">
        <v>539</v>
      </c>
      <c r="AN415" s="208"/>
      <c r="AO415" s="208"/>
      <c r="AP415" s="273"/>
      <c r="AQ415" s="272" t="s">
        <v>539</v>
      </c>
      <c r="AR415" s="208"/>
      <c r="AS415" s="208"/>
      <c r="AT415" s="273"/>
      <c r="AU415" s="208" t="s">
        <v>539</v>
      </c>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539</v>
      </c>
      <c r="AF416" s="208"/>
      <c r="AG416" s="208"/>
      <c r="AH416" s="273"/>
      <c r="AI416" s="272" t="s">
        <v>539</v>
      </c>
      <c r="AJ416" s="208"/>
      <c r="AK416" s="208"/>
      <c r="AL416" s="208"/>
      <c r="AM416" s="272" t="s">
        <v>539</v>
      </c>
      <c r="AN416" s="208"/>
      <c r="AO416" s="208"/>
      <c r="AP416" s="273"/>
      <c r="AQ416" s="272" t="s">
        <v>539</v>
      </c>
      <c r="AR416" s="208"/>
      <c r="AS416" s="208"/>
      <c r="AT416" s="273"/>
      <c r="AU416" s="208" t="s">
        <v>539</v>
      </c>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539</v>
      </c>
      <c r="AF438" s="151"/>
      <c r="AG438" s="152" t="s">
        <v>371</v>
      </c>
      <c r="AH438" s="153"/>
      <c r="AI438" s="147"/>
      <c r="AJ438" s="147"/>
      <c r="AK438" s="147"/>
      <c r="AL438" s="148"/>
      <c r="AM438" s="147"/>
      <c r="AN438" s="147"/>
      <c r="AO438" s="147"/>
      <c r="AP438" s="148"/>
      <c r="AQ438" s="202" t="s">
        <v>539</v>
      </c>
      <c r="AR438" s="151"/>
      <c r="AS438" s="152" t="s">
        <v>371</v>
      </c>
      <c r="AT438" s="153"/>
      <c r="AU438" s="151" t="s">
        <v>539</v>
      </c>
      <c r="AV438" s="151"/>
      <c r="AW438" s="152" t="s">
        <v>313</v>
      </c>
      <c r="AX438" s="203"/>
    </row>
    <row r="439" spans="1:50" ht="22.5" customHeight="1" x14ac:dyDescent="0.15">
      <c r="A439" s="868"/>
      <c r="B439" s="863"/>
      <c r="C439" s="164"/>
      <c r="D439" s="863"/>
      <c r="E439" s="154"/>
      <c r="F439" s="155"/>
      <c r="G439" s="130" t="s">
        <v>539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539</v>
      </c>
      <c r="AC439" s="213"/>
      <c r="AD439" s="213"/>
      <c r="AE439" s="272" t="s">
        <v>539</v>
      </c>
      <c r="AF439" s="208"/>
      <c r="AG439" s="208"/>
      <c r="AH439" s="208"/>
      <c r="AI439" s="272" t="s">
        <v>539</v>
      </c>
      <c r="AJ439" s="208"/>
      <c r="AK439" s="208"/>
      <c r="AL439" s="208"/>
      <c r="AM439" s="272" t="s">
        <v>539</v>
      </c>
      <c r="AN439" s="208"/>
      <c r="AO439" s="208"/>
      <c r="AP439" s="273"/>
      <c r="AQ439" s="272" t="s">
        <v>539</v>
      </c>
      <c r="AR439" s="208"/>
      <c r="AS439" s="208"/>
      <c r="AT439" s="273"/>
      <c r="AU439" s="208" t="s">
        <v>539</v>
      </c>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539</v>
      </c>
      <c r="AC440" s="207"/>
      <c r="AD440" s="207"/>
      <c r="AE440" s="272" t="s">
        <v>539</v>
      </c>
      <c r="AF440" s="208"/>
      <c r="AG440" s="208"/>
      <c r="AH440" s="273"/>
      <c r="AI440" s="272" t="s">
        <v>539</v>
      </c>
      <c r="AJ440" s="208"/>
      <c r="AK440" s="208"/>
      <c r="AL440" s="208"/>
      <c r="AM440" s="272" t="s">
        <v>539</v>
      </c>
      <c r="AN440" s="208"/>
      <c r="AO440" s="208"/>
      <c r="AP440" s="273"/>
      <c r="AQ440" s="272" t="s">
        <v>539</v>
      </c>
      <c r="AR440" s="208"/>
      <c r="AS440" s="208"/>
      <c r="AT440" s="273"/>
      <c r="AU440" s="208" t="s">
        <v>539</v>
      </c>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539</v>
      </c>
      <c r="AF441" s="208"/>
      <c r="AG441" s="208"/>
      <c r="AH441" s="273"/>
      <c r="AI441" s="272" t="s">
        <v>539</v>
      </c>
      <c r="AJ441" s="208"/>
      <c r="AK441" s="208"/>
      <c r="AL441" s="208"/>
      <c r="AM441" s="272" t="s">
        <v>539</v>
      </c>
      <c r="AN441" s="208"/>
      <c r="AO441" s="208"/>
      <c r="AP441" s="273"/>
      <c r="AQ441" s="272" t="s">
        <v>539</v>
      </c>
      <c r="AR441" s="208"/>
      <c r="AS441" s="208"/>
      <c r="AT441" s="273"/>
      <c r="AU441" s="208" t="s">
        <v>539</v>
      </c>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25" customHeight="1" x14ac:dyDescent="0.15">
      <c r="A463" s="868"/>
      <c r="B463" s="863"/>
      <c r="C463" s="164"/>
      <c r="D463" s="863"/>
      <c r="E463" s="110" t="s">
        <v>539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65.25" customHeight="1" x14ac:dyDescent="0.15">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526</v>
      </c>
      <c r="AH683" s="249"/>
      <c r="AI683" s="249"/>
      <c r="AJ683" s="249"/>
      <c r="AK683" s="249"/>
      <c r="AL683" s="249"/>
      <c r="AM683" s="249"/>
      <c r="AN683" s="249"/>
      <c r="AO683" s="249"/>
      <c r="AP683" s="249"/>
      <c r="AQ683" s="249"/>
      <c r="AR683" s="249"/>
      <c r="AS683" s="249"/>
      <c r="AT683" s="249"/>
      <c r="AU683" s="249"/>
      <c r="AV683" s="249"/>
      <c r="AW683" s="249"/>
      <c r="AX683" s="250"/>
    </row>
    <row r="684" spans="1:50" ht="41.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518</v>
      </c>
      <c r="AE684" s="144"/>
      <c r="AF684" s="144"/>
      <c r="AG684" s="140" t="s">
        <v>527</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8" t="s">
        <v>518</v>
      </c>
      <c r="AE685" s="639"/>
      <c r="AF685" s="639"/>
      <c r="AG685" s="451" t="s">
        <v>528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8" t="s">
        <v>46</v>
      </c>
      <c r="D686" s="779"/>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0"/>
      <c r="AD686" s="449" t="s">
        <v>518</v>
      </c>
      <c r="AE686" s="450"/>
      <c r="AF686" s="450"/>
      <c r="AG686" s="110" t="s">
        <v>589</v>
      </c>
      <c r="AH686" s="111"/>
      <c r="AI686" s="111"/>
      <c r="AJ686" s="111"/>
      <c r="AK686" s="111"/>
      <c r="AL686" s="111"/>
      <c r="AM686" s="111"/>
      <c r="AN686" s="111"/>
      <c r="AO686" s="111"/>
      <c r="AP686" s="111"/>
      <c r="AQ686" s="111"/>
      <c r="AR686" s="111"/>
      <c r="AS686" s="111"/>
      <c r="AT686" s="111"/>
      <c r="AU686" s="111"/>
      <c r="AV686" s="111"/>
      <c r="AW686" s="111"/>
      <c r="AX686" s="112"/>
    </row>
    <row r="687" spans="1:50" ht="39.75" customHeight="1" x14ac:dyDescent="0.15">
      <c r="A687" s="504"/>
      <c r="B687" s="505"/>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529</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39" customHeight="1" x14ac:dyDescent="0.15">
      <c r="A688" s="504"/>
      <c r="B688" s="505"/>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530</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0" t="s">
        <v>531</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47.2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532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518</v>
      </c>
      <c r="AE692" s="144"/>
      <c r="AF692" s="144"/>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531</v>
      </c>
      <c r="AE693" s="639"/>
      <c r="AF693" s="639"/>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6.5" customHeight="1" x14ac:dyDescent="0.15">
      <c r="A694" s="507"/>
      <c r="B694" s="508"/>
      <c r="C694" s="509" t="s">
        <v>499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518</v>
      </c>
      <c r="AE694" s="694"/>
      <c r="AF694" s="695"/>
      <c r="AG694" s="688" t="s">
        <v>533</v>
      </c>
      <c r="AH694" s="418"/>
      <c r="AI694" s="418"/>
      <c r="AJ694" s="418"/>
      <c r="AK694" s="418"/>
      <c r="AL694" s="418"/>
      <c r="AM694" s="418"/>
      <c r="AN694" s="418"/>
      <c r="AO694" s="418"/>
      <c r="AP694" s="418"/>
      <c r="AQ694" s="418"/>
      <c r="AR694" s="418"/>
      <c r="AS694" s="418"/>
      <c r="AT694" s="418"/>
      <c r="AU694" s="418"/>
      <c r="AV694" s="418"/>
      <c r="AW694" s="418"/>
      <c r="AX694" s="689"/>
      <c r="BG694" s="10"/>
      <c r="BH694" s="10"/>
      <c r="BI694" s="10"/>
      <c r="BJ694" s="10"/>
    </row>
    <row r="695" spans="1:64" ht="37.5" customHeight="1" x14ac:dyDescent="0.15">
      <c r="A695" s="502" t="s">
        <v>45</v>
      </c>
      <c r="B695" s="643"/>
      <c r="C695" s="644" t="s">
        <v>500</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518</v>
      </c>
      <c r="AE695" s="421"/>
      <c r="AF695" s="656"/>
      <c r="AG695" s="628" t="s">
        <v>534</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531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534</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0" t="s">
        <v>531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18.75" customHeight="1" x14ac:dyDescent="0.15">
      <c r="A701" s="634"/>
      <c r="B701" s="635"/>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6.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502" t="s">
        <v>54</v>
      </c>
      <c r="B706" s="680"/>
      <c r="C706" s="457" t="s">
        <v>60</v>
      </c>
      <c r="D706" s="458"/>
      <c r="E706" s="458"/>
      <c r="F706" s="459"/>
      <c r="G706" s="472" t="s">
        <v>548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5" customHeight="1" thickBot="1" x14ac:dyDescent="0.2">
      <c r="A707" s="681"/>
      <c r="B707" s="682"/>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18.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19.25" customHeight="1" thickBot="1" x14ac:dyDescent="0.2">
      <c r="A711" s="677" t="s">
        <v>265</v>
      </c>
      <c r="B711" s="678"/>
      <c r="C711" s="678"/>
      <c r="D711" s="678"/>
      <c r="E711" s="679"/>
      <c r="F711" s="621" t="s">
        <v>598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9.25" customHeight="1" thickBot="1" x14ac:dyDescent="0.2">
      <c r="A713" s="529" t="s">
        <v>599</v>
      </c>
      <c r="B713" s="530"/>
      <c r="C713" s="530"/>
      <c r="D713" s="530"/>
      <c r="E713" s="531"/>
      <c r="F713" s="499" t="s">
        <v>600</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4.7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9"/>
      <c r="C717" s="439"/>
      <c r="D717" s="439"/>
      <c r="E717" s="439"/>
      <c r="F717" s="439"/>
      <c r="G717" s="435" t="s">
        <v>550</v>
      </c>
      <c r="H717" s="436"/>
      <c r="I717" s="436"/>
      <c r="J717" s="436"/>
      <c r="K717" s="436"/>
      <c r="L717" s="436"/>
      <c r="M717" s="436"/>
      <c r="N717" s="436"/>
      <c r="O717" s="436"/>
      <c r="P717" s="436"/>
      <c r="Q717" s="439" t="s">
        <v>376</v>
      </c>
      <c r="R717" s="439"/>
      <c r="S717" s="439"/>
      <c r="T717" s="439"/>
      <c r="U717" s="439"/>
      <c r="V717" s="439"/>
      <c r="W717" s="435" t="s">
        <v>550</v>
      </c>
      <c r="X717" s="436"/>
      <c r="Y717" s="436"/>
      <c r="Z717" s="436"/>
      <c r="AA717" s="436"/>
      <c r="AB717" s="436"/>
      <c r="AC717" s="436"/>
      <c r="AD717" s="436"/>
      <c r="AE717" s="436"/>
      <c r="AF717" s="436"/>
      <c r="AG717" s="439" t="s">
        <v>377</v>
      </c>
      <c r="AH717" s="439"/>
      <c r="AI717" s="439"/>
      <c r="AJ717" s="439"/>
      <c r="AK717" s="439"/>
      <c r="AL717" s="439"/>
      <c r="AM717" s="435" t="s">
        <v>550</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t="s">
        <v>550</v>
      </c>
      <c r="H718" s="438"/>
      <c r="I718" s="438"/>
      <c r="J718" s="438"/>
      <c r="K718" s="438"/>
      <c r="L718" s="438"/>
      <c r="M718" s="438"/>
      <c r="N718" s="438"/>
      <c r="O718" s="438"/>
      <c r="P718" s="438"/>
      <c r="Q718" s="495" t="s">
        <v>379</v>
      </c>
      <c r="R718" s="495"/>
      <c r="S718" s="495"/>
      <c r="T718" s="495"/>
      <c r="U718" s="495"/>
      <c r="V718" s="495"/>
      <c r="W718" s="606" t="s">
        <v>536</v>
      </c>
      <c r="X718" s="607"/>
      <c r="Y718" s="607"/>
      <c r="Z718" s="607"/>
      <c r="AA718" s="607"/>
      <c r="AB718" s="607"/>
      <c r="AC718" s="607"/>
      <c r="AD718" s="607"/>
      <c r="AE718" s="607"/>
      <c r="AF718" s="607"/>
      <c r="AG718" s="495" t="s">
        <v>380</v>
      </c>
      <c r="AH718" s="495"/>
      <c r="AI718" s="495"/>
      <c r="AJ718" s="495"/>
      <c r="AK718" s="495"/>
      <c r="AL718" s="495"/>
      <c r="AM718" s="460">
        <v>364</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2" customHeight="1" x14ac:dyDescent="0.15">
      <c r="A758" s="489" t="s">
        <v>32</v>
      </c>
      <c r="B758" s="490"/>
      <c r="C758" s="490"/>
      <c r="D758" s="490"/>
      <c r="E758" s="490"/>
      <c r="F758" s="491"/>
      <c r="G758" s="479" t="s">
        <v>560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561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568</v>
      </c>
      <c r="H760" s="527"/>
      <c r="I760" s="527"/>
      <c r="J760" s="527"/>
      <c r="K760" s="528"/>
      <c r="L760" s="520" t="s">
        <v>583</v>
      </c>
      <c r="M760" s="521"/>
      <c r="N760" s="521"/>
      <c r="O760" s="521"/>
      <c r="P760" s="521"/>
      <c r="Q760" s="521"/>
      <c r="R760" s="521"/>
      <c r="S760" s="521"/>
      <c r="T760" s="521"/>
      <c r="U760" s="521"/>
      <c r="V760" s="521"/>
      <c r="W760" s="521"/>
      <c r="X760" s="522"/>
      <c r="Y760" s="482">
        <v>4</v>
      </c>
      <c r="Z760" s="483"/>
      <c r="AA760" s="483"/>
      <c r="AB760" s="683"/>
      <c r="AC760" s="526" t="s">
        <v>566</v>
      </c>
      <c r="AD760" s="527"/>
      <c r="AE760" s="527"/>
      <c r="AF760" s="527"/>
      <c r="AG760" s="528"/>
      <c r="AH760" s="520" t="s">
        <v>581</v>
      </c>
      <c r="AI760" s="521"/>
      <c r="AJ760" s="521"/>
      <c r="AK760" s="521"/>
      <c r="AL760" s="521"/>
      <c r="AM760" s="521"/>
      <c r="AN760" s="521"/>
      <c r="AO760" s="521"/>
      <c r="AP760" s="521"/>
      <c r="AQ760" s="521"/>
      <c r="AR760" s="521"/>
      <c r="AS760" s="521"/>
      <c r="AT760" s="522"/>
      <c r="AU760" s="482">
        <v>2</v>
      </c>
      <c r="AV760" s="483"/>
      <c r="AW760" s="483"/>
      <c r="AX760" s="484"/>
    </row>
    <row r="761" spans="1:50" ht="24.75" customHeight="1" x14ac:dyDescent="0.15">
      <c r="A761" s="492"/>
      <c r="B761" s="493"/>
      <c r="C761" s="493"/>
      <c r="D761" s="493"/>
      <c r="E761" s="493"/>
      <c r="F761" s="494"/>
      <c r="G761" s="428" t="s">
        <v>579</v>
      </c>
      <c r="H761" s="429"/>
      <c r="I761" s="429"/>
      <c r="J761" s="429"/>
      <c r="K761" s="430"/>
      <c r="L761" s="422" t="s">
        <v>585</v>
      </c>
      <c r="M761" s="423"/>
      <c r="N761" s="423"/>
      <c r="O761" s="423"/>
      <c r="P761" s="423"/>
      <c r="Q761" s="423"/>
      <c r="R761" s="423"/>
      <c r="S761" s="423"/>
      <c r="T761" s="423"/>
      <c r="U761" s="423"/>
      <c r="V761" s="423"/>
      <c r="W761" s="423"/>
      <c r="X761" s="424"/>
      <c r="Y761" s="425">
        <v>36</v>
      </c>
      <c r="Z761" s="426"/>
      <c r="AA761" s="426"/>
      <c r="AB761" s="434"/>
      <c r="AC761" s="428" t="s">
        <v>580</v>
      </c>
      <c r="AD761" s="429"/>
      <c r="AE761" s="429"/>
      <c r="AF761" s="429"/>
      <c r="AG761" s="430"/>
      <c r="AH761" s="422" t="s">
        <v>577</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2"/>
      <c r="B762" s="493"/>
      <c r="C762" s="493"/>
      <c r="D762" s="493"/>
      <c r="E762" s="493"/>
      <c r="F762" s="494"/>
      <c r="G762" s="428" t="s">
        <v>586</v>
      </c>
      <c r="H762" s="429"/>
      <c r="I762" s="429"/>
      <c r="J762" s="429"/>
      <c r="K762" s="430"/>
      <c r="L762" s="422" t="s">
        <v>588</v>
      </c>
      <c r="M762" s="423"/>
      <c r="N762" s="423"/>
      <c r="O762" s="423"/>
      <c r="P762" s="423"/>
      <c r="Q762" s="423"/>
      <c r="R762" s="423"/>
      <c r="S762" s="423"/>
      <c r="T762" s="423"/>
      <c r="U762" s="423"/>
      <c r="V762" s="423"/>
      <c r="W762" s="423"/>
      <c r="X762" s="424"/>
      <c r="Y762" s="425">
        <v>7</v>
      </c>
      <c r="Z762" s="426"/>
      <c r="AA762" s="426"/>
      <c r="AB762" s="434"/>
      <c r="AC762" s="428" t="s">
        <v>586</v>
      </c>
      <c r="AD762" s="429"/>
      <c r="AE762" s="429"/>
      <c r="AF762" s="429"/>
      <c r="AG762" s="430"/>
      <c r="AH762" s="422" t="s">
        <v>587</v>
      </c>
      <c r="AI762" s="423"/>
      <c r="AJ762" s="423"/>
      <c r="AK762" s="423"/>
      <c r="AL762" s="423"/>
      <c r="AM762" s="423"/>
      <c r="AN762" s="423"/>
      <c r="AO762" s="423"/>
      <c r="AP762" s="423"/>
      <c r="AQ762" s="423"/>
      <c r="AR762" s="423"/>
      <c r="AS762" s="423"/>
      <c r="AT762" s="424"/>
      <c r="AU762" s="425">
        <v>3</v>
      </c>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47</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6</v>
      </c>
      <c r="AV770" s="710"/>
      <c r="AW770" s="710"/>
      <c r="AX770" s="712"/>
    </row>
    <row r="771" spans="1:50" ht="44.25" customHeight="1" x14ac:dyDescent="0.15">
      <c r="A771" s="492"/>
      <c r="B771" s="493"/>
      <c r="C771" s="493"/>
      <c r="D771" s="493"/>
      <c r="E771" s="493"/>
      <c r="F771" s="494"/>
      <c r="G771" s="479" t="s">
        <v>562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714"/>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568</v>
      </c>
      <c r="H773" s="527"/>
      <c r="I773" s="527"/>
      <c r="J773" s="527"/>
      <c r="K773" s="528"/>
      <c r="L773" s="520" t="s">
        <v>584</v>
      </c>
      <c r="M773" s="521"/>
      <c r="N773" s="521"/>
      <c r="O773" s="521"/>
      <c r="P773" s="521"/>
      <c r="Q773" s="521"/>
      <c r="R773" s="521"/>
      <c r="S773" s="521"/>
      <c r="T773" s="521"/>
      <c r="U773" s="521"/>
      <c r="V773" s="521"/>
      <c r="W773" s="521"/>
      <c r="X773" s="522"/>
      <c r="Y773" s="482">
        <v>2</v>
      </c>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t="s">
        <v>580</v>
      </c>
      <c r="H774" s="429"/>
      <c r="I774" s="429"/>
      <c r="J774" s="429"/>
      <c r="K774" s="430"/>
      <c r="L774" s="422" t="s">
        <v>582</v>
      </c>
      <c r="M774" s="423"/>
      <c r="N774" s="423"/>
      <c r="O774" s="423"/>
      <c r="P774" s="423"/>
      <c r="Q774" s="423"/>
      <c r="R774" s="423"/>
      <c r="S774" s="423"/>
      <c r="T774" s="423"/>
      <c r="U774" s="423"/>
      <c r="V774" s="423"/>
      <c r="W774" s="423"/>
      <c r="X774" s="424"/>
      <c r="Y774" s="425">
        <v>14</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t="s">
        <v>586</v>
      </c>
      <c r="H775" s="429"/>
      <c r="I775" s="429"/>
      <c r="J775" s="429"/>
      <c r="K775" s="430"/>
      <c r="L775" s="422" t="s">
        <v>588</v>
      </c>
      <c r="M775" s="423"/>
      <c r="N775" s="423"/>
      <c r="O775" s="423"/>
      <c r="P775" s="423"/>
      <c r="Q775" s="423"/>
      <c r="R775" s="423"/>
      <c r="S775" s="423"/>
      <c r="T775" s="423"/>
      <c r="U775" s="423"/>
      <c r="V775" s="423"/>
      <c r="W775" s="423"/>
      <c r="X775" s="424"/>
      <c r="Y775" s="425">
        <v>3</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19</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2"/>
      <c r="B784" s="493"/>
      <c r="C784" s="493"/>
      <c r="D784" s="493"/>
      <c r="E784" s="493"/>
      <c r="F784" s="494"/>
      <c r="G784" s="714"/>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714" t="s">
        <v>493</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2"/>
      <c r="B797" s="493"/>
      <c r="C797" s="493"/>
      <c r="D797" s="493"/>
      <c r="E797" s="493"/>
      <c r="F797" s="494"/>
      <c r="G797" s="714"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714"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5"/>
      <c r="AP815" s="234" t="s">
        <v>466</v>
      </c>
      <c r="AQ815" s="234"/>
      <c r="AR815" s="234"/>
      <c r="AS815" s="234"/>
      <c r="AT815" s="234"/>
      <c r="AU815" s="234"/>
      <c r="AV815" s="234"/>
      <c r="AW815" s="234"/>
      <c r="AX815" s="234"/>
    </row>
    <row r="816" spans="1:50" ht="112.5" customHeight="1" x14ac:dyDescent="0.15">
      <c r="A816" s="239">
        <v>1</v>
      </c>
      <c r="B816" s="239">
        <v>1</v>
      </c>
      <c r="C816" s="235" t="s">
        <v>569</v>
      </c>
      <c r="D816" s="217"/>
      <c r="E816" s="217"/>
      <c r="F816" s="217"/>
      <c r="G816" s="217"/>
      <c r="H816" s="217"/>
      <c r="I816" s="217"/>
      <c r="J816" s="218">
        <v>5010405010514</v>
      </c>
      <c r="K816" s="219"/>
      <c r="L816" s="219"/>
      <c r="M816" s="219"/>
      <c r="N816" s="219"/>
      <c r="O816" s="219"/>
      <c r="P816" s="236" t="s">
        <v>552</v>
      </c>
      <c r="Q816" s="220"/>
      <c r="R816" s="220"/>
      <c r="S816" s="220"/>
      <c r="T816" s="220"/>
      <c r="U816" s="220"/>
      <c r="V816" s="220"/>
      <c r="W816" s="220"/>
      <c r="X816" s="220"/>
      <c r="Y816" s="221">
        <v>47</v>
      </c>
      <c r="Z816" s="222"/>
      <c r="AA816" s="222"/>
      <c r="AB816" s="223"/>
      <c r="AC816" s="224" t="s">
        <v>537</v>
      </c>
      <c r="AD816" s="224"/>
      <c r="AE816" s="224"/>
      <c r="AF816" s="224"/>
      <c r="AG816" s="224"/>
      <c r="AH816" s="225">
        <v>1</v>
      </c>
      <c r="AI816" s="226"/>
      <c r="AJ816" s="226"/>
      <c r="AK816" s="226"/>
      <c r="AL816" s="227">
        <v>99</v>
      </c>
      <c r="AM816" s="228"/>
      <c r="AN816" s="228"/>
      <c r="AO816" s="229"/>
      <c r="AP816" s="230" t="s">
        <v>539</v>
      </c>
      <c r="AQ816" s="230"/>
      <c r="AR816" s="230"/>
      <c r="AS816" s="230"/>
      <c r="AT816" s="230"/>
      <c r="AU816" s="230"/>
      <c r="AV816" s="230"/>
      <c r="AW816" s="230"/>
      <c r="AX816" s="230"/>
    </row>
    <row r="817" spans="1:50" ht="45" customHeight="1" x14ac:dyDescent="0.15">
      <c r="A817" s="239">
        <v>2</v>
      </c>
      <c r="B817" s="239">
        <v>1</v>
      </c>
      <c r="C817" s="235" t="s">
        <v>559</v>
      </c>
      <c r="D817" s="217"/>
      <c r="E817" s="217"/>
      <c r="F817" s="217"/>
      <c r="G817" s="217"/>
      <c r="H817" s="217"/>
      <c r="I817" s="217"/>
      <c r="J817" s="218">
        <v>5012405001732</v>
      </c>
      <c r="K817" s="219"/>
      <c r="L817" s="219"/>
      <c r="M817" s="219"/>
      <c r="N817" s="219"/>
      <c r="O817" s="219"/>
      <c r="P817" s="236" t="s">
        <v>555</v>
      </c>
      <c r="Q817" s="220"/>
      <c r="R817" s="220"/>
      <c r="S817" s="220"/>
      <c r="T817" s="220"/>
      <c r="U817" s="220"/>
      <c r="V817" s="220"/>
      <c r="W817" s="220"/>
      <c r="X817" s="220"/>
      <c r="Y817" s="221" t="s">
        <v>557</v>
      </c>
      <c r="Z817" s="222"/>
      <c r="AA817" s="222"/>
      <c r="AB817" s="223"/>
      <c r="AC817" s="224" t="s">
        <v>538</v>
      </c>
      <c r="AD817" s="224"/>
      <c r="AE817" s="224"/>
      <c r="AF817" s="224"/>
      <c r="AG817" s="224"/>
      <c r="AH817" s="225" t="s">
        <v>557</v>
      </c>
      <c r="AI817" s="226"/>
      <c r="AJ817" s="226"/>
      <c r="AK817" s="226"/>
      <c r="AL817" s="227"/>
      <c r="AM817" s="228"/>
      <c r="AN817" s="228"/>
      <c r="AO817" s="229"/>
      <c r="AP817" s="230" t="s">
        <v>557</v>
      </c>
      <c r="AQ817" s="230"/>
      <c r="AR817" s="230"/>
      <c r="AS817" s="230"/>
      <c r="AT817" s="230"/>
      <c r="AU817" s="230"/>
      <c r="AV817" s="230"/>
      <c r="AW817" s="230"/>
      <c r="AX817" s="230"/>
    </row>
    <row r="818" spans="1:50" ht="30" customHeight="1" x14ac:dyDescent="0.15">
      <c r="A818" s="239">
        <v>3</v>
      </c>
      <c r="B818" s="239">
        <v>1</v>
      </c>
      <c r="C818" s="235" t="s">
        <v>556</v>
      </c>
      <c r="D818" s="217"/>
      <c r="E818" s="217"/>
      <c r="F818" s="217"/>
      <c r="G818" s="217"/>
      <c r="H818" s="217"/>
      <c r="I818" s="217"/>
      <c r="J818" s="218">
        <v>5010005007398</v>
      </c>
      <c r="K818" s="219"/>
      <c r="L818" s="219"/>
      <c r="M818" s="219"/>
      <c r="N818" s="219"/>
      <c r="O818" s="219"/>
      <c r="P818" s="236" t="s">
        <v>555</v>
      </c>
      <c r="Q818" s="220"/>
      <c r="R818" s="220"/>
      <c r="S818" s="220"/>
      <c r="T818" s="220"/>
      <c r="U818" s="220"/>
      <c r="V818" s="220"/>
      <c r="W818" s="220"/>
      <c r="X818" s="220"/>
      <c r="Y818" s="221" t="s">
        <v>557</v>
      </c>
      <c r="Z818" s="222"/>
      <c r="AA818" s="222"/>
      <c r="AB818" s="223"/>
      <c r="AC818" s="224" t="s">
        <v>538</v>
      </c>
      <c r="AD818" s="224"/>
      <c r="AE818" s="224"/>
      <c r="AF818" s="224"/>
      <c r="AG818" s="224"/>
      <c r="AH818" s="225" t="s">
        <v>557</v>
      </c>
      <c r="AI818" s="226"/>
      <c r="AJ818" s="226"/>
      <c r="AK818" s="226"/>
      <c r="AL818" s="227"/>
      <c r="AM818" s="228"/>
      <c r="AN818" s="228"/>
      <c r="AO818" s="229"/>
      <c r="AP818" s="230" t="s">
        <v>557</v>
      </c>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57" customHeight="1" x14ac:dyDescent="0.15">
      <c r="A849" s="239">
        <v>1</v>
      </c>
      <c r="B849" s="239">
        <v>1</v>
      </c>
      <c r="C849" s="235" t="s">
        <v>551</v>
      </c>
      <c r="D849" s="217"/>
      <c r="E849" s="217"/>
      <c r="F849" s="217"/>
      <c r="G849" s="217"/>
      <c r="H849" s="217"/>
      <c r="I849" s="217"/>
      <c r="J849" s="218">
        <v>1020001077159</v>
      </c>
      <c r="K849" s="219"/>
      <c r="L849" s="219"/>
      <c r="M849" s="219"/>
      <c r="N849" s="219"/>
      <c r="O849" s="219"/>
      <c r="P849" s="236" t="s">
        <v>553</v>
      </c>
      <c r="Q849" s="220"/>
      <c r="R849" s="220"/>
      <c r="S849" s="220"/>
      <c r="T849" s="220"/>
      <c r="U849" s="220"/>
      <c r="V849" s="220"/>
      <c r="W849" s="220"/>
      <c r="X849" s="220"/>
      <c r="Y849" s="221">
        <v>6</v>
      </c>
      <c r="Z849" s="222"/>
      <c r="AA849" s="222"/>
      <c r="AB849" s="223"/>
      <c r="AC849" s="224" t="s">
        <v>554</v>
      </c>
      <c r="AD849" s="224"/>
      <c r="AE849" s="224"/>
      <c r="AF849" s="224"/>
      <c r="AG849" s="224"/>
      <c r="AH849" s="225">
        <v>2</v>
      </c>
      <c r="AI849" s="226"/>
      <c r="AJ849" s="226"/>
      <c r="AK849" s="226"/>
      <c r="AL849" s="227">
        <v>99</v>
      </c>
      <c r="AM849" s="228"/>
      <c r="AN849" s="228"/>
      <c r="AO849" s="229"/>
      <c r="AP849" s="230" t="s">
        <v>564</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81.75" customHeight="1" x14ac:dyDescent="0.15">
      <c r="A882" s="239">
        <v>1</v>
      </c>
      <c r="B882" s="239">
        <v>1</v>
      </c>
      <c r="C882" s="235" t="s">
        <v>567</v>
      </c>
      <c r="D882" s="217"/>
      <c r="E882" s="217"/>
      <c r="F882" s="217"/>
      <c r="G882" s="217"/>
      <c r="H882" s="217"/>
      <c r="I882" s="217"/>
      <c r="J882" s="218">
        <v>5012405001732</v>
      </c>
      <c r="K882" s="219"/>
      <c r="L882" s="219"/>
      <c r="M882" s="219"/>
      <c r="N882" s="219"/>
      <c r="O882" s="219"/>
      <c r="P882" s="236" t="s">
        <v>558</v>
      </c>
      <c r="Q882" s="220"/>
      <c r="R882" s="220"/>
      <c r="S882" s="220"/>
      <c r="T882" s="220"/>
      <c r="U882" s="220"/>
      <c r="V882" s="220"/>
      <c r="W882" s="220"/>
      <c r="X882" s="220"/>
      <c r="Y882" s="221">
        <v>19</v>
      </c>
      <c r="Z882" s="222"/>
      <c r="AA882" s="222"/>
      <c r="AB882" s="223"/>
      <c r="AC882" s="224" t="s">
        <v>537</v>
      </c>
      <c r="AD882" s="224"/>
      <c r="AE882" s="224"/>
      <c r="AF882" s="224"/>
      <c r="AG882" s="224"/>
      <c r="AH882" s="225">
        <v>1</v>
      </c>
      <c r="AI882" s="226"/>
      <c r="AJ882" s="226"/>
      <c r="AK882" s="226"/>
      <c r="AL882" s="227">
        <v>96</v>
      </c>
      <c r="AM882" s="228"/>
      <c r="AN882" s="228"/>
      <c r="AO882" s="229"/>
      <c r="AP882" s="230" t="s">
        <v>565</v>
      </c>
      <c r="AQ882" s="230"/>
      <c r="AR882" s="230"/>
      <c r="AS882" s="230"/>
      <c r="AT882" s="230"/>
      <c r="AU882" s="230"/>
      <c r="AV882" s="230"/>
      <c r="AW882" s="230"/>
      <c r="AX882" s="230"/>
    </row>
    <row r="883" spans="1:50" ht="42" customHeight="1" x14ac:dyDescent="0.15">
      <c r="A883" s="239">
        <v>2</v>
      </c>
      <c r="B883" s="239">
        <v>1</v>
      </c>
      <c r="C883" s="235" t="s">
        <v>559</v>
      </c>
      <c r="D883" s="217"/>
      <c r="E883" s="217"/>
      <c r="F883" s="217"/>
      <c r="G883" s="217"/>
      <c r="H883" s="217"/>
      <c r="I883" s="217"/>
      <c r="J883" s="218">
        <v>5012405001732</v>
      </c>
      <c r="K883" s="219"/>
      <c r="L883" s="219"/>
      <c r="M883" s="219"/>
      <c r="N883" s="219"/>
      <c r="O883" s="219"/>
      <c r="P883" s="236" t="s">
        <v>563</v>
      </c>
      <c r="Q883" s="220"/>
      <c r="R883" s="220"/>
      <c r="S883" s="220"/>
      <c r="T883" s="220"/>
      <c r="U883" s="220"/>
      <c r="V883" s="220"/>
      <c r="W883" s="220"/>
      <c r="X883" s="220"/>
      <c r="Y883" s="221" t="s">
        <v>564</v>
      </c>
      <c r="Z883" s="222"/>
      <c r="AA883" s="222"/>
      <c r="AB883" s="223"/>
      <c r="AC883" s="224" t="s">
        <v>538</v>
      </c>
      <c r="AD883" s="224"/>
      <c r="AE883" s="224"/>
      <c r="AF883" s="224"/>
      <c r="AG883" s="224"/>
      <c r="AH883" s="225" t="s">
        <v>564</v>
      </c>
      <c r="AI883" s="226"/>
      <c r="AJ883" s="226"/>
      <c r="AK883" s="226"/>
      <c r="AL883" s="227" t="s">
        <v>565</v>
      </c>
      <c r="AM883" s="228"/>
      <c r="AN883" s="228"/>
      <c r="AO883" s="229"/>
      <c r="AP883" s="230" t="s">
        <v>565</v>
      </c>
      <c r="AQ883" s="230"/>
      <c r="AR883" s="230"/>
      <c r="AS883" s="230"/>
      <c r="AT883" s="230"/>
      <c r="AU883" s="230"/>
      <c r="AV883" s="230"/>
      <c r="AW883" s="230"/>
      <c r="AX883" s="230"/>
    </row>
    <row r="884" spans="1:50" ht="30" hidden="1" customHeight="1" x14ac:dyDescent="0.15">
      <c r="A884" s="239">
        <v>3</v>
      </c>
      <c r="B884" s="239">
        <v>1</v>
      </c>
      <c r="C884" s="235"/>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35"/>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70.5"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69" hidden="1" customHeight="1" x14ac:dyDescent="0.15">
      <c r="A948" s="239">
        <v>1</v>
      </c>
      <c r="B948" s="239">
        <v>1</v>
      </c>
      <c r="C948" s="235"/>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t="s">
        <v>565</v>
      </c>
      <c r="F1081" s="238"/>
      <c r="G1081" s="238"/>
      <c r="H1081" s="238"/>
      <c r="I1081" s="238"/>
      <c r="J1081" s="218" t="s">
        <v>565</v>
      </c>
      <c r="K1081" s="219"/>
      <c r="L1081" s="219"/>
      <c r="M1081" s="219"/>
      <c r="N1081" s="219"/>
      <c r="O1081" s="219"/>
      <c r="P1081" s="236" t="s">
        <v>565</v>
      </c>
      <c r="Q1081" s="220"/>
      <c r="R1081" s="220"/>
      <c r="S1081" s="220"/>
      <c r="T1081" s="220"/>
      <c r="U1081" s="220"/>
      <c r="V1081" s="220"/>
      <c r="W1081" s="220"/>
      <c r="X1081" s="220"/>
      <c r="Y1081" s="221" t="s">
        <v>565</v>
      </c>
      <c r="Z1081" s="222"/>
      <c r="AA1081" s="222"/>
      <c r="AB1081" s="223"/>
      <c r="AC1081" s="224" t="s">
        <v>565</v>
      </c>
      <c r="AD1081" s="224"/>
      <c r="AE1081" s="224"/>
      <c r="AF1081" s="224"/>
      <c r="AG1081" s="224"/>
      <c r="AH1081" s="225" t="s">
        <v>565</v>
      </c>
      <c r="AI1081" s="226"/>
      <c r="AJ1081" s="226"/>
      <c r="AK1081" s="226"/>
      <c r="AL1081" s="227" t="s">
        <v>565</v>
      </c>
      <c r="AM1081" s="228"/>
      <c r="AN1081" s="228"/>
      <c r="AO1081" s="229"/>
      <c r="AP1081" s="230" t="s">
        <v>565</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8:L109">
    <cfRule type="expression" dxfId="2665" priority="10879">
      <formula>IF(RIGHT(TEXT(L108,"0.#"),1)=".",FALSE,TRUE)</formula>
    </cfRule>
    <cfRule type="expression" dxfId="2664" priority="10880">
      <formula>IF(RIGHT(TEXT(L108,"0.#"),1)=".",TRUE,FALSE)</formula>
    </cfRule>
  </conditionalFormatting>
  <conditionalFormatting sqref="R108:R109">
    <cfRule type="expression" dxfId="2663" priority="10873">
      <formula>IF(RIGHT(TEXT(R108,"0.#"),1)=".",FALSE,TRUE)</formula>
    </cfRule>
    <cfRule type="expression" dxfId="2662" priority="10874">
      <formula>IF(RIGHT(TEXT(R108,"0.#"),1)=".",TRUE,FALSE)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L105">
    <cfRule type="expression" dxfId="707" priority="7">
      <formula>IF(RIGHT(TEXT(L105,"0.#"),1)=".",FALSE,TRUE)</formula>
    </cfRule>
    <cfRule type="expression" dxfId="706" priority="8">
      <formula>IF(RIGHT(TEXT(L105,"0.#"),1)=".",TRUE,FALSE)</formula>
    </cfRule>
  </conditionalFormatting>
  <conditionalFormatting sqref="L106:L107 L104">
    <cfRule type="expression" dxfId="705" priority="5">
      <formula>IF(RIGHT(TEXT(L104,"0.#"),1)=".",FALSE,TRUE)</formula>
    </cfRule>
    <cfRule type="expression" dxfId="704" priority="6">
      <formula>IF(RIGHT(TEXT(L104,"0.#"),1)=".",TRUE,FALSE)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7">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海洋政策</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7"/>
      <c r="Z2" s="707"/>
      <c r="AA2" s="708"/>
      <c r="AB2" s="881" t="s">
        <v>12</v>
      </c>
      <c r="AC2" s="882"/>
      <c r="AD2" s="883"/>
      <c r="AE2" s="617" t="s">
        <v>372</v>
      </c>
      <c r="AF2" s="617"/>
      <c r="AG2" s="617"/>
      <c r="AH2" s="617"/>
      <c r="AI2" s="617" t="s">
        <v>373</v>
      </c>
      <c r="AJ2" s="617"/>
      <c r="AK2" s="617"/>
      <c r="AL2" s="617"/>
      <c r="AM2" s="617" t="s">
        <v>374</v>
      </c>
      <c r="AN2" s="617"/>
      <c r="AO2" s="617"/>
      <c r="AP2" s="287"/>
      <c r="AQ2" s="146" t="s">
        <v>370</v>
      </c>
      <c r="AR2" s="149"/>
      <c r="AS2" s="149"/>
      <c r="AT2" s="150"/>
      <c r="AU2" s="809" t="s">
        <v>262</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8"/>
      <c r="Z3" s="879"/>
      <c r="AA3" s="880"/>
      <c r="AB3" s="884"/>
      <c r="AC3" s="885"/>
      <c r="AD3" s="886"/>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7"/>
      <c r="I4" s="887"/>
      <c r="J4" s="887"/>
      <c r="K4" s="887"/>
      <c r="L4" s="887"/>
      <c r="M4" s="887"/>
      <c r="N4" s="887"/>
      <c r="O4" s="888"/>
      <c r="P4" s="111"/>
      <c r="Q4" s="895"/>
      <c r="R4" s="895"/>
      <c r="S4" s="895"/>
      <c r="T4" s="895"/>
      <c r="U4" s="895"/>
      <c r="V4" s="895"/>
      <c r="W4" s="895"/>
      <c r="X4" s="896"/>
      <c r="Y4" s="905" t="s">
        <v>14</v>
      </c>
      <c r="Z4" s="906"/>
      <c r="AA4" s="907"/>
      <c r="AB4" s="326"/>
      <c r="AC4" s="909"/>
      <c r="AD4" s="90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9"/>
      <c r="H5" s="890"/>
      <c r="I5" s="890"/>
      <c r="J5" s="890"/>
      <c r="K5" s="890"/>
      <c r="L5" s="890"/>
      <c r="M5" s="890"/>
      <c r="N5" s="890"/>
      <c r="O5" s="891"/>
      <c r="P5" s="897"/>
      <c r="Q5" s="897"/>
      <c r="R5" s="897"/>
      <c r="S5" s="897"/>
      <c r="T5" s="897"/>
      <c r="U5" s="897"/>
      <c r="V5" s="897"/>
      <c r="W5" s="897"/>
      <c r="X5" s="898"/>
      <c r="Y5" s="263" t="s">
        <v>61</v>
      </c>
      <c r="Z5" s="902"/>
      <c r="AA5" s="903"/>
      <c r="AB5" s="371"/>
      <c r="AC5" s="908"/>
      <c r="AD5" s="90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2"/>
      <c r="H6" s="893"/>
      <c r="I6" s="893"/>
      <c r="J6" s="893"/>
      <c r="K6" s="893"/>
      <c r="L6" s="893"/>
      <c r="M6" s="893"/>
      <c r="N6" s="893"/>
      <c r="O6" s="894"/>
      <c r="P6" s="899"/>
      <c r="Q6" s="899"/>
      <c r="R6" s="899"/>
      <c r="S6" s="899"/>
      <c r="T6" s="899"/>
      <c r="U6" s="899"/>
      <c r="V6" s="899"/>
      <c r="W6" s="899"/>
      <c r="X6" s="900"/>
      <c r="Y6" s="901" t="s">
        <v>15</v>
      </c>
      <c r="Z6" s="902"/>
      <c r="AA6" s="903"/>
      <c r="AB6" s="380" t="s">
        <v>315</v>
      </c>
      <c r="AC6" s="904"/>
      <c r="AD6" s="90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7"/>
      <c r="Z7" s="707"/>
      <c r="AA7" s="708"/>
      <c r="AB7" s="881" t="s">
        <v>12</v>
      </c>
      <c r="AC7" s="882"/>
      <c r="AD7" s="883"/>
      <c r="AE7" s="617" t="s">
        <v>372</v>
      </c>
      <c r="AF7" s="617"/>
      <c r="AG7" s="617"/>
      <c r="AH7" s="617"/>
      <c r="AI7" s="617" t="s">
        <v>373</v>
      </c>
      <c r="AJ7" s="617"/>
      <c r="AK7" s="617"/>
      <c r="AL7" s="617"/>
      <c r="AM7" s="617" t="s">
        <v>374</v>
      </c>
      <c r="AN7" s="617"/>
      <c r="AO7" s="617"/>
      <c r="AP7" s="287"/>
      <c r="AQ7" s="146" t="s">
        <v>370</v>
      </c>
      <c r="AR7" s="149"/>
      <c r="AS7" s="149"/>
      <c r="AT7" s="150"/>
      <c r="AU7" s="809" t="s">
        <v>262</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8"/>
      <c r="Z8" s="879"/>
      <c r="AA8" s="880"/>
      <c r="AB8" s="884"/>
      <c r="AC8" s="885"/>
      <c r="AD8" s="886"/>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7"/>
      <c r="I9" s="887"/>
      <c r="J9" s="887"/>
      <c r="K9" s="887"/>
      <c r="L9" s="887"/>
      <c r="M9" s="887"/>
      <c r="N9" s="887"/>
      <c r="O9" s="888"/>
      <c r="P9" s="111"/>
      <c r="Q9" s="895"/>
      <c r="R9" s="895"/>
      <c r="S9" s="895"/>
      <c r="T9" s="895"/>
      <c r="U9" s="895"/>
      <c r="V9" s="895"/>
      <c r="W9" s="895"/>
      <c r="X9" s="896"/>
      <c r="Y9" s="905" t="s">
        <v>14</v>
      </c>
      <c r="Z9" s="906"/>
      <c r="AA9" s="907"/>
      <c r="AB9" s="326"/>
      <c r="AC9" s="909"/>
      <c r="AD9" s="90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9"/>
      <c r="H10" s="890"/>
      <c r="I10" s="890"/>
      <c r="J10" s="890"/>
      <c r="K10" s="890"/>
      <c r="L10" s="890"/>
      <c r="M10" s="890"/>
      <c r="N10" s="890"/>
      <c r="O10" s="891"/>
      <c r="P10" s="897"/>
      <c r="Q10" s="897"/>
      <c r="R10" s="897"/>
      <c r="S10" s="897"/>
      <c r="T10" s="897"/>
      <c r="U10" s="897"/>
      <c r="V10" s="897"/>
      <c r="W10" s="897"/>
      <c r="X10" s="898"/>
      <c r="Y10" s="263" t="s">
        <v>61</v>
      </c>
      <c r="Z10" s="902"/>
      <c r="AA10" s="903"/>
      <c r="AB10" s="371"/>
      <c r="AC10" s="908"/>
      <c r="AD10" s="90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2"/>
      <c r="H11" s="893"/>
      <c r="I11" s="893"/>
      <c r="J11" s="893"/>
      <c r="K11" s="893"/>
      <c r="L11" s="893"/>
      <c r="M11" s="893"/>
      <c r="N11" s="893"/>
      <c r="O11" s="894"/>
      <c r="P11" s="899"/>
      <c r="Q11" s="899"/>
      <c r="R11" s="899"/>
      <c r="S11" s="899"/>
      <c r="T11" s="899"/>
      <c r="U11" s="899"/>
      <c r="V11" s="899"/>
      <c r="W11" s="899"/>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7"/>
      <c r="Z12" s="707"/>
      <c r="AA12" s="708"/>
      <c r="AB12" s="881" t="s">
        <v>12</v>
      </c>
      <c r="AC12" s="882"/>
      <c r="AD12" s="883"/>
      <c r="AE12" s="617" t="s">
        <v>372</v>
      </c>
      <c r="AF12" s="617"/>
      <c r="AG12" s="617"/>
      <c r="AH12" s="617"/>
      <c r="AI12" s="617" t="s">
        <v>373</v>
      </c>
      <c r="AJ12" s="617"/>
      <c r="AK12" s="617"/>
      <c r="AL12" s="617"/>
      <c r="AM12" s="617" t="s">
        <v>374</v>
      </c>
      <c r="AN12" s="617"/>
      <c r="AO12" s="617"/>
      <c r="AP12" s="287"/>
      <c r="AQ12" s="146" t="s">
        <v>370</v>
      </c>
      <c r="AR12" s="149"/>
      <c r="AS12" s="149"/>
      <c r="AT12" s="150"/>
      <c r="AU12" s="809" t="s">
        <v>262</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8"/>
      <c r="Z13" s="879"/>
      <c r="AA13" s="880"/>
      <c r="AB13" s="884"/>
      <c r="AC13" s="885"/>
      <c r="AD13" s="886"/>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7"/>
      <c r="I14" s="887"/>
      <c r="J14" s="887"/>
      <c r="K14" s="887"/>
      <c r="L14" s="887"/>
      <c r="M14" s="887"/>
      <c r="N14" s="887"/>
      <c r="O14" s="888"/>
      <c r="P14" s="111"/>
      <c r="Q14" s="895"/>
      <c r="R14" s="895"/>
      <c r="S14" s="895"/>
      <c r="T14" s="895"/>
      <c r="U14" s="895"/>
      <c r="V14" s="895"/>
      <c r="W14" s="895"/>
      <c r="X14" s="896"/>
      <c r="Y14" s="905" t="s">
        <v>14</v>
      </c>
      <c r="Z14" s="906"/>
      <c r="AA14" s="907"/>
      <c r="AB14" s="326"/>
      <c r="AC14" s="909"/>
      <c r="AD14" s="90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9"/>
      <c r="H15" s="890"/>
      <c r="I15" s="890"/>
      <c r="J15" s="890"/>
      <c r="K15" s="890"/>
      <c r="L15" s="890"/>
      <c r="M15" s="890"/>
      <c r="N15" s="890"/>
      <c r="O15" s="891"/>
      <c r="P15" s="897"/>
      <c r="Q15" s="897"/>
      <c r="R15" s="897"/>
      <c r="S15" s="897"/>
      <c r="T15" s="897"/>
      <c r="U15" s="897"/>
      <c r="V15" s="897"/>
      <c r="W15" s="897"/>
      <c r="X15" s="898"/>
      <c r="Y15" s="263" t="s">
        <v>61</v>
      </c>
      <c r="Z15" s="902"/>
      <c r="AA15" s="903"/>
      <c r="AB15" s="371"/>
      <c r="AC15" s="908"/>
      <c r="AD15" s="90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2"/>
      <c r="H16" s="893"/>
      <c r="I16" s="893"/>
      <c r="J16" s="893"/>
      <c r="K16" s="893"/>
      <c r="L16" s="893"/>
      <c r="M16" s="893"/>
      <c r="N16" s="893"/>
      <c r="O16" s="894"/>
      <c r="P16" s="899"/>
      <c r="Q16" s="899"/>
      <c r="R16" s="899"/>
      <c r="S16" s="899"/>
      <c r="T16" s="899"/>
      <c r="U16" s="899"/>
      <c r="V16" s="899"/>
      <c r="W16" s="899"/>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7"/>
      <c r="Z17" s="707"/>
      <c r="AA17" s="708"/>
      <c r="AB17" s="881" t="s">
        <v>12</v>
      </c>
      <c r="AC17" s="882"/>
      <c r="AD17" s="883"/>
      <c r="AE17" s="617" t="s">
        <v>372</v>
      </c>
      <c r="AF17" s="617"/>
      <c r="AG17" s="617"/>
      <c r="AH17" s="617"/>
      <c r="AI17" s="617" t="s">
        <v>373</v>
      </c>
      <c r="AJ17" s="617"/>
      <c r="AK17" s="617"/>
      <c r="AL17" s="617"/>
      <c r="AM17" s="617" t="s">
        <v>374</v>
      </c>
      <c r="AN17" s="617"/>
      <c r="AO17" s="617"/>
      <c r="AP17" s="287"/>
      <c r="AQ17" s="146" t="s">
        <v>370</v>
      </c>
      <c r="AR17" s="149"/>
      <c r="AS17" s="149"/>
      <c r="AT17" s="150"/>
      <c r="AU17" s="809" t="s">
        <v>262</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8"/>
      <c r="Z18" s="879"/>
      <c r="AA18" s="880"/>
      <c r="AB18" s="884"/>
      <c r="AC18" s="885"/>
      <c r="AD18" s="886"/>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7"/>
      <c r="I19" s="887"/>
      <c r="J19" s="887"/>
      <c r="K19" s="887"/>
      <c r="L19" s="887"/>
      <c r="M19" s="887"/>
      <c r="N19" s="887"/>
      <c r="O19" s="888"/>
      <c r="P19" s="111"/>
      <c r="Q19" s="895"/>
      <c r="R19" s="895"/>
      <c r="S19" s="895"/>
      <c r="T19" s="895"/>
      <c r="U19" s="895"/>
      <c r="V19" s="895"/>
      <c r="W19" s="895"/>
      <c r="X19" s="896"/>
      <c r="Y19" s="905" t="s">
        <v>14</v>
      </c>
      <c r="Z19" s="906"/>
      <c r="AA19" s="907"/>
      <c r="AB19" s="326"/>
      <c r="AC19" s="909"/>
      <c r="AD19" s="90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9"/>
      <c r="H20" s="890"/>
      <c r="I20" s="890"/>
      <c r="J20" s="890"/>
      <c r="K20" s="890"/>
      <c r="L20" s="890"/>
      <c r="M20" s="890"/>
      <c r="N20" s="890"/>
      <c r="O20" s="891"/>
      <c r="P20" s="897"/>
      <c r="Q20" s="897"/>
      <c r="R20" s="897"/>
      <c r="S20" s="897"/>
      <c r="T20" s="897"/>
      <c r="U20" s="897"/>
      <c r="V20" s="897"/>
      <c r="W20" s="897"/>
      <c r="X20" s="898"/>
      <c r="Y20" s="263" t="s">
        <v>61</v>
      </c>
      <c r="Z20" s="902"/>
      <c r="AA20" s="903"/>
      <c r="AB20" s="371"/>
      <c r="AC20" s="908"/>
      <c r="AD20" s="90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2"/>
      <c r="H21" s="893"/>
      <c r="I21" s="893"/>
      <c r="J21" s="893"/>
      <c r="K21" s="893"/>
      <c r="L21" s="893"/>
      <c r="M21" s="893"/>
      <c r="N21" s="893"/>
      <c r="O21" s="894"/>
      <c r="P21" s="899"/>
      <c r="Q21" s="899"/>
      <c r="R21" s="899"/>
      <c r="S21" s="899"/>
      <c r="T21" s="899"/>
      <c r="U21" s="899"/>
      <c r="V21" s="899"/>
      <c r="W21" s="899"/>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7"/>
      <c r="Z22" s="707"/>
      <c r="AA22" s="708"/>
      <c r="AB22" s="881" t="s">
        <v>12</v>
      </c>
      <c r="AC22" s="882"/>
      <c r="AD22" s="883"/>
      <c r="AE22" s="617" t="s">
        <v>372</v>
      </c>
      <c r="AF22" s="617"/>
      <c r="AG22" s="617"/>
      <c r="AH22" s="617"/>
      <c r="AI22" s="617" t="s">
        <v>373</v>
      </c>
      <c r="AJ22" s="617"/>
      <c r="AK22" s="617"/>
      <c r="AL22" s="617"/>
      <c r="AM22" s="617" t="s">
        <v>374</v>
      </c>
      <c r="AN22" s="617"/>
      <c r="AO22" s="617"/>
      <c r="AP22" s="287"/>
      <c r="AQ22" s="146" t="s">
        <v>370</v>
      </c>
      <c r="AR22" s="149"/>
      <c r="AS22" s="149"/>
      <c r="AT22" s="150"/>
      <c r="AU22" s="809" t="s">
        <v>262</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8"/>
      <c r="Z23" s="879"/>
      <c r="AA23" s="880"/>
      <c r="AB23" s="884"/>
      <c r="AC23" s="885"/>
      <c r="AD23" s="886"/>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7"/>
      <c r="I24" s="887"/>
      <c r="J24" s="887"/>
      <c r="K24" s="887"/>
      <c r="L24" s="887"/>
      <c r="M24" s="887"/>
      <c r="N24" s="887"/>
      <c r="O24" s="888"/>
      <c r="P24" s="111"/>
      <c r="Q24" s="895"/>
      <c r="R24" s="895"/>
      <c r="S24" s="895"/>
      <c r="T24" s="895"/>
      <c r="U24" s="895"/>
      <c r="V24" s="895"/>
      <c r="W24" s="895"/>
      <c r="X24" s="896"/>
      <c r="Y24" s="905" t="s">
        <v>14</v>
      </c>
      <c r="Z24" s="906"/>
      <c r="AA24" s="907"/>
      <c r="AB24" s="326"/>
      <c r="AC24" s="909"/>
      <c r="AD24" s="90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9"/>
      <c r="H25" s="890"/>
      <c r="I25" s="890"/>
      <c r="J25" s="890"/>
      <c r="K25" s="890"/>
      <c r="L25" s="890"/>
      <c r="M25" s="890"/>
      <c r="N25" s="890"/>
      <c r="O25" s="891"/>
      <c r="P25" s="897"/>
      <c r="Q25" s="897"/>
      <c r="R25" s="897"/>
      <c r="S25" s="897"/>
      <c r="T25" s="897"/>
      <c r="U25" s="897"/>
      <c r="V25" s="897"/>
      <c r="W25" s="897"/>
      <c r="X25" s="898"/>
      <c r="Y25" s="263" t="s">
        <v>61</v>
      </c>
      <c r="Z25" s="902"/>
      <c r="AA25" s="903"/>
      <c r="AB25" s="371"/>
      <c r="AC25" s="908"/>
      <c r="AD25" s="90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2"/>
      <c r="H26" s="893"/>
      <c r="I26" s="893"/>
      <c r="J26" s="893"/>
      <c r="K26" s="893"/>
      <c r="L26" s="893"/>
      <c r="M26" s="893"/>
      <c r="N26" s="893"/>
      <c r="O26" s="894"/>
      <c r="P26" s="899"/>
      <c r="Q26" s="899"/>
      <c r="R26" s="899"/>
      <c r="S26" s="899"/>
      <c r="T26" s="899"/>
      <c r="U26" s="899"/>
      <c r="V26" s="899"/>
      <c r="W26" s="899"/>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7"/>
      <c r="Z27" s="707"/>
      <c r="AA27" s="708"/>
      <c r="AB27" s="881" t="s">
        <v>12</v>
      </c>
      <c r="AC27" s="882"/>
      <c r="AD27" s="883"/>
      <c r="AE27" s="617" t="s">
        <v>372</v>
      </c>
      <c r="AF27" s="617"/>
      <c r="AG27" s="617"/>
      <c r="AH27" s="617"/>
      <c r="AI27" s="617" t="s">
        <v>373</v>
      </c>
      <c r="AJ27" s="617"/>
      <c r="AK27" s="617"/>
      <c r="AL27" s="617"/>
      <c r="AM27" s="617" t="s">
        <v>374</v>
      </c>
      <c r="AN27" s="617"/>
      <c r="AO27" s="617"/>
      <c r="AP27" s="287"/>
      <c r="AQ27" s="146" t="s">
        <v>370</v>
      </c>
      <c r="AR27" s="149"/>
      <c r="AS27" s="149"/>
      <c r="AT27" s="150"/>
      <c r="AU27" s="809" t="s">
        <v>262</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8"/>
      <c r="Z28" s="879"/>
      <c r="AA28" s="880"/>
      <c r="AB28" s="884"/>
      <c r="AC28" s="885"/>
      <c r="AD28" s="886"/>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7"/>
      <c r="I29" s="887"/>
      <c r="J29" s="887"/>
      <c r="K29" s="887"/>
      <c r="L29" s="887"/>
      <c r="M29" s="887"/>
      <c r="N29" s="887"/>
      <c r="O29" s="888"/>
      <c r="P29" s="111"/>
      <c r="Q29" s="895"/>
      <c r="R29" s="895"/>
      <c r="S29" s="895"/>
      <c r="T29" s="895"/>
      <c r="U29" s="895"/>
      <c r="V29" s="895"/>
      <c r="W29" s="895"/>
      <c r="X29" s="896"/>
      <c r="Y29" s="905" t="s">
        <v>14</v>
      </c>
      <c r="Z29" s="906"/>
      <c r="AA29" s="907"/>
      <c r="AB29" s="326"/>
      <c r="AC29" s="909"/>
      <c r="AD29" s="90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9"/>
      <c r="H30" s="890"/>
      <c r="I30" s="890"/>
      <c r="J30" s="890"/>
      <c r="K30" s="890"/>
      <c r="L30" s="890"/>
      <c r="M30" s="890"/>
      <c r="N30" s="890"/>
      <c r="O30" s="891"/>
      <c r="P30" s="897"/>
      <c r="Q30" s="897"/>
      <c r="R30" s="897"/>
      <c r="S30" s="897"/>
      <c r="T30" s="897"/>
      <c r="U30" s="897"/>
      <c r="V30" s="897"/>
      <c r="W30" s="897"/>
      <c r="X30" s="898"/>
      <c r="Y30" s="263" t="s">
        <v>61</v>
      </c>
      <c r="Z30" s="902"/>
      <c r="AA30" s="903"/>
      <c r="AB30" s="371"/>
      <c r="AC30" s="908"/>
      <c r="AD30" s="90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2"/>
      <c r="H31" s="893"/>
      <c r="I31" s="893"/>
      <c r="J31" s="893"/>
      <c r="K31" s="893"/>
      <c r="L31" s="893"/>
      <c r="M31" s="893"/>
      <c r="N31" s="893"/>
      <c r="O31" s="894"/>
      <c r="P31" s="899"/>
      <c r="Q31" s="899"/>
      <c r="R31" s="899"/>
      <c r="S31" s="899"/>
      <c r="T31" s="899"/>
      <c r="U31" s="899"/>
      <c r="V31" s="899"/>
      <c r="W31" s="899"/>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7"/>
      <c r="Z32" s="707"/>
      <c r="AA32" s="708"/>
      <c r="AB32" s="881" t="s">
        <v>12</v>
      </c>
      <c r="AC32" s="882"/>
      <c r="AD32" s="883"/>
      <c r="AE32" s="617" t="s">
        <v>372</v>
      </c>
      <c r="AF32" s="617"/>
      <c r="AG32" s="617"/>
      <c r="AH32" s="617"/>
      <c r="AI32" s="617" t="s">
        <v>373</v>
      </c>
      <c r="AJ32" s="617"/>
      <c r="AK32" s="617"/>
      <c r="AL32" s="617"/>
      <c r="AM32" s="617" t="s">
        <v>374</v>
      </c>
      <c r="AN32" s="617"/>
      <c r="AO32" s="617"/>
      <c r="AP32" s="287"/>
      <c r="AQ32" s="146" t="s">
        <v>370</v>
      </c>
      <c r="AR32" s="149"/>
      <c r="AS32" s="149"/>
      <c r="AT32" s="150"/>
      <c r="AU32" s="809" t="s">
        <v>262</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8"/>
      <c r="Z33" s="879"/>
      <c r="AA33" s="880"/>
      <c r="AB33" s="884"/>
      <c r="AC33" s="885"/>
      <c r="AD33" s="886"/>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7"/>
      <c r="I34" s="887"/>
      <c r="J34" s="887"/>
      <c r="K34" s="887"/>
      <c r="L34" s="887"/>
      <c r="M34" s="887"/>
      <c r="N34" s="887"/>
      <c r="O34" s="888"/>
      <c r="P34" s="111"/>
      <c r="Q34" s="895"/>
      <c r="R34" s="895"/>
      <c r="S34" s="895"/>
      <c r="T34" s="895"/>
      <c r="U34" s="895"/>
      <c r="V34" s="895"/>
      <c r="W34" s="895"/>
      <c r="X34" s="896"/>
      <c r="Y34" s="905" t="s">
        <v>14</v>
      </c>
      <c r="Z34" s="906"/>
      <c r="AA34" s="907"/>
      <c r="AB34" s="326"/>
      <c r="AC34" s="909"/>
      <c r="AD34" s="90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9"/>
      <c r="H35" s="890"/>
      <c r="I35" s="890"/>
      <c r="J35" s="890"/>
      <c r="K35" s="890"/>
      <c r="L35" s="890"/>
      <c r="M35" s="890"/>
      <c r="N35" s="890"/>
      <c r="O35" s="891"/>
      <c r="P35" s="897"/>
      <c r="Q35" s="897"/>
      <c r="R35" s="897"/>
      <c r="S35" s="897"/>
      <c r="T35" s="897"/>
      <c r="U35" s="897"/>
      <c r="V35" s="897"/>
      <c r="W35" s="897"/>
      <c r="X35" s="898"/>
      <c r="Y35" s="263" t="s">
        <v>61</v>
      </c>
      <c r="Z35" s="902"/>
      <c r="AA35" s="903"/>
      <c r="AB35" s="371"/>
      <c r="AC35" s="908"/>
      <c r="AD35" s="90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2"/>
      <c r="H36" s="893"/>
      <c r="I36" s="893"/>
      <c r="J36" s="893"/>
      <c r="K36" s="893"/>
      <c r="L36" s="893"/>
      <c r="M36" s="893"/>
      <c r="N36" s="893"/>
      <c r="O36" s="894"/>
      <c r="P36" s="899"/>
      <c r="Q36" s="899"/>
      <c r="R36" s="899"/>
      <c r="S36" s="899"/>
      <c r="T36" s="899"/>
      <c r="U36" s="899"/>
      <c r="V36" s="899"/>
      <c r="W36" s="899"/>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7"/>
      <c r="Z37" s="707"/>
      <c r="AA37" s="708"/>
      <c r="AB37" s="881" t="s">
        <v>12</v>
      </c>
      <c r="AC37" s="882"/>
      <c r="AD37" s="883"/>
      <c r="AE37" s="617" t="s">
        <v>372</v>
      </c>
      <c r="AF37" s="617"/>
      <c r="AG37" s="617"/>
      <c r="AH37" s="617"/>
      <c r="AI37" s="617" t="s">
        <v>373</v>
      </c>
      <c r="AJ37" s="617"/>
      <c r="AK37" s="617"/>
      <c r="AL37" s="617"/>
      <c r="AM37" s="617" t="s">
        <v>374</v>
      </c>
      <c r="AN37" s="617"/>
      <c r="AO37" s="617"/>
      <c r="AP37" s="287"/>
      <c r="AQ37" s="146" t="s">
        <v>370</v>
      </c>
      <c r="AR37" s="149"/>
      <c r="AS37" s="149"/>
      <c r="AT37" s="150"/>
      <c r="AU37" s="809" t="s">
        <v>262</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8"/>
      <c r="Z38" s="879"/>
      <c r="AA38" s="880"/>
      <c r="AB38" s="884"/>
      <c r="AC38" s="885"/>
      <c r="AD38" s="886"/>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7"/>
      <c r="I39" s="887"/>
      <c r="J39" s="887"/>
      <c r="K39" s="887"/>
      <c r="L39" s="887"/>
      <c r="M39" s="887"/>
      <c r="N39" s="887"/>
      <c r="O39" s="888"/>
      <c r="P39" s="111"/>
      <c r="Q39" s="895"/>
      <c r="R39" s="895"/>
      <c r="S39" s="895"/>
      <c r="T39" s="895"/>
      <c r="U39" s="895"/>
      <c r="V39" s="895"/>
      <c r="W39" s="895"/>
      <c r="X39" s="896"/>
      <c r="Y39" s="905" t="s">
        <v>14</v>
      </c>
      <c r="Z39" s="906"/>
      <c r="AA39" s="907"/>
      <c r="AB39" s="326"/>
      <c r="AC39" s="909"/>
      <c r="AD39" s="90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9"/>
      <c r="H40" s="890"/>
      <c r="I40" s="890"/>
      <c r="J40" s="890"/>
      <c r="K40" s="890"/>
      <c r="L40" s="890"/>
      <c r="M40" s="890"/>
      <c r="N40" s="890"/>
      <c r="O40" s="891"/>
      <c r="P40" s="897"/>
      <c r="Q40" s="897"/>
      <c r="R40" s="897"/>
      <c r="S40" s="897"/>
      <c r="T40" s="897"/>
      <c r="U40" s="897"/>
      <c r="V40" s="897"/>
      <c r="W40" s="897"/>
      <c r="X40" s="898"/>
      <c r="Y40" s="263" t="s">
        <v>61</v>
      </c>
      <c r="Z40" s="902"/>
      <c r="AA40" s="903"/>
      <c r="AB40" s="371"/>
      <c r="AC40" s="908"/>
      <c r="AD40" s="90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2"/>
      <c r="H41" s="893"/>
      <c r="I41" s="893"/>
      <c r="J41" s="893"/>
      <c r="K41" s="893"/>
      <c r="L41" s="893"/>
      <c r="M41" s="893"/>
      <c r="N41" s="893"/>
      <c r="O41" s="894"/>
      <c r="P41" s="899"/>
      <c r="Q41" s="899"/>
      <c r="R41" s="899"/>
      <c r="S41" s="899"/>
      <c r="T41" s="899"/>
      <c r="U41" s="899"/>
      <c r="V41" s="899"/>
      <c r="W41" s="899"/>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7"/>
      <c r="Z42" s="707"/>
      <c r="AA42" s="708"/>
      <c r="AB42" s="881" t="s">
        <v>12</v>
      </c>
      <c r="AC42" s="882"/>
      <c r="AD42" s="883"/>
      <c r="AE42" s="617" t="s">
        <v>372</v>
      </c>
      <c r="AF42" s="617"/>
      <c r="AG42" s="617"/>
      <c r="AH42" s="617"/>
      <c r="AI42" s="617" t="s">
        <v>373</v>
      </c>
      <c r="AJ42" s="617"/>
      <c r="AK42" s="617"/>
      <c r="AL42" s="617"/>
      <c r="AM42" s="617" t="s">
        <v>374</v>
      </c>
      <c r="AN42" s="617"/>
      <c r="AO42" s="617"/>
      <c r="AP42" s="287"/>
      <c r="AQ42" s="146" t="s">
        <v>370</v>
      </c>
      <c r="AR42" s="149"/>
      <c r="AS42" s="149"/>
      <c r="AT42" s="150"/>
      <c r="AU42" s="809" t="s">
        <v>262</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8"/>
      <c r="Z43" s="879"/>
      <c r="AA43" s="880"/>
      <c r="AB43" s="884"/>
      <c r="AC43" s="885"/>
      <c r="AD43" s="886"/>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7"/>
      <c r="I44" s="887"/>
      <c r="J44" s="887"/>
      <c r="K44" s="887"/>
      <c r="L44" s="887"/>
      <c r="M44" s="887"/>
      <c r="N44" s="887"/>
      <c r="O44" s="888"/>
      <c r="P44" s="111"/>
      <c r="Q44" s="895"/>
      <c r="R44" s="895"/>
      <c r="S44" s="895"/>
      <c r="T44" s="895"/>
      <c r="U44" s="895"/>
      <c r="V44" s="895"/>
      <c r="W44" s="895"/>
      <c r="X44" s="896"/>
      <c r="Y44" s="905" t="s">
        <v>14</v>
      </c>
      <c r="Z44" s="906"/>
      <c r="AA44" s="907"/>
      <c r="AB44" s="326"/>
      <c r="AC44" s="909"/>
      <c r="AD44" s="90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9"/>
      <c r="H45" s="890"/>
      <c r="I45" s="890"/>
      <c r="J45" s="890"/>
      <c r="K45" s="890"/>
      <c r="L45" s="890"/>
      <c r="M45" s="890"/>
      <c r="N45" s="890"/>
      <c r="O45" s="891"/>
      <c r="P45" s="897"/>
      <c r="Q45" s="897"/>
      <c r="R45" s="897"/>
      <c r="S45" s="897"/>
      <c r="T45" s="897"/>
      <c r="U45" s="897"/>
      <c r="V45" s="897"/>
      <c r="W45" s="897"/>
      <c r="X45" s="898"/>
      <c r="Y45" s="263" t="s">
        <v>61</v>
      </c>
      <c r="Z45" s="902"/>
      <c r="AA45" s="903"/>
      <c r="AB45" s="371"/>
      <c r="AC45" s="908"/>
      <c r="AD45" s="90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2"/>
      <c r="H46" s="893"/>
      <c r="I46" s="893"/>
      <c r="J46" s="893"/>
      <c r="K46" s="893"/>
      <c r="L46" s="893"/>
      <c r="M46" s="893"/>
      <c r="N46" s="893"/>
      <c r="O46" s="894"/>
      <c r="P46" s="899"/>
      <c r="Q46" s="899"/>
      <c r="R46" s="899"/>
      <c r="S46" s="899"/>
      <c r="T46" s="899"/>
      <c r="U46" s="899"/>
      <c r="V46" s="899"/>
      <c r="W46" s="899"/>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7"/>
      <c r="Z47" s="707"/>
      <c r="AA47" s="708"/>
      <c r="AB47" s="881" t="s">
        <v>12</v>
      </c>
      <c r="AC47" s="882"/>
      <c r="AD47" s="883"/>
      <c r="AE47" s="617" t="s">
        <v>372</v>
      </c>
      <c r="AF47" s="617"/>
      <c r="AG47" s="617"/>
      <c r="AH47" s="617"/>
      <c r="AI47" s="617" t="s">
        <v>373</v>
      </c>
      <c r="AJ47" s="617"/>
      <c r="AK47" s="617"/>
      <c r="AL47" s="617"/>
      <c r="AM47" s="617" t="s">
        <v>374</v>
      </c>
      <c r="AN47" s="617"/>
      <c r="AO47" s="617"/>
      <c r="AP47" s="287"/>
      <c r="AQ47" s="146" t="s">
        <v>370</v>
      </c>
      <c r="AR47" s="149"/>
      <c r="AS47" s="149"/>
      <c r="AT47" s="150"/>
      <c r="AU47" s="809" t="s">
        <v>262</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8"/>
      <c r="Z48" s="879"/>
      <c r="AA48" s="880"/>
      <c r="AB48" s="884"/>
      <c r="AC48" s="885"/>
      <c r="AD48" s="886"/>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7"/>
      <c r="I49" s="887"/>
      <c r="J49" s="887"/>
      <c r="K49" s="887"/>
      <c r="L49" s="887"/>
      <c r="M49" s="887"/>
      <c r="N49" s="887"/>
      <c r="O49" s="888"/>
      <c r="P49" s="111"/>
      <c r="Q49" s="895"/>
      <c r="R49" s="895"/>
      <c r="S49" s="895"/>
      <c r="T49" s="895"/>
      <c r="U49" s="895"/>
      <c r="V49" s="895"/>
      <c r="W49" s="895"/>
      <c r="X49" s="896"/>
      <c r="Y49" s="905" t="s">
        <v>14</v>
      </c>
      <c r="Z49" s="906"/>
      <c r="AA49" s="907"/>
      <c r="AB49" s="326"/>
      <c r="AC49" s="909"/>
      <c r="AD49" s="90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9"/>
      <c r="H50" s="890"/>
      <c r="I50" s="890"/>
      <c r="J50" s="890"/>
      <c r="K50" s="890"/>
      <c r="L50" s="890"/>
      <c r="M50" s="890"/>
      <c r="N50" s="890"/>
      <c r="O50" s="891"/>
      <c r="P50" s="897"/>
      <c r="Q50" s="897"/>
      <c r="R50" s="897"/>
      <c r="S50" s="897"/>
      <c r="T50" s="897"/>
      <c r="U50" s="897"/>
      <c r="V50" s="897"/>
      <c r="W50" s="897"/>
      <c r="X50" s="898"/>
      <c r="Y50" s="263" t="s">
        <v>61</v>
      </c>
      <c r="Z50" s="902"/>
      <c r="AA50" s="903"/>
      <c r="AB50" s="371"/>
      <c r="AC50" s="908"/>
      <c r="AD50" s="90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714" t="s">
        <v>497</v>
      </c>
      <c r="H2" s="480"/>
      <c r="I2" s="480"/>
      <c r="J2" s="480"/>
      <c r="K2" s="480"/>
      <c r="L2" s="480"/>
      <c r="M2" s="480"/>
      <c r="N2" s="480"/>
      <c r="O2" s="480"/>
      <c r="P2" s="480"/>
      <c r="Q2" s="480"/>
      <c r="R2" s="480"/>
      <c r="S2" s="480"/>
      <c r="T2" s="480"/>
      <c r="U2" s="480"/>
      <c r="V2" s="480"/>
      <c r="W2" s="480"/>
      <c r="X2" s="480"/>
      <c r="Y2" s="480"/>
      <c r="Z2" s="480"/>
      <c r="AA2" s="480"/>
      <c r="AB2" s="481"/>
      <c r="AC2" s="714"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714" t="s">
        <v>433</v>
      </c>
      <c r="H15" s="480"/>
      <c r="I15" s="480"/>
      <c r="J15" s="480"/>
      <c r="K15" s="480"/>
      <c r="L15" s="480"/>
      <c r="M15" s="480"/>
      <c r="N15" s="480"/>
      <c r="O15" s="480"/>
      <c r="P15" s="480"/>
      <c r="Q15" s="480"/>
      <c r="R15" s="480"/>
      <c r="S15" s="480"/>
      <c r="T15" s="480"/>
      <c r="U15" s="480"/>
      <c r="V15" s="480"/>
      <c r="W15" s="480"/>
      <c r="X15" s="480"/>
      <c r="Y15" s="480"/>
      <c r="Z15" s="480"/>
      <c r="AA15" s="480"/>
      <c r="AB15" s="481"/>
      <c r="AC15" s="714"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22"/>
      <c r="B16" s="923"/>
      <c r="C16" s="923"/>
      <c r="D16" s="923"/>
      <c r="E16" s="923"/>
      <c r="F16" s="924"/>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714" t="s">
        <v>431</v>
      </c>
      <c r="H28" s="480"/>
      <c r="I28" s="480"/>
      <c r="J28" s="480"/>
      <c r="K28" s="480"/>
      <c r="L28" s="480"/>
      <c r="M28" s="480"/>
      <c r="N28" s="480"/>
      <c r="O28" s="480"/>
      <c r="P28" s="480"/>
      <c r="Q28" s="480"/>
      <c r="R28" s="480"/>
      <c r="S28" s="480"/>
      <c r="T28" s="480"/>
      <c r="U28" s="480"/>
      <c r="V28" s="480"/>
      <c r="W28" s="480"/>
      <c r="X28" s="480"/>
      <c r="Y28" s="480"/>
      <c r="Z28" s="480"/>
      <c r="AA28" s="480"/>
      <c r="AB28" s="481"/>
      <c r="AC28" s="714"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22"/>
      <c r="B29" s="923"/>
      <c r="C29" s="923"/>
      <c r="D29" s="923"/>
      <c r="E29" s="923"/>
      <c r="F29" s="924"/>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714" t="s">
        <v>486</v>
      </c>
      <c r="H41" s="480"/>
      <c r="I41" s="480"/>
      <c r="J41" s="480"/>
      <c r="K41" s="480"/>
      <c r="L41" s="480"/>
      <c r="M41" s="480"/>
      <c r="N41" s="480"/>
      <c r="O41" s="480"/>
      <c r="P41" s="480"/>
      <c r="Q41" s="480"/>
      <c r="R41" s="480"/>
      <c r="S41" s="480"/>
      <c r="T41" s="480"/>
      <c r="U41" s="480"/>
      <c r="V41" s="480"/>
      <c r="W41" s="480"/>
      <c r="X41" s="480"/>
      <c r="Y41" s="480"/>
      <c r="Z41" s="480"/>
      <c r="AA41" s="480"/>
      <c r="AB41" s="481"/>
      <c r="AC41" s="714"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22"/>
      <c r="B42" s="923"/>
      <c r="C42" s="923"/>
      <c r="D42" s="923"/>
      <c r="E42" s="923"/>
      <c r="F42" s="924"/>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714" t="s">
        <v>318</v>
      </c>
      <c r="H55" s="480"/>
      <c r="I55" s="480"/>
      <c r="J55" s="480"/>
      <c r="K55" s="480"/>
      <c r="L55" s="480"/>
      <c r="M55" s="480"/>
      <c r="N55" s="480"/>
      <c r="O55" s="480"/>
      <c r="P55" s="480"/>
      <c r="Q55" s="480"/>
      <c r="R55" s="480"/>
      <c r="S55" s="480"/>
      <c r="T55" s="480"/>
      <c r="U55" s="480"/>
      <c r="V55" s="480"/>
      <c r="W55" s="480"/>
      <c r="X55" s="480"/>
      <c r="Y55" s="480"/>
      <c r="Z55" s="480"/>
      <c r="AA55" s="480"/>
      <c r="AB55" s="481"/>
      <c r="AC55" s="714"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22"/>
      <c r="B56" s="923"/>
      <c r="C56" s="923"/>
      <c r="D56" s="923"/>
      <c r="E56" s="923"/>
      <c r="F56" s="924"/>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714" t="s">
        <v>437</v>
      </c>
      <c r="H68" s="480"/>
      <c r="I68" s="480"/>
      <c r="J68" s="480"/>
      <c r="K68" s="480"/>
      <c r="L68" s="480"/>
      <c r="M68" s="480"/>
      <c r="N68" s="480"/>
      <c r="O68" s="480"/>
      <c r="P68" s="480"/>
      <c r="Q68" s="480"/>
      <c r="R68" s="480"/>
      <c r="S68" s="480"/>
      <c r="T68" s="480"/>
      <c r="U68" s="480"/>
      <c r="V68" s="480"/>
      <c r="W68" s="480"/>
      <c r="X68" s="480"/>
      <c r="Y68" s="480"/>
      <c r="Z68" s="480"/>
      <c r="AA68" s="480"/>
      <c r="AB68" s="481"/>
      <c r="AC68" s="714"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22"/>
      <c r="B69" s="923"/>
      <c r="C69" s="923"/>
      <c r="D69" s="923"/>
      <c r="E69" s="923"/>
      <c r="F69" s="924"/>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714" t="s">
        <v>439</v>
      </c>
      <c r="H81" s="480"/>
      <c r="I81" s="480"/>
      <c r="J81" s="480"/>
      <c r="K81" s="480"/>
      <c r="L81" s="480"/>
      <c r="M81" s="480"/>
      <c r="N81" s="480"/>
      <c r="O81" s="480"/>
      <c r="P81" s="480"/>
      <c r="Q81" s="480"/>
      <c r="R81" s="480"/>
      <c r="S81" s="480"/>
      <c r="T81" s="480"/>
      <c r="U81" s="480"/>
      <c r="V81" s="480"/>
      <c r="W81" s="480"/>
      <c r="X81" s="480"/>
      <c r="Y81" s="480"/>
      <c r="Z81" s="480"/>
      <c r="AA81" s="480"/>
      <c r="AB81" s="481"/>
      <c r="AC81" s="714"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22"/>
      <c r="B82" s="923"/>
      <c r="C82" s="923"/>
      <c r="D82" s="923"/>
      <c r="E82" s="923"/>
      <c r="F82" s="924"/>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714" t="s">
        <v>441</v>
      </c>
      <c r="H94" s="480"/>
      <c r="I94" s="480"/>
      <c r="J94" s="480"/>
      <c r="K94" s="480"/>
      <c r="L94" s="480"/>
      <c r="M94" s="480"/>
      <c r="N94" s="480"/>
      <c r="O94" s="480"/>
      <c r="P94" s="480"/>
      <c r="Q94" s="480"/>
      <c r="R94" s="480"/>
      <c r="S94" s="480"/>
      <c r="T94" s="480"/>
      <c r="U94" s="480"/>
      <c r="V94" s="480"/>
      <c r="W94" s="480"/>
      <c r="X94" s="480"/>
      <c r="Y94" s="480"/>
      <c r="Z94" s="480"/>
      <c r="AA94" s="480"/>
      <c r="AB94" s="481"/>
      <c r="AC94" s="714"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22"/>
      <c r="B95" s="923"/>
      <c r="C95" s="923"/>
      <c r="D95" s="923"/>
      <c r="E95" s="923"/>
      <c r="F95" s="924"/>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714"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714"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22"/>
      <c r="B109" s="923"/>
      <c r="C109" s="923"/>
      <c r="D109" s="923"/>
      <c r="E109" s="923"/>
      <c r="F109" s="924"/>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714"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714"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22"/>
      <c r="B122" s="923"/>
      <c r="C122" s="923"/>
      <c r="D122" s="923"/>
      <c r="E122" s="923"/>
      <c r="F122" s="924"/>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714"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714"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22"/>
      <c r="B135" s="923"/>
      <c r="C135" s="923"/>
      <c r="D135" s="923"/>
      <c r="E135" s="923"/>
      <c r="F135" s="924"/>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714"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714"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22"/>
      <c r="B148" s="923"/>
      <c r="C148" s="923"/>
      <c r="D148" s="923"/>
      <c r="E148" s="923"/>
      <c r="F148" s="924"/>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714"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714"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22"/>
      <c r="B162" s="923"/>
      <c r="C162" s="923"/>
      <c r="D162" s="923"/>
      <c r="E162" s="923"/>
      <c r="F162" s="924"/>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714"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714"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22"/>
      <c r="B175" s="923"/>
      <c r="C175" s="923"/>
      <c r="D175" s="923"/>
      <c r="E175" s="923"/>
      <c r="F175" s="924"/>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714"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714"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22"/>
      <c r="B188" s="923"/>
      <c r="C188" s="923"/>
      <c r="D188" s="923"/>
      <c r="E188" s="923"/>
      <c r="F188" s="924"/>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714"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714"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22"/>
      <c r="B201" s="923"/>
      <c r="C201" s="923"/>
      <c r="D201" s="923"/>
      <c r="E201" s="923"/>
      <c r="F201" s="924"/>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714"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714"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22"/>
      <c r="B215" s="923"/>
      <c r="C215" s="923"/>
      <c r="D215" s="923"/>
      <c r="E215" s="923"/>
      <c r="F215" s="924"/>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714"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714"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22"/>
      <c r="B228" s="923"/>
      <c r="C228" s="923"/>
      <c r="D228" s="923"/>
      <c r="E228" s="923"/>
      <c r="F228" s="924"/>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714"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714"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22"/>
      <c r="B241" s="923"/>
      <c r="C241" s="923"/>
      <c r="D241" s="923"/>
      <c r="E241" s="923"/>
      <c r="F241" s="924"/>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714"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714"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22"/>
      <c r="B254" s="923"/>
      <c r="C254" s="923"/>
      <c r="D254" s="923"/>
      <c r="E254" s="923"/>
      <c r="F254" s="924"/>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2016-08-18T10:14:08Z</cp:lastPrinted>
  <dcterms:created xsi:type="dcterms:W3CDTF">2012-03-13T00:50:25Z</dcterms:created>
  <dcterms:modified xsi:type="dcterms:W3CDTF">2020-11-20T16:38:40Z</dcterms:modified>
</cp:coreProperties>
</file>