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1404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M25" i="3"/>
  <c r="AE25" i="3"/>
  <c r="C8" i="4"/>
  <c r="D8" i="4" s="1"/>
  <c r="H2" i="4"/>
  <c r="I2" i="4" s="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R7" i="4"/>
  <c r="M7" i="4"/>
  <c r="H7" i="4"/>
  <c r="C7" i="4"/>
  <c r="R6" i="4"/>
  <c r="M6" i="4"/>
  <c r="H6" i="4"/>
  <c r="C6" i="4"/>
  <c r="R5" i="4"/>
  <c r="M5" i="4"/>
  <c r="H5" i="4"/>
  <c r="C5" i="4"/>
  <c r="R4" i="4"/>
  <c r="M4" i="4"/>
  <c r="H4" i="4"/>
  <c r="C4" i="4"/>
  <c r="R3" i="4"/>
  <c r="M3" i="4"/>
  <c r="H3" i="4"/>
  <c r="I3" i="4" s="1"/>
  <c r="C3" i="4"/>
  <c r="R2" i="4"/>
  <c r="S2" i="4"/>
  <c r="M2" i="4"/>
  <c r="N2" i="4" s="1"/>
  <c r="C2" i="4"/>
  <c r="D2" i="4"/>
  <c r="D3" i="4" s="1"/>
  <c r="D4" i="4" s="1"/>
  <c r="D5" i="4" s="1"/>
  <c r="D6" i="4" s="1"/>
  <c r="D7" i="4" s="1"/>
  <c r="W20" i="3"/>
  <c r="AV2" i="3"/>
  <c r="S3" i="4"/>
  <c r="S4" i="4" s="1"/>
  <c r="S5" i="4" s="1"/>
  <c r="S6" i="4" s="1"/>
  <c r="S7" i="4" s="1"/>
  <c r="P20" i="3"/>
  <c r="I4" i="4" l="1"/>
  <c r="I5" i="4"/>
  <c r="I6" i="4"/>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c r="N7" i="4"/>
  <c r="N8" i="4" s="1"/>
  <c r="N9" i="4" s="1"/>
  <c r="N10" i="4" s="1"/>
  <c r="N11" i="4" s="1"/>
  <c r="K13" i="4" s="1"/>
  <c r="AE8" i="3" s="1"/>
  <c r="S8" i="4"/>
  <c r="P10" i="4" s="1"/>
  <c r="G11" i="3" s="1"/>
  <c r="D9" i="4"/>
  <c r="D10" i="4" s="1"/>
  <c r="D11" i="4" s="1"/>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<sst xmlns="http://schemas.openxmlformats.org/spreadsheetml/2006/main" count="3003" uniqueCount="701">
  <si>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</si>
  <si>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</si>
  <si>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</si>
  <si>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</si>
  <si>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</si>
  <si>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</si>
  <si>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</si>
  <si>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</si>
  <si>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</si>
  <si>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</si>
  <si>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</si>
  <si>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</si>
  <si>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</si>
  <si>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</si>
  <si>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</si>
  <si>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</si>
  <si>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</si>
  <si>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</si>
  <si>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</si>
  <si>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</si>
  <si>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</si>
  <si>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</si>
  <si>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</si>
  <si>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</si>
  <si>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</si>
  <si>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</si>
  <si>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</si>
  <si>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</si>
  <si>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</si>
  <si>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</si>
  <si>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</si>
  <si>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</si>
  <si>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</si>
  <si>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</si>
  <si>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</si>
  <si>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</si>
  <si>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</si>
  <si>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</si>
  <si>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</si>
  <si>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</si>
  <si>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</si>
  <si>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</si>
  <si>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</si>
  <si>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</si>
  <si>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</si>
  <si>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</si>
  <si>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</si>
  <si>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</si>
  <si>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</si>
  <si>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</si>
  <si>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</si>
  <si>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</si>
  <si>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</si>
  <si>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</si>
  <si>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</si>
  <si>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</si>
  <si>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</si>
  <si>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</si>
  <si>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</si>
  <si>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</si>
  <si>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</si>
  <si>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</si>
  <si>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</si>
  <si>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</si>
  <si>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</si>
  <si>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</si>
  <si>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</si>
  <si>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</si>
  <si>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</si>
  <si>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</si>
  <si>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</si>
  <si>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</si>
  <si>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</si>
  <si>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</si>
  <si>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</si>
  <si>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</si>
  <si>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</si>
  <si>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</si>
  <si>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</si>
  <si>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</si>
  <si>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</si>
  <si>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</si>
  <si>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</si>
  <si>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</si>
  <si>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</si>
  <si>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</si>
  <si>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</si>
  <si>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</si>
  <si>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</si>
  <si>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</si>
  <si>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</si>
  <si>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</si>
  <si>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</si>
  <si>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</si>
  <si>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</si>
  <si>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</si>
  <si>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</si>
  <si>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</si>
  <si>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</si>
  <si>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</si>
  <si>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</si>
  <si>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</si>
  <si>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</si>
  <si>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</si>
  <si>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</si>
  <si>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</si>
  <si>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</si>
  <si>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</si>
  <si>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</si>
  <si>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</si>
  <si>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</si>
  <si>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</si>
  <si>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</si>
  <si>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</si>
  <si>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</si>
  <si>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</si>
  <si>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</si>
  <si>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</si>
  <si>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</si>
  <si>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</si>
  <si>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</si>
  <si>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</si>
  <si>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</si>
  <si>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</si>
  <si>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</si>
  <si>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</si>
  <si>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</si>
  <si>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</si>
  <si>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</si>
  <si>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</si>
  <si>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</si>
  <si>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</si>
  <si>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</si>
  <si>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</si>
  <si>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</si>
  <si>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</si>
  <si>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</si>
  <si>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</si>
  <si>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</si>
  <si>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</si>
  <si>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</si>
  <si>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</si>
  <si>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</si>
  <si>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</si>
  <si>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</si>
  <si>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</si>
  <si>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</si>
  <si>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</si>
  <si>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</si>
  <si>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</si>
  <si>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</si>
  <si>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</si>
  <si>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</si>
  <si>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</si>
  <si>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</si>
  <si>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</si>
  <si>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</si>
  <si>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</si>
  <si>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</si>
  <si>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</si>
  <si>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</si>
  <si>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</si>
  <si>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</si>
  <si>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</si>
  <si>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</si>
  <si>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</si>
  <si>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</si>
  <si>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</si>
  <si>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</si>
  <si>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</si>
  <si>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</si>
  <si>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</si>
  <si>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</si>
  <si>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</si>
  <si>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</si>
  <si>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</si>
  <si>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</si>
  <si>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</si>
  <si>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</si>
  <si>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</si>
  <si>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</si>
  <si>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</si>
  <si>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</si>
  <si>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</si>
  <si>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</si>
  <si>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</si>
  <si>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</si>
  <si>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</si>
  <si>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</si>
  <si>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</si>
  <si>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</si>
  <si>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</si>
  <si>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</si>
  <si>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</si>
  <si>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</si>
  <si>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</si>
  <si>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</si>
  <si>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</si>
  <si>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</si>
  <si>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</si>
  <si>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</si>
  <si>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</si>
  <si>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</si>
  <si>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</si>
  <si>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</si>
  <si>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</si>
  <si>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</si>
  <si>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</si>
  <si>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</si>
  <si>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</si>
  <si>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</si>
  <si>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</si>
  <si>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</si>
  <si>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</si>
  <si>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</si>
  <si>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</si>
  <si>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</si>
  <si>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</si>
  <si>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</si>
  <si>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</si>
  <si>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</si>
  <si>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</si>
  <si>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</si>
  <si>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</si>
  <si>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</si>
  <si>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</si>
  <si>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</si>
  <si>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</si>
  <si>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</si>
  <si>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</si>
  <si>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</si>
  <si>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</si>
  <si>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</si>
  <si>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</si>
  <si>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</si>
  <si>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</si>
  <si>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</si>
  <si>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</si>
  <si>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</si>
  <si>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</si>
  <si>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</si>
  <si>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</si>
  <si>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</si>
  <si>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</si>
  <si>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</si>
  <si>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</si>
  <si>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</si>
  <si>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</si>
  <si>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</si>
  <si>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</si>
  <si>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</si>
  <si>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</si>
  <si>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</si>
  <si>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</si>
  <si>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</si>
  <si>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</si>
  <si>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</si>
  <si>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</si>
  <si>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</si>
  <si>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</si>
  <si>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</si>
  <si>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</si>
  <si>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</si>
  <si>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</si>
  <si>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</si>
  <si>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</si>
  <si>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</si>
  <si>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</si>
  <si>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</si>
  <si>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</si>
  <si>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</si>
  <si>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</si>
  <si>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</si>
  <si>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</si>
  <si>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</si>
  <si>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</si>
  <si>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</si>
  <si>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</si>
  <si>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</si>
  <si>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</si>
  <si>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</si>
  <si>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</si>
  <si>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</si>
  <si>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</si>
  <si>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</si>
  <si>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</si>
  <si>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</si>
  <si>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</si>
  <si>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</si>
  <si>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</si>
  <si>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</si>
  <si>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</si>
  <si>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</si>
  <si>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</si>
  <si>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</si>
  <si>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</si>
  <si>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</si>
  <si>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</si>
  <si>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</si>
  <si>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</si>
  <si>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</si>
  <si>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</si>
  <si>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</si>
  <si>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</si>
  <si>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</si>
  <si>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</si>
  <si>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</si>
  <si>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</si>
  <si>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</si>
  <si>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</si>
  <si>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</si>
  <si>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</si>
  <si>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</si>
  <si>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</si>
  <si>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</si>
  <si>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</si>
  <si>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</si>
  <si>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</si>
  <si>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</si>
  <si>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</si>
  <si>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</si>
  <si>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</si>
  <si>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</si>
  <si>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</si>
  <si>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</si>
  <si>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</si>
  <si>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</si>
  <si>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</si>
  <si>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</si>
  <si>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</si>
  <si>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</si>
  <si>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</si>
  <si>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</si>
  <si>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</si>
  <si>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</si>
  <si>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</si>
  <si>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</si>
  <si>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</si>
  <si>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</si>
  <si>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</si>
  <si>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</si>
  <si>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</si>
  <si>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</si>
  <si>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</si>
  <si>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</si>
  <si>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</si>
  <si>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</si>
  <si>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</si>
  <si>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</si>
  <si>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</si>
  <si>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</si>
  <si>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</si>
  <si>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</si>
  <si>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</si>
  <si>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</si>
  <si>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</si>
  <si>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</si>
  <si>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</si>
  <si>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</si>
  <si>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</si>
  <si>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</si>
  <si>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</si>
  <si>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</si>
  <si>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</si>
  <si>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</si>
  <si>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</si>
  <si>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</si>
  <si>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</si>
  <si>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</si>
  <si>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</si>
  <si>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</si>
  <si>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</si>
  <si>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</si>
  <si>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</si>
  <si>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</si>
  <si>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</si>
  <si>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</si>
  <si>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</si>
  <si>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</si>
  <si>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</si>
  <si>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</si>
  <si>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</si>
  <si>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</si>
  <si>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</si>
  <si>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</si>
  <si>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</si>
  <si>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</si>
  <si>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</si>
  <si>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</si>
  <si>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</si>
  <si>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</si>
  <si>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</si>
  <si>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</si>
  <si>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</si>
  <si>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</si>
  <si>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</si>
  <si>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</si>
  <si>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</si>
  <si>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</si>
  <si>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</si>
  <si>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</si>
  <si>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</si>
  <si>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</si>
  <si>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</si>
  <si>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</si>
  <si>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</si>
  <si>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</si>
  <si>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</si>
  <si>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</si>
  <si>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</si>
  <si>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</si>
  <si>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</si>
  <si>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</si>
  <si>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</si>
  <si>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</si>
  <si>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</si>
  <si>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</si>
  <si>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</si>
  <si>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</si>
  <si>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</si>
  <si>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</si>
  <si>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</si>
  <si>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</si>
  <si>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</si>
  <si>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</si>
  <si>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</si>
  <si>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</si>
  <si>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</si>
  <si>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</si>
  <si>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</si>
  <si>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</si>
  <si>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</si>
  <si>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</si>
  <si>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</si>
  <si>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</si>
  <si>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</si>
  <si>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</si>
  <si>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</si>
  <si>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</si>
  <si>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</si>
  <si>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</si>
  <si>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</si>
  <si>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</si>
  <si>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</si>
  <si>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</si>
  <si>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</si>
  <si>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</si>
  <si>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</si>
  <si>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</si>
  <si>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</si>
  <si>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</si>
  <si>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</si>
  <si>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</si>
  <si>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</si>
  <si>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</si>
  <si>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</si>
  <si>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</si>
  <si>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</si>
  <si>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</si>
  <si>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</si>
  <si>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</si>
  <si>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</si>
  <si>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</si>
  <si>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</si>
  <si>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</si>
  <si>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</si>
  <si>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</si>
  <si>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</si>
  <si>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</si>
  <si>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</si>
  <si>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</si>
  <si>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</si>
  <si>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</si>
  <si>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</si>
  <si>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</si>
  <si>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</si>
  <si>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</si>
  <si>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</si>
  <si>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</si>
  <si>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</si>
  <si>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</si>
  <si>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</si>
  <si>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</si>
  <si>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</si>
  <si>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</si>
  <si>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</si>
  <si>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</si>
  <si>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</si>
  <si>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</si>
  <si>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</si>
  <si>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</si>
  <si>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</si>
  <si>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</si>
  <si>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</si>
  <si>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</si>
  <si>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</si>
  <si>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</si>
  <si>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</si>
  <si>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</si>
  <si>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</si>
  <si>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</si>
  <si>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</si>
  <si>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</si>
  <si>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航空輸送安全対策</t>
    <phoneticPr fontId="5"/>
  </si>
  <si>
    <t>航空局安全部</t>
    <phoneticPr fontId="5"/>
  </si>
  <si>
    <t>航空事業安全室</t>
    <phoneticPr fontId="5"/>
  </si>
  <si>
    <t>○</t>
  </si>
  <si>
    <t>航空法第10条（航空機の耐空証明）
航空法第72条（機長資格認定）
航空法第134条（航空輸送事業者等に対する立入検査）他</t>
  </si>
  <si>
    <t>航空における安全・安心の確保のため、事故、トラブルに対する予防的安全対策や航空会社に対する的確な監査等を行う。</t>
    <phoneticPr fontId="5"/>
  </si>
  <si>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t>
    <phoneticPr fontId="5"/>
  </si>
  <si>
    <t>達成度は、24年度までは、初期値（19年度：13.6件）からの減少件数で評価し、目標値（24年度：12.2件※約1割減）まで減少した場合を100%とする。また、25年度以降については、初期値 (20年～24年の5ヵ年平均値：10.8件)からの減少件数で評価し、目標値（29年度：10件※約1割減）まで減少した場合を100%とする。</t>
  </si>
  <si>
    <t>件</t>
    <rPh sb="0" eb="1">
      <t>ケン</t>
    </rPh>
    <phoneticPr fontId="5"/>
  </si>
  <si>
    <t>国内航空における航空事故の年間発生件数(5年間の平均)を成果指標とする。</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</si>
  <si>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</si>
  <si>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t>
    <phoneticPr fontId="5"/>
  </si>
  <si>
    <t>本件事業に係る予算総執行額／活動実績の回数の総数　　　　　　　　　　　　　　</t>
    <phoneticPr fontId="5"/>
  </si>
  <si>
    <t>千円／回</t>
  </si>
  <si>
    <t>執行額
/活動回数</t>
  </si>
  <si>
    <t>152/2161</t>
  </si>
  <si>
    <t>144/2162</t>
  </si>
  <si>
    <t>諸謝金</t>
    <phoneticPr fontId="5"/>
  </si>
  <si>
    <t>職員旅費</t>
    <phoneticPr fontId="5"/>
  </si>
  <si>
    <t>公共交通等安全対策調査費</t>
    <phoneticPr fontId="5"/>
  </si>
  <si>
    <t>交通機関の安全に対する国民の関心は高まりつつある。</t>
    <phoneticPr fontId="5"/>
  </si>
  <si>
    <t>性格上、地方自治体、民間等に委ねることができるものではない。</t>
    <phoneticPr fontId="5"/>
  </si>
  <si>
    <t>国として安全を確保することを目的としており、優先度の高い事業である。</t>
    <phoneticPr fontId="5"/>
  </si>
  <si>
    <t>‐</t>
  </si>
  <si>
    <t>目標達成に向け着実に成果をあげている。</t>
    <phoneticPr fontId="5"/>
  </si>
  <si>
    <t>十分検討を行い、効率的な執行に努めている。</t>
    <phoneticPr fontId="5"/>
  </si>
  <si>
    <t>　予算執行に関しては、大幅な見直しは困難なものの、継続的に効率的かつ効果的な執行に努めている。</t>
    <phoneticPr fontId="5"/>
  </si>
  <si>
    <t>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</si>
  <si>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t>
    <phoneticPr fontId="5"/>
  </si>
  <si>
    <t>5  安全で安心できる交通の確保、治安・生活安全の確保</t>
    <phoneticPr fontId="5"/>
  </si>
  <si>
    <t>14　公共交通の安全確保・鉄道の安全性向上、ハイジャック・航空機テロ防止を推進する</t>
    <phoneticPr fontId="5"/>
  </si>
  <si>
    <t>雑役務費</t>
    <rPh sb="0" eb="1">
      <t>ザツ</t>
    </rPh>
    <rPh sb="1" eb="3">
      <t>エキム</t>
    </rPh>
    <rPh sb="3" eb="4">
      <t>ヒ</t>
    </rPh>
    <phoneticPr fontId="5"/>
  </si>
  <si>
    <t>一般競争入札</t>
  </si>
  <si>
    <t>随意契約
（少額）</t>
  </si>
  <si>
    <t>-</t>
  </si>
  <si>
    <t>-</t>
    <phoneticPr fontId="5"/>
  </si>
  <si>
    <t>G.地方航空局</t>
  </si>
  <si>
    <t>東京航空局</t>
    <rPh sb="0" eb="2">
      <t>トウキョウ</t>
    </rPh>
    <rPh sb="2" eb="5">
      <t>コウクウキョク</t>
    </rPh>
    <phoneticPr fontId="5"/>
  </si>
  <si>
    <t>大阪航空局</t>
    <rPh sb="0" eb="2">
      <t>オオサカ</t>
    </rPh>
    <rPh sb="2" eb="5">
      <t>コウクウキョク</t>
    </rPh>
    <phoneticPr fontId="5"/>
  </si>
  <si>
    <t>H.公益法人等</t>
  </si>
  <si>
    <t>I.民間事業者</t>
  </si>
  <si>
    <t>D.民間事業者</t>
    <phoneticPr fontId="5"/>
  </si>
  <si>
    <t>-</t>
    <phoneticPr fontId="5"/>
  </si>
  <si>
    <t>航空身体検査料</t>
    <phoneticPr fontId="5"/>
  </si>
  <si>
    <t>航空身体検査料</t>
    <phoneticPr fontId="5"/>
  </si>
  <si>
    <t>ＩＡＴＡ認定危険物セミナーへの参加及び受講料の支出について</t>
    <phoneticPr fontId="5"/>
  </si>
  <si>
    <t>（財）航空振興財団</t>
    <phoneticPr fontId="5"/>
  </si>
  <si>
    <t>大型飛行機（ターボロップ）定期訓練（模擬飛行装置等）</t>
    <phoneticPr fontId="5"/>
  </si>
  <si>
    <t>（学）ヒラタ学園</t>
    <phoneticPr fontId="5"/>
  </si>
  <si>
    <t>回転翼航空機定期訓練</t>
    <phoneticPr fontId="5"/>
  </si>
  <si>
    <t>本田航空（株）</t>
    <phoneticPr fontId="5"/>
  </si>
  <si>
    <t>小型飛行機定期訓練</t>
    <phoneticPr fontId="5"/>
  </si>
  <si>
    <t>（株）フジドリームエアラインズ</t>
    <phoneticPr fontId="5"/>
  </si>
  <si>
    <t>大型飛行機（ジェット）定期訓練（模擬飛行装置等）</t>
    <phoneticPr fontId="5"/>
  </si>
  <si>
    <t>雑役務費</t>
  </si>
  <si>
    <t xml:space="preserve">雑役務費    </t>
  </si>
  <si>
    <t xml:space="preserve">雑役務費    </t>
    <phoneticPr fontId="5"/>
  </si>
  <si>
    <t>雑役務費</t>
    <phoneticPr fontId="5"/>
  </si>
  <si>
    <t>第８０回　品質管理講習会に係る受講料</t>
    <phoneticPr fontId="5"/>
  </si>
  <si>
    <t>G.東京航空局</t>
    <phoneticPr fontId="5"/>
  </si>
  <si>
    <t>大型飛行機（ターボロップ）定期訓練（模擬飛行装置等）</t>
    <phoneticPr fontId="5"/>
  </si>
  <si>
    <t>H.（財）航空振興財団</t>
    <phoneticPr fontId="5"/>
  </si>
  <si>
    <t>I.本田航空（株）</t>
    <phoneticPr fontId="5"/>
  </si>
  <si>
    <t>雑役務費</t>
    <rPh sb="0" eb="1">
      <t>ザツ</t>
    </rPh>
    <rPh sb="1" eb="3">
      <t>エキム</t>
    </rPh>
    <rPh sb="3" eb="4">
      <t>ヒ</t>
    </rPh>
    <phoneticPr fontId="5"/>
  </si>
  <si>
    <t>-</t>
    <phoneticPr fontId="5"/>
  </si>
  <si>
    <t>A.公益法人</t>
    <rPh sb="2" eb="4">
      <t>コウエキ</t>
    </rPh>
    <rPh sb="4" eb="6">
      <t>ホウジン</t>
    </rPh>
    <phoneticPr fontId="5"/>
  </si>
  <si>
    <t>国立研究開発法人　宇宙航空研究開発機構</t>
  </si>
  <si>
    <t>無人航空機モデルによる人体への衝突影響調査</t>
  </si>
  <si>
    <t>航空機安全に係る国際連携強化調査（平成２７年度）</t>
    <phoneticPr fontId="5"/>
  </si>
  <si>
    <t>（財）航空輸送技術研究センター</t>
    <phoneticPr fontId="5"/>
  </si>
  <si>
    <t>A.（財）航空輸送技術研究センター</t>
    <phoneticPr fontId="5"/>
  </si>
  <si>
    <t xml:space="preserve">航空機安全に係る国際連携強化調査（平成２７年度）        </t>
    <phoneticPr fontId="5"/>
  </si>
  <si>
    <t>B.（株）三菱総合研究所</t>
    <phoneticPr fontId="5"/>
  </si>
  <si>
    <t>航空機の新技術等に関する安全に係るリスクの調査</t>
    <phoneticPr fontId="5"/>
  </si>
  <si>
    <t>（株）三菱総合研究所</t>
    <phoneticPr fontId="5"/>
  </si>
  <si>
    <t>B.民間事業者</t>
    <rPh sb="2" eb="4">
      <t>ミンカン</t>
    </rPh>
    <rPh sb="4" eb="6">
      <t>ジギョウ</t>
    </rPh>
    <rPh sb="6" eb="7">
      <t>シャ</t>
    </rPh>
    <phoneticPr fontId="5"/>
  </si>
  <si>
    <t>航空機の新技術等に関する安全に係るリスクの調査</t>
    <phoneticPr fontId="5"/>
  </si>
  <si>
    <t>C.独立行政法人</t>
    <rPh sb="2" eb="4">
      <t>ドクリツ</t>
    </rPh>
    <rPh sb="4" eb="6">
      <t>ギョウセイ</t>
    </rPh>
    <rPh sb="6" eb="8">
      <t>ホウジン</t>
    </rPh>
    <phoneticPr fontId="5"/>
  </si>
  <si>
    <t>航空法の一部を改正する法律案（穴なし）１００部他１点の印刷</t>
    <phoneticPr fontId="5"/>
  </si>
  <si>
    <t>航空法の一部を改正する法律案（穴なし）１００部の印刷</t>
    <phoneticPr fontId="5"/>
  </si>
  <si>
    <t>（独）国立印刷局</t>
    <phoneticPr fontId="5"/>
  </si>
  <si>
    <t>随意契約
（その他）</t>
  </si>
  <si>
    <t>C.（独）国立印刷局</t>
    <phoneticPr fontId="5"/>
  </si>
  <si>
    <t>航空法の一部を改正する法律案（穴なし）１００部他１点の印刷</t>
    <phoneticPr fontId="5"/>
  </si>
  <si>
    <t>運航審査官の定期訓練（模擬飛行装置）</t>
    <phoneticPr fontId="5"/>
  </si>
  <si>
    <t>オレンジネットプラス（株）</t>
    <phoneticPr fontId="5"/>
  </si>
  <si>
    <t>無人航空機に係る許可承認事務補助業務への労働者派遣その２</t>
    <phoneticPr fontId="5"/>
  </si>
  <si>
    <t>（株）ＪＰキャリアコンサルティング</t>
    <phoneticPr fontId="5"/>
  </si>
  <si>
    <t>無人航空機に係る許可承認事務補助業務への労働者派遣</t>
    <phoneticPr fontId="5"/>
  </si>
  <si>
    <t>（有）アテネ社</t>
    <phoneticPr fontId="5"/>
  </si>
  <si>
    <t>航空法の一部を改正する法律案関係資料１，０００部の印刷</t>
    <phoneticPr fontId="5"/>
  </si>
  <si>
    <t>（株）航空総合研究所</t>
    <phoneticPr fontId="5"/>
  </si>
  <si>
    <t>Ｔｅｃｈｎｉｃａｌ　ｉｎｓｔｒｕｃｔｉｏｎｓ　ｆｏｒ　ｔｈｅ　Ｓａｆｅ　Ｔｒａｎｓｐｏｒｔ　ｏｆ　Ｄａｎｇｅｒｏｕｓ　Ｇｏｏｄｓ　Ｂｙ　Ａｉｒ　２０１５－２０１６（Ｄｏｃ９２８４）－ＥＮＧＬＩＳＨ－　２冊他２点の購入</t>
    <phoneticPr fontId="5"/>
  </si>
  <si>
    <t>（株）島田書店</t>
    <phoneticPr fontId="5"/>
  </si>
  <si>
    <t>国土交通省機構関係法令集（平成２７年度版）２３冊他３４点の購入（２／３）</t>
    <phoneticPr fontId="5"/>
  </si>
  <si>
    <t>パーティション２枚他６点の購入（１／２）</t>
    <phoneticPr fontId="5"/>
  </si>
  <si>
    <t>（株）三陽堂</t>
    <phoneticPr fontId="5"/>
  </si>
  <si>
    <t>公務員の退職手当法詳解（第６次改訂版）１冊他５点の購入（２／２）</t>
    <phoneticPr fontId="5"/>
  </si>
  <si>
    <t>E.公益法人等</t>
    <phoneticPr fontId="5"/>
  </si>
  <si>
    <t>F.民間事業者</t>
    <phoneticPr fontId="5"/>
  </si>
  <si>
    <t>（社団）日本航空技術協会</t>
    <phoneticPr fontId="5"/>
  </si>
  <si>
    <t>技事協－２７－０４６定８４基本技術講習</t>
    <phoneticPr fontId="5"/>
  </si>
  <si>
    <t>技事協－２７－０４４定４０ＨＦ５</t>
    <phoneticPr fontId="5"/>
  </si>
  <si>
    <t>技事協－２７－０５６定４３ＨＦ１１</t>
    <phoneticPr fontId="5"/>
  </si>
  <si>
    <t>技事協－２７－０２６定５２ＡＶ５</t>
    <phoneticPr fontId="5"/>
  </si>
  <si>
    <t>技事協－２７－０３７定１３ＨＦＡ１２</t>
    <phoneticPr fontId="5"/>
  </si>
  <si>
    <t>技事協－２７－０２７定３６ＨＦ１０</t>
    <phoneticPr fontId="5"/>
  </si>
  <si>
    <t>技事協－２７－０３５定３３内１１</t>
    <phoneticPr fontId="5"/>
  </si>
  <si>
    <t>技事協－２７－０４０定１９ＳＭ１１</t>
    <phoneticPr fontId="5"/>
  </si>
  <si>
    <t>（一社）航空危険物安全輸送協会</t>
    <phoneticPr fontId="5"/>
  </si>
  <si>
    <t>ＳＩＣ１５－２７－２３</t>
    <phoneticPr fontId="5"/>
  </si>
  <si>
    <t>ＳＩＣ１５－２５－１２</t>
    <phoneticPr fontId="5"/>
  </si>
  <si>
    <t>ＳＩＣ１５－０３－２０</t>
    <phoneticPr fontId="5"/>
  </si>
  <si>
    <t>ＳＩＣ１５－２３－１７</t>
    <phoneticPr fontId="5"/>
  </si>
  <si>
    <t>ＳＩＣ１５－３３－２１</t>
    <phoneticPr fontId="5"/>
  </si>
  <si>
    <t>請求ＮＯ：０２－０００７０１２７</t>
    <phoneticPr fontId="5"/>
  </si>
  <si>
    <t>エアバス・ヘリコプターズ・ジャパン（株）</t>
    <phoneticPr fontId="5"/>
  </si>
  <si>
    <t>ＪＣＺ－ＪＣＡＢ－１５１０</t>
    <phoneticPr fontId="5"/>
  </si>
  <si>
    <t>日本航空（株）</t>
    <phoneticPr fontId="5"/>
  </si>
  <si>
    <t>ミニサーベイヤー技能検定講習（マルチロータヘリコプタ）受講料</t>
    <phoneticPr fontId="5"/>
  </si>
  <si>
    <t>（株）自律制御システム研究所</t>
    <phoneticPr fontId="5"/>
  </si>
  <si>
    <t>請求番号：Ｓ１５０９００６</t>
    <phoneticPr fontId="5"/>
  </si>
  <si>
    <t>朝日航洋(株)</t>
    <rPh sb="0" eb="2">
      <t>アサヒ</t>
    </rPh>
    <rPh sb="2" eb="3">
      <t>コウ</t>
    </rPh>
    <rPh sb="3" eb="4">
      <t>ヨウ</t>
    </rPh>
    <rPh sb="4" eb="7">
      <t>カブ</t>
    </rPh>
    <phoneticPr fontId="5"/>
  </si>
  <si>
    <t>請求書Ｎｏ．ＮＳ０００２９７３７</t>
    <phoneticPr fontId="5"/>
  </si>
  <si>
    <t>ＴＦＭＣ－１５１８７</t>
    <phoneticPr fontId="5"/>
  </si>
  <si>
    <t>（株）ティエフマネジメント</t>
    <phoneticPr fontId="5"/>
  </si>
  <si>
    <t>全日本空輸（株）</t>
    <phoneticPr fontId="5"/>
  </si>
  <si>
    <t>Ｂ７３７　ＮＧ　ＩＰＴ　研修受講料</t>
    <phoneticPr fontId="5"/>
  </si>
  <si>
    <t>三菱重工航空エンジン（株）</t>
    <phoneticPr fontId="5"/>
  </si>
  <si>
    <t>Ｗ２０１５Ｗ００４２５０</t>
    <phoneticPr fontId="5"/>
  </si>
  <si>
    <t>Ｎ１５－３　小型機研修セミナーの受講料</t>
    <phoneticPr fontId="5"/>
  </si>
  <si>
    <t>（独）高齢・障害・求職者雇用支援機構</t>
    <phoneticPr fontId="5"/>
  </si>
  <si>
    <t>（株）　テクノファ</t>
    <phoneticPr fontId="5"/>
  </si>
  <si>
    <t>ＪＡＴＡ公認ＩＳＯ９００１内部監査員２日間コース受講料</t>
    <phoneticPr fontId="5"/>
  </si>
  <si>
    <t>（公社）日本航空機操縦士協会</t>
    <phoneticPr fontId="5"/>
  </si>
  <si>
    <t>＊「区分航空図（北海道）」１冊他４点の購入</t>
    <phoneticPr fontId="5"/>
  </si>
  <si>
    <t>ｐａｎｄａ・Ｆｌｉｇｈｔ・Ａｃａｄｅｍｙ（株）</t>
    <phoneticPr fontId="5"/>
  </si>
  <si>
    <t>大型飛行機（模擬飛行装置）定期訓練</t>
    <phoneticPr fontId="5"/>
  </si>
  <si>
    <t>朝日航空(株)</t>
    <rPh sb="0" eb="2">
      <t>アサヒ</t>
    </rPh>
    <rPh sb="2" eb="4">
      <t>コウクウ</t>
    </rPh>
    <rPh sb="4" eb="7">
      <t>カブ</t>
    </rPh>
    <phoneticPr fontId="5"/>
  </si>
  <si>
    <t>小型飛行機定期訓練</t>
    <rPh sb="0" eb="2">
      <t>コガタ</t>
    </rPh>
    <rPh sb="2" eb="5">
      <t>ヒコウキ</t>
    </rPh>
    <rPh sb="5" eb="7">
      <t>テイキ</t>
    </rPh>
    <rPh sb="7" eb="9">
      <t>クンレン</t>
    </rPh>
    <phoneticPr fontId="5"/>
  </si>
  <si>
    <t>ニッスイマリン工業（株）</t>
    <phoneticPr fontId="5"/>
  </si>
  <si>
    <t>請求番号Ｓ１５０９００７　外部委託研修の受講料（サバイバル訓練）</t>
    <phoneticPr fontId="5"/>
  </si>
  <si>
    <t>-</t>
    <phoneticPr fontId="5"/>
  </si>
  <si>
    <t>（株）山口文洋堂</t>
    <phoneticPr fontId="5"/>
  </si>
  <si>
    <t>＊プリンター１台他１３点の購入</t>
    <phoneticPr fontId="5"/>
  </si>
  <si>
    <t>＊シャープペンシル６箱他１２１点の購入</t>
    <phoneticPr fontId="5"/>
  </si>
  <si>
    <t>東京航空計器（株）</t>
    <phoneticPr fontId="5"/>
  </si>
  <si>
    <t>回転翼航空機定期訓練（模擬飛行装置等）</t>
    <phoneticPr fontId="5"/>
  </si>
  <si>
    <t>＊回転翼航空機定期訓練（模擬飛行装置等）</t>
    <phoneticPr fontId="5"/>
  </si>
  <si>
    <t>随意契約
（公募）</t>
  </si>
  <si>
    <t>電子複合機１台の保守契約</t>
    <phoneticPr fontId="5"/>
  </si>
  <si>
    <t>＊ソフトウェア１個他７点の購入</t>
    <phoneticPr fontId="5"/>
  </si>
  <si>
    <t>富士ゼロックス（株）</t>
    <phoneticPr fontId="5"/>
  </si>
  <si>
    <t>Ｐａｎｄａ・Ｆｌｉｇｈｔ・Ａｃａｄｅｍｙ（株）</t>
    <phoneticPr fontId="5"/>
  </si>
  <si>
    <t>D.Ｐａｎｄａ・Ｆｌｉｇｈｔ・Ａｃａｄｅｍｙ（株）</t>
    <phoneticPr fontId="5"/>
  </si>
  <si>
    <t>E.（社団）日本航空技術協会</t>
    <phoneticPr fontId="5"/>
  </si>
  <si>
    <t>技事協－２７－０４６定８４基本技術講習</t>
    <phoneticPr fontId="5"/>
  </si>
  <si>
    <t>技事協－２７－０４４定４０ＨＦ５</t>
    <phoneticPr fontId="5"/>
  </si>
  <si>
    <t>第８０回　品質管理講習会に係る受講料</t>
    <phoneticPr fontId="5"/>
  </si>
  <si>
    <t>技事協－２７－０５６定４３ＨＦ１１</t>
    <phoneticPr fontId="5"/>
  </si>
  <si>
    <t>技事協－２７－０２６定５２ＡＶ５</t>
    <phoneticPr fontId="5"/>
  </si>
  <si>
    <t>技事協－２７－０３７定１３ＨＦＡ１２</t>
    <phoneticPr fontId="5"/>
  </si>
  <si>
    <t>技事協－２７－０５７定８３品１０</t>
    <phoneticPr fontId="5"/>
  </si>
  <si>
    <t>技事協－２７－０５５定２０ＳＭ１９</t>
    <phoneticPr fontId="5"/>
  </si>
  <si>
    <t>技事協－２７－０５７定８３品１０</t>
    <phoneticPr fontId="5"/>
  </si>
  <si>
    <t>技事協－２７－０５５定２０ＳＭ１９</t>
    <phoneticPr fontId="5"/>
  </si>
  <si>
    <t>技事協－２７－０２７定３６ＨＦ１０</t>
    <phoneticPr fontId="5"/>
  </si>
  <si>
    <t>技事協－２７－０３５定３３内１１</t>
    <phoneticPr fontId="5"/>
  </si>
  <si>
    <t>F. エアバス・ヘリコプターズ・ジャパン（株）</t>
    <phoneticPr fontId="5"/>
  </si>
  <si>
    <t>請求ＮＯ：０２－０００７０１２７</t>
    <phoneticPr fontId="5"/>
  </si>
  <si>
    <t>（独）国立印刷局</t>
    <phoneticPr fontId="5"/>
  </si>
  <si>
    <t>ニッスイマリン工業（株）</t>
    <phoneticPr fontId="5"/>
  </si>
  <si>
    <t>（株）文祥堂</t>
    <phoneticPr fontId="5"/>
  </si>
  <si>
    <t>（株）秋山商会</t>
    <phoneticPr fontId="5"/>
  </si>
  <si>
    <t>航空安全性向上に関する諸施策を講じることにより、航空事故の発生件数（平成25年～29年の5カ年平均値）を現況値（平成20年～24年の5カ年平均値）の約1割減とすることを目標とする。
また、長期的にもできる限り縮減していく。</t>
    <rPh sb="0" eb="2">
      <t>コウクウ</t>
    </rPh>
    <rPh sb="2" eb="5">
      <t>アンゼンセイ</t>
    </rPh>
    <rPh sb="5" eb="7">
      <t>コウジョウ</t>
    </rPh>
    <rPh sb="8" eb="9">
      <t>カン</t>
    </rPh>
    <rPh sb="11" eb="14">
      <t>ショセサク</t>
    </rPh>
    <rPh sb="15" eb="16">
      <t>コウ</t>
    </rPh>
    <rPh sb="24" eb="26">
      <t>コウクウ</t>
    </rPh>
    <rPh sb="26" eb="28">
      <t>ジコ</t>
    </rPh>
    <rPh sb="29" eb="31">
      <t>ハッセイ</t>
    </rPh>
    <rPh sb="31" eb="33">
      <t>ケンスウ</t>
    </rPh>
    <rPh sb="34" eb="36">
      <t>ヘイセイ</t>
    </rPh>
    <rPh sb="38" eb="39">
      <t>ネン</t>
    </rPh>
    <rPh sb="42" eb="43">
      <t>ネン</t>
    </rPh>
    <rPh sb="46" eb="47">
      <t>ネン</t>
    </rPh>
    <rPh sb="47" eb="50">
      <t>ヘイキンチ</t>
    </rPh>
    <rPh sb="52" eb="54">
      <t>ゲンキョウ</t>
    </rPh>
    <rPh sb="54" eb="55">
      <t>チ</t>
    </rPh>
    <rPh sb="56" eb="58">
      <t>ヘイセイ</t>
    </rPh>
    <rPh sb="60" eb="61">
      <t>ネン</t>
    </rPh>
    <rPh sb="64" eb="65">
      <t>ネン</t>
    </rPh>
    <rPh sb="68" eb="69">
      <t>ネン</t>
    </rPh>
    <rPh sb="69" eb="72">
      <t>ヘイキンチ</t>
    </rPh>
    <rPh sb="74" eb="75">
      <t>ヤク</t>
    </rPh>
    <rPh sb="76" eb="77">
      <t>ワリ</t>
    </rPh>
    <rPh sb="77" eb="78">
      <t>ゲン</t>
    </rPh>
    <rPh sb="84" eb="86">
      <t>モクヒョウ</t>
    </rPh>
    <rPh sb="94" eb="97">
      <t>チョウキテキ</t>
    </rPh>
    <rPh sb="102" eb="103">
      <t>カギ</t>
    </rPh>
    <rPh sb="104" eb="106">
      <t>シュクゲン</t>
    </rPh>
    <phoneticPr fontId="5"/>
  </si>
  <si>
    <t>件</t>
    <rPh sb="0" eb="1">
      <t>ケン</t>
    </rPh>
    <phoneticPr fontId="5"/>
  </si>
  <si>
    <t>-</t>
    <phoneticPr fontId="5"/>
  </si>
  <si>
    <t>有</t>
  </si>
  <si>
    <t>-</t>
    <phoneticPr fontId="5"/>
  </si>
  <si>
    <t>航空法に基づき、航空輸送事業業務監査、航空機の耐空等証明検査、また、航空機の製造・整備部門や運航管理施設等の立入検査など実施することにより、航空における安全・安心の確保に寄与している。</t>
    <rPh sb="0" eb="3">
      <t>コウクウホウ</t>
    </rPh>
    <rPh sb="4" eb="5">
      <t>モト</t>
    </rPh>
    <rPh sb="8" eb="10">
      <t>コウクウ</t>
    </rPh>
    <rPh sb="10" eb="12">
      <t>ユソウ</t>
    </rPh>
    <rPh sb="12" eb="14">
      <t>ジギョウ</t>
    </rPh>
    <rPh sb="14" eb="16">
      <t>ギョウム</t>
    </rPh>
    <rPh sb="16" eb="18">
      <t>カンサ</t>
    </rPh>
    <rPh sb="19" eb="22">
      <t>コウクウキ</t>
    </rPh>
    <rPh sb="23" eb="25">
      <t>タイクウ</t>
    </rPh>
    <rPh sb="25" eb="26">
      <t>トウ</t>
    </rPh>
    <rPh sb="26" eb="28">
      <t>ショウメイ</t>
    </rPh>
    <rPh sb="28" eb="30">
      <t>ケンサ</t>
    </rPh>
    <rPh sb="34" eb="37">
      <t>コウクウキ</t>
    </rPh>
    <rPh sb="38" eb="40">
      <t>セイゾウ</t>
    </rPh>
    <rPh sb="41" eb="43">
      <t>セイビ</t>
    </rPh>
    <rPh sb="43" eb="45">
      <t>ブモン</t>
    </rPh>
    <rPh sb="46" eb="48">
      <t>ウンコウ</t>
    </rPh>
    <rPh sb="48" eb="50">
      <t>カンリ</t>
    </rPh>
    <rPh sb="50" eb="52">
      <t>シセツ</t>
    </rPh>
    <rPh sb="52" eb="53">
      <t>トウ</t>
    </rPh>
    <rPh sb="54" eb="58">
      <t>タチイリケンサ</t>
    </rPh>
    <rPh sb="60" eb="62">
      <t>ジッシ</t>
    </rPh>
    <rPh sb="70" eb="72">
      <t>コウクウ</t>
    </rPh>
    <rPh sb="76" eb="78">
      <t>アンゼン</t>
    </rPh>
    <rPh sb="79" eb="81">
      <t>アンシン</t>
    </rPh>
    <rPh sb="82" eb="84">
      <t>カクホ</t>
    </rPh>
    <rPh sb="85" eb="87">
      <t>キヨ</t>
    </rPh>
    <phoneticPr fontId="5"/>
  </si>
  <si>
    <t>コストの縮減に努めており、また、真に必要な事業として実施及び支出をしており、妥当。</t>
    <rPh sb="4" eb="6">
      <t>シュクゲン</t>
    </rPh>
    <rPh sb="7" eb="8">
      <t>ツト</t>
    </rPh>
    <rPh sb="16" eb="17">
      <t>シン</t>
    </rPh>
    <rPh sb="18" eb="20">
      <t>ヒツヨウ</t>
    </rPh>
    <rPh sb="21" eb="23">
      <t>ジギョウ</t>
    </rPh>
    <rPh sb="26" eb="28">
      <t>ジッシ</t>
    </rPh>
    <rPh sb="28" eb="29">
      <t>オヨ</t>
    </rPh>
    <rPh sb="30" eb="32">
      <t>シシュツ</t>
    </rPh>
    <rPh sb="38" eb="40">
      <t>ダトウ</t>
    </rPh>
    <phoneticPr fontId="5"/>
  </si>
  <si>
    <t>真に必要な事業として実施及び支出をしている。</t>
    <rPh sb="0" eb="1">
      <t>シン</t>
    </rPh>
    <rPh sb="2" eb="4">
      <t>ヒツヨウ</t>
    </rPh>
    <rPh sb="5" eb="7">
      <t>ジギョウ</t>
    </rPh>
    <rPh sb="10" eb="12">
      <t>ジッシ</t>
    </rPh>
    <rPh sb="12" eb="13">
      <t>オヨ</t>
    </rPh>
    <rPh sb="14" eb="16">
      <t>シシュツ</t>
    </rPh>
    <phoneticPr fontId="5"/>
  </si>
  <si>
    <t>十分検討を行い、効率的な執行に努めている。効率的な執行に努めている。</t>
    <rPh sb="21" eb="24">
      <t>コウリツテキ</t>
    </rPh>
    <rPh sb="25" eb="27">
      <t>シッコウ</t>
    </rPh>
    <rPh sb="28" eb="29">
      <t>ツト</t>
    </rPh>
    <phoneticPr fontId="5"/>
  </si>
  <si>
    <t>競争入札等の実施により透明性・公平性・競争性の確保に努めるとともに、第三者機関の入札監視委員会の活用などにより、一者応札等の改善を図っている。
なお、国会審議用に使用する法律案の印刷物発注において、印刷規格を統一するため業者が指定されており、競争性のない随意契約となっている。</t>
    <phoneticPr fontId="5"/>
  </si>
  <si>
    <t>103/2302</t>
    <phoneticPr fontId="5"/>
  </si>
  <si>
    <t>（株）コームラ</t>
  </si>
  <si>
    <t>平成２７年度行政文書の印刷及び封筒納入等作業（耐空性改善通報）</t>
  </si>
  <si>
    <t>マイクロフィッシュフィルム及び電子化文書等作成作業（１／３）</t>
  </si>
  <si>
    <t>（株）三洋プリント</t>
  </si>
  <si>
    <t>危険物の航空安全輸送に係る技術指針翻訳作業</t>
  </si>
  <si>
    <t>-</t>
    <phoneticPr fontId="5"/>
  </si>
  <si>
    <t>執行等改善</t>
  </si>
  <si>
    <t>「小型航空機の安全対策」、「無人航空機の安全対策」の増</t>
    <rPh sb="26" eb="27">
      <t>ゾウ</t>
    </rPh>
    <phoneticPr fontId="5"/>
  </si>
  <si>
    <t>航空事業安全室長
川勝　弘彦</t>
    <rPh sb="9" eb="11">
      <t>カワカツ</t>
    </rPh>
    <rPh sb="12" eb="14">
      <t>ヒロヒコ</t>
    </rPh>
    <phoneticPr fontId="5"/>
  </si>
  <si>
    <t>小型機事故が頻発している状況等を踏まえ、航空安全全般に対する期待が高まっており、航空機の使用に対する監督業務など安全対策に万全を期するよう体制や組織の見直しを図るとともに、効率的・効果的な予算執行を行うべき。</t>
    <rPh sb="14" eb="15">
      <t>トウ</t>
    </rPh>
    <rPh sb="40" eb="43">
      <t>コウクウキ</t>
    </rPh>
    <rPh sb="44" eb="46">
      <t>シヨウ</t>
    </rPh>
    <rPh sb="50" eb="52">
      <t>カントク</t>
    </rPh>
    <rPh sb="56" eb="58">
      <t>アンゼン</t>
    </rPh>
    <rPh sb="58" eb="60">
      <t>タイサク</t>
    </rPh>
    <rPh sb="72" eb="74">
      <t>ソシキ</t>
    </rPh>
    <phoneticPr fontId="5"/>
  </si>
  <si>
    <t>チームの所見を踏まえ、整備・運航・事業安全監督など各安全監督部門がそれぞれ行っている監督業務について、事業者のみならず自家用機など効果的に実施するため、各部門の総合調整ができるよう組織改正を図る。また、１回の出張で複数の監査を実施することで回数の減少を図り、早期割引運賃、パック等の活用することで１回あたりの出張コスト縮減に取り組んでおり引き続き、安全対策に係る経費を効率的に執行できるよう努めている。</t>
    <rPh sb="42" eb="44">
      <t>カントク</t>
    </rPh>
    <rPh sb="51" eb="54">
      <t>ジギョウシャ</t>
    </rPh>
    <rPh sb="59" eb="62">
      <t>ジカヨウ</t>
    </rPh>
    <rPh sb="62" eb="63">
      <t>キ</t>
    </rPh>
    <phoneticPr fontId="5"/>
  </si>
  <si>
    <t>-</t>
    <phoneticPr fontId="5"/>
  </si>
  <si>
    <t>（株）さくらプランニング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</si>
</sst>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rgb="FF000000"/>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0" borderId="33"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43" xfId="2"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0" xfId="0" applyFont="1"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9" fillId="2" borderId="82" xfId="2" applyFont="1" applyFill="1" applyBorder="1" applyAlignment="1" applyProtection="1">
      <alignment horizontal="center" vertical="center" wrapText="1"/>
    </xf>
    <xf numFmtId="0" fontId="9" fillId="2" borderId="83" xfId="2" applyFont="1" applyFill="1" applyBorder="1" applyAlignment="1" applyProtection="1">
      <alignment horizontal="center" vertical="center" wrapText="1"/>
    </xf>
    <xf numFmtId="0" fontId="9" fillId="2" borderId="84"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63"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90"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2" applyFont="1" applyFill="1" applyBorder="1" applyAlignment="1" applyProtection="1">
      <alignment horizontal="center" vertical="center" wrapText="1"/>
    </xf>
    <xf numFmtId="0" fontId="9" fillId="0" borderId="89" xfId="2"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12" fillId="0" borderId="74"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176" fontId="0" fillId="8" borderId="24" xfId="0" applyNumberFormat="1" applyFill="1" applyBorder="1" applyAlignment="1" applyProtection="1">
      <alignment horizontal="left" vertical="center" wrapText="1"/>
      <protection locked="0"/>
    </xf>
    <xf numFmtId="176" fontId="0" fillId="8" borderId="25" xfId="0" applyNumberFormat="1" applyFill="1" applyBorder="1" applyAlignment="1" applyProtection="1">
      <alignment horizontal="left" vertical="center" wrapText="1"/>
      <protection locked="0"/>
    </xf>
    <xf numFmtId="176" fontId="0" fillId="8" borderId="26" xfId="0" applyNumberForma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13" fillId="2" borderId="69"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3" fillId="2" borderId="82" xfId="3" applyFont="1" applyFill="1" applyBorder="1" applyAlignment="1">
      <alignment horizontal="center" vertical="center" wrapText="1"/>
    </xf>
    <xf numFmtId="0" fontId="13" fillId="2" borderId="83" xfId="3" applyFont="1" applyFill="1" applyBorder="1" applyAlignment="1">
      <alignment horizontal="center" vertical="center" wrapText="1"/>
    </xf>
    <xf numFmtId="0" fontId="13" fillId="2" borderId="84" xfId="3"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7</xdr:col>
      <xdr:colOff>83344</xdr:colOff>
      <xdr:row>719</xdr:row>
      <xdr:rowOff>178594</xdr:rowOff>
    </xdr:from>
    <xdr:to>
      <xdr:col>49</xdr:col>
      <xdr:colOff>119063</xdr:colOff>
      <xdr:row>746</xdr:row>
      <xdr:rowOff>83344</xdr:rowOff>
    </xdr:to>
    <xdr:pic>
      <xdr:nvPicPr>
        <xdr:cNvPr id="2" name="図 1"/>
        <xdr:cNvPicPr>
          <a:picLocks noChangeAspect="1"/>
        </xdr:cNvPicPr>
      </xdr:nvPicPr>
      <xdr:blipFill>
        <a:blip xmlns:r="http://schemas.openxmlformats.org/officeDocument/2006/relationships" r:embed="rId1"/>
        <a:stretch>
          <a:fillRect/>
        </a:stretch>
      </xdr:blipFill>
      <xdr:spPr>
        <a:xfrm>
          <a:off x="1500188" y="35302032"/>
          <a:ext cx="8536781" cy="95488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V2" sqref="AV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39" t="s">
        <v>479</v>
      </c>
      <c r="AR2" s="839"/>
      <c r="AS2" s="52" t="str">
        <f>IF(OR(AQ2="　", AQ2=""), "", "-")</f>
        <v/>
      </c>
      <c r="AT2" s="840">
        <v>178</v>
      </c>
      <c r="AU2" s="840"/>
      <c r="AV2" s="53" t="str">
        <f>IF(AW2="", "", "-")</f>
        <v/>
      </c>
      <c r="AW2" s="841"/>
      <c r="AX2" s="841"/>
    </row>
    <row r="3" spans="1:50" ht="21" customHeight="1" thickBot="1" x14ac:dyDescent="0.2">
      <c r="A3" s="754" t="s">
        <v>378</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73</v>
      </c>
      <c r="AJ3" s="756" t="s">
        <v>502</v>
      </c>
      <c r="AK3" s="756"/>
      <c r="AL3" s="756"/>
      <c r="AM3" s="756"/>
      <c r="AN3" s="756"/>
      <c r="AO3" s="756"/>
      <c r="AP3" s="756"/>
      <c r="AQ3" s="756"/>
      <c r="AR3" s="756"/>
      <c r="AS3" s="756"/>
      <c r="AT3" s="756"/>
      <c r="AU3" s="756"/>
      <c r="AV3" s="756"/>
      <c r="AW3" s="756"/>
      <c r="AX3" s="24" t="s">
        <v>74</v>
      </c>
    </row>
    <row r="4" spans="1:50" ht="24.75" customHeight="1" x14ac:dyDescent="0.15">
      <c r="A4" s="577" t="s">
        <v>29</v>
      </c>
      <c r="B4" s="578"/>
      <c r="C4" s="578"/>
      <c r="D4" s="578"/>
      <c r="E4" s="578"/>
      <c r="F4" s="578"/>
      <c r="G4" s="555" t="s">
        <v>503</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504</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9" t="s">
        <v>131</v>
      </c>
      <c r="H5" s="740"/>
      <c r="I5" s="740"/>
      <c r="J5" s="740"/>
      <c r="K5" s="740"/>
      <c r="L5" s="740"/>
      <c r="M5" s="741" t="s">
        <v>75</v>
      </c>
      <c r="N5" s="742"/>
      <c r="O5" s="742"/>
      <c r="P5" s="742"/>
      <c r="Q5" s="742"/>
      <c r="R5" s="743"/>
      <c r="S5" s="744" t="s">
        <v>140</v>
      </c>
      <c r="T5" s="740"/>
      <c r="U5" s="740"/>
      <c r="V5" s="740"/>
      <c r="W5" s="740"/>
      <c r="X5" s="745"/>
      <c r="Y5" s="571" t="s">
        <v>3</v>
      </c>
      <c r="Z5" s="298"/>
      <c r="AA5" s="298"/>
      <c r="AB5" s="298"/>
      <c r="AC5" s="298"/>
      <c r="AD5" s="299"/>
      <c r="AE5" s="572" t="s">
        <v>505</v>
      </c>
      <c r="AF5" s="572"/>
      <c r="AG5" s="572"/>
      <c r="AH5" s="572"/>
      <c r="AI5" s="572"/>
      <c r="AJ5" s="572"/>
      <c r="AK5" s="572"/>
      <c r="AL5" s="572"/>
      <c r="AM5" s="572"/>
      <c r="AN5" s="572"/>
      <c r="AO5" s="572"/>
      <c r="AP5" s="573"/>
      <c r="AQ5" s="574" t="s">
        <v>696</v>
      </c>
      <c r="AR5" s="575"/>
      <c r="AS5" s="575"/>
      <c r="AT5" s="575"/>
      <c r="AU5" s="575"/>
      <c r="AV5" s="575"/>
      <c r="AW5" s="575"/>
      <c r="AX5" s="576"/>
    </row>
    <row r="6" spans="1:50" ht="39" customHeight="1" x14ac:dyDescent="0.15">
      <c r="A6" s="579" t="s">
        <v>4</v>
      </c>
      <c r="B6" s="580"/>
      <c r="C6" s="580"/>
      <c r="D6" s="580"/>
      <c r="E6" s="580"/>
      <c r="F6" s="580"/>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507</v>
      </c>
      <c r="H7" s="342"/>
      <c r="I7" s="342"/>
      <c r="J7" s="342"/>
      <c r="K7" s="342"/>
      <c r="L7" s="342"/>
      <c r="M7" s="342"/>
      <c r="N7" s="342"/>
      <c r="O7" s="342"/>
      <c r="P7" s="342"/>
      <c r="Q7" s="342"/>
      <c r="R7" s="342"/>
      <c r="S7" s="342"/>
      <c r="T7" s="342"/>
      <c r="U7" s="342"/>
      <c r="V7" s="342"/>
      <c r="W7" s="342"/>
      <c r="X7" s="343"/>
      <c r="Y7" s="853" t="s">
        <v>5</v>
      </c>
      <c r="Z7" s="324"/>
      <c r="AA7" s="324"/>
      <c r="AB7" s="324"/>
      <c r="AC7" s="324"/>
      <c r="AD7" s="854"/>
      <c r="AE7" s="844" t="s">
        <v>531</v>
      </c>
      <c r="AF7" s="845"/>
      <c r="AG7" s="845"/>
      <c r="AH7" s="845"/>
      <c r="AI7" s="845"/>
      <c r="AJ7" s="845"/>
      <c r="AK7" s="845"/>
      <c r="AL7" s="845"/>
      <c r="AM7" s="845"/>
      <c r="AN7" s="845"/>
      <c r="AO7" s="845"/>
      <c r="AP7" s="845"/>
      <c r="AQ7" s="845"/>
      <c r="AR7" s="845"/>
      <c r="AS7" s="845"/>
      <c r="AT7" s="845"/>
      <c r="AU7" s="845"/>
      <c r="AV7" s="845"/>
      <c r="AW7" s="845"/>
      <c r="AX7" s="846"/>
    </row>
    <row r="8" spans="1:50" ht="36.75" customHeight="1" x14ac:dyDescent="0.15">
      <c r="A8" s="338" t="s">
        <v>407</v>
      </c>
      <c r="B8" s="339"/>
      <c r="C8" s="339"/>
      <c r="D8" s="339"/>
      <c r="E8" s="339"/>
      <c r="F8" s="340"/>
      <c r="G8" s="911" t="str">
        <f>入力規則等!A26</f>
        <v>交通安全対策</v>
      </c>
      <c r="H8" s="594"/>
      <c r="I8" s="594"/>
      <c r="J8" s="594"/>
      <c r="K8" s="594"/>
      <c r="L8" s="594"/>
      <c r="M8" s="594"/>
      <c r="N8" s="594"/>
      <c r="O8" s="594"/>
      <c r="P8" s="594"/>
      <c r="Q8" s="594"/>
      <c r="R8" s="594"/>
      <c r="S8" s="594"/>
      <c r="T8" s="594"/>
      <c r="U8" s="594"/>
      <c r="V8" s="594"/>
      <c r="W8" s="594"/>
      <c r="X8" s="912"/>
      <c r="Y8" s="746" t="s">
        <v>408</v>
      </c>
      <c r="Z8" s="747"/>
      <c r="AA8" s="747"/>
      <c r="AB8" s="747"/>
      <c r="AC8" s="747"/>
      <c r="AD8" s="748"/>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49.5" customHeight="1" x14ac:dyDescent="0.15">
      <c r="A9" s="671" t="s">
        <v>25</v>
      </c>
      <c r="B9" s="672"/>
      <c r="C9" s="672"/>
      <c r="D9" s="672"/>
      <c r="E9" s="672"/>
      <c r="F9" s="672"/>
      <c r="G9" s="749" t="s">
        <v>508</v>
      </c>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1"/>
    </row>
    <row r="10" spans="1:50" ht="49.5" customHeight="1" x14ac:dyDescent="0.15">
      <c r="A10" s="525" t="s">
        <v>34</v>
      </c>
      <c r="B10" s="526"/>
      <c r="C10" s="526"/>
      <c r="D10" s="526"/>
      <c r="E10" s="526"/>
      <c r="F10" s="526"/>
      <c r="G10" s="621" t="s">
        <v>509</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35.25" customHeight="1" x14ac:dyDescent="0.15">
      <c r="A11" s="525" t="s">
        <v>6</v>
      </c>
      <c r="B11" s="526"/>
      <c r="C11" s="526"/>
      <c r="D11" s="526"/>
      <c r="E11" s="526"/>
      <c r="F11" s="527"/>
      <c r="G11" s="568" t="str">
        <f>入力規則等!P10</f>
        <v>直接実施</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8" t="s">
        <v>26</v>
      </c>
      <c r="B12" s="669"/>
      <c r="C12" s="669"/>
      <c r="D12" s="669"/>
      <c r="E12" s="669"/>
      <c r="F12" s="670"/>
      <c r="G12" s="638"/>
      <c r="H12" s="639"/>
      <c r="I12" s="639"/>
      <c r="J12" s="639"/>
      <c r="K12" s="639"/>
      <c r="L12" s="639"/>
      <c r="M12" s="639"/>
      <c r="N12" s="639"/>
      <c r="O12" s="639"/>
      <c r="P12" s="266" t="s">
        <v>365</v>
      </c>
      <c r="Q12" s="267"/>
      <c r="R12" s="267"/>
      <c r="S12" s="267"/>
      <c r="T12" s="267"/>
      <c r="U12" s="267"/>
      <c r="V12" s="268"/>
      <c r="W12" s="266" t="s">
        <v>366</v>
      </c>
      <c r="X12" s="267"/>
      <c r="Y12" s="267"/>
      <c r="Z12" s="267"/>
      <c r="AA12" s="267"/>
      <c r="AB12" s="267"/>
      <c r="AC12" s="268"/>
      <c r="AD12" s="266" t="s">
        <v>367</v>
      </c>
      <c r="AE12" s="267"/>
      <c r="AF12" s="267"/>
      <c r="AG12" s="267"/>
      <c r="AH12" s="267"/>
      <c r="AI12" s="267"/>
      <c r="AJ12" s="268"/>
      <c r="AK12" s="266" t="s">
        <v>374</v>
      </c>
      <c r="AL12" s="267"/>
      <c r="AM12" s="267"/>
      <c r="AN12" s="267"/>
      <c r="AO12" s="267"/>
      <c r="AP12" s="267"/>
      <c r="AQ12" s="268"/>
      <c r="AR12" s="266" t="s">
        <v>375</v>
      </c>
      <c r="AS12" s="267"/>
      <c r="AT12" s="267"/>
      <c r="AU12" s="267"/>
      <c r="AV12" s="267"/>
      <c r="AW12" s="267"/>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0">
        <v>158</v>
      </c>
      <c r="Q13" s="261"/>
      <c r="R13" s="261"/>
      <c r="S13" s="261"/>
      <c r="T13" s="261"/>
      <c r="U13" s="261"/>
      <c r="V13" s="262"/>
      <c r="W13" s="260">
        <v>158</v>
      </c>
      <c r="X13" s="261"/>
      <c r="Y13" s="261"/>
      <c r="Z13" s="261"/>
      <c r="AA13" s="261"/>
      <c r="AB13" s="261"/>
      <c r="AC13" s="262"/>
      <c r="AD13" s="260">
        <v>103</v>
      </c>
      <c r="AE13" s="261"/>
      <c r="AF13" s="261"/>
      <c r="AG13" s="261"/>
      <c r="AH13" s="261"/>
      <c r="AI13" s="261"/>
      <c r="AJ13" s="262"/>
      <c r="AK13" s="260">
        <v>107</v>
      </c>
      <c r="AL13" s="261"/>
      <c r="AM13" s="261"/>
      <c r="AN13" s="261"/>
      <c r="AO13" s="261"/>
      <c r="AP13" s="261"/>
      <c r="AQ13" s="262"/>
      <c r="AR13" s="850">
        <v>481</v>
      </c>
      <c r="AS13" s="851"/>
      <c r="AT13" s="851"/>
      <c r="AU13" s="851"/>
      <c r="AV13" s="851"/>
      <c r="AW13" s="851"/>
      <c r="AX13" s="852"/>
    </row>
    <row r="14" spans="1:50" ht="21" customHeight="1" x14ac:dyDescent="0.15">
      <c r="A14" s="611"/>
      <c r="B14" s="612"/>
      <c r="C14" s="612"/>
      <c r="D14" s="612"/>
      <c r="E14" s="612"/>
      <c r="F14" s="613"/>
      <c r="G14" s="601"/>
      <c r="H14" s="602"/>
      <c r="I14" s="584" t="s">
        <v>9</v>
      </c>
      <c r="J14" s="596"/>
      <c r="K14" s="596"/>
      <c r="L14" s="596"/>
      <c r="M14" s="596"/>
      <c r="N14" s="596"/>
      <c r="O14" s="597"/>
      <c r="P14" s="260" t="s">
        <v>681</v>
      </c>
      <c r="Q14" s="261"/>
      <c r="R14" s="261"/>
      <c r="S14" s="261"/>
      <c r="T14" s="261"/>
      <c r="U14" s="261"/>
      <c r="V14" s="262"/>
      <c r="W14" s="260" t="s">
        <v>681</v>
      </c>
      <c r="X14" s="261"/>
      <c r="Y14" s="261"/>
      <c r="Z14" s="261"/>
      <c r="AA14" s="261"/>
      <c r="AB14" s="261"/>
      <c r="AC14" s="262"/>
      <c r="AD14" s="260" t="s">
        <v>681</v>
      </c>
      <c r="AE14" s="261"/>
      <c r="AF14" s="261"/>
      <c r="AG14" s="261"/>
      <c r="AH14" s="261"/>
      <c r="AI14" s="261"/>
      <c r="AJ14" s="262"/>
      <c r="AK14" s="260" t="s">
        <v>681</v>
      </c>
      <c r="AL14" s="261"/>
      <c r="AM14" s="261"/>
      <c r="AN14" s="261"/>
      <c r="AO14" s="261"/>
      <c r="AP14" s="261"/>
      <c r="AQ14" s="262"/>
      <c r="AR14" s="666"/>
      <c r="AS14" s="666"/>
      <c r="AT14" s="666"/>
      <c r="AU14" s="666"/>
      <c r="AV14" s="666"/>
      <c r="AW14" s="666"/>
      <c r="AX14" s="667"/>
    </row>
    <row r="15" spans="1:50" ht="21" customHeight="1" x14ac:dyDescent="0.15">
      <c r="A15" s="611"/>
      <c r="B15" s="612"/>
      <c r="C15" s="612"/>
      <c r="D15" s="612"/>
      <c r="E15" s="612"/>
      <c r="F15" s="613"/>
      <c r="G15" s="601"/>
      <c r="H15" s="602"/>
      <c r="I15" s="584" t="s">
        <v>58</v>
      </c>
      <c r="J15" s="585"/>
      <c r="K15" s="585"/>
      <c r="L15" s="585"/>
      <c r="M15" s="585"/>
      <c r="N15" s="585"/>
      <c r="O15" s="586"/>
      <c r="P15" s="260" t="s">
        <v>681</v>
      </c>
      <c r="Q15" s="261"/>
      <c r="R15" s="261"/>
      <c r="S15" s="261"/>
      <c r="T15" s="261"/>
      <c r="U15" s="261"/>
      <c r="V15" s="262"/>
      <c r="W15" s="260" t="s">
        <v>681</v>
      </c>
      <c r="X15" s="261"/>
      <c r="Y15" s="261"/>
      <c r="Z15" s="261"/>
      <c r="AA15" s="261"/>
      <c r="AB15" s="261"/>
      <c r="AC15" s="262"/>
      <c r="AD15" s="260" t="s">
        <v>681</v>
      </c>
      <c r="AE15" s="261"/>
      <c r="AF15" s="261"/>
      <c r="AG15" s="261"/>
      <c r="AH15" s="261"/>
      <c r="AI15" s="261"/>
      <c r="AJ15" s="262"/>
      <c r="AK15" s="260" t="s">
        <v>681</v>
      </c>
      <c r="AL15" s="261"/>
      <c r="AM15" s="261"/>
      <c r="AN15" s="261"/>
      <c r="AO15" s="261"/>
      <c r="AP15" s="261"/>
      <c r="AQ15" s="262"/>
      <c r="AR15" s="260" t="s">
        <v>681</v>
      </c>
      <c r="AS15" s="261"/>
      <c r="AT15" s="261"/>
      <c r="AU15" s="261"/>
      <c r="AV15" s="261"/>
      <c r="AW15" s="261"/>
      <c r="AX15" s="674"/>
    </row>
    <row r="16" spans="1:50" ht="21" customHeight="1" x14ac:dyDescent="0.15">
      <c r="A16" s="611"/>
      <c r="B16" s="612"/>
      <c r="C16" s="612"/>
      <c r="D16" s="612"/>
      <c r="E16" s="612"/>
      <c r="F16" s="613"/>
      <c r="G16" s="601"/>
      <c r="H16" s="602"/>
      <c r="I16" s="584" t="s">
        <v>59</v>
      </c>
      <c r="J16" s="585"/>
      <c r="K16" s="585"/>
      <c r="L16" s="585"/>
      <c r="M16" s="585"/>
      <c r="N16" s="585"/>
      <c r="O16" s="586"/>
      <c r="P16" s="260" t="s">
        <v>681</v>
      </c>
      <c r="Q16" s="261"/>
      <c r="R16" s="261"/>
      <c r="S16" s="261"/>
      <c r="T16" s="261"/>
      <c r="U16" s="261"/>
      <c r="V16" s="262"/>
      <c r="W16" s="260" t="s">
        <v>681</v>
      </c>
      <c r="X16" s="261"/>
      <c r="Y16" s="261"/>
      <c r="Z16" s="261"/>
      <c r="AA16" s="261"/>
      <c r="AB16" s="261"/>
      <c r="AC16" s="262"/>
      <c r="AD16" s="260" t="s">
        <v>681</v>
      </c>
      <c r="AE16" s="261"/>
      <c r="AF16" s="261"/>
      <c r="AG16" s="261"/>
      <c r="AH16" s="261"/>
      <c r="AI16" s="261"/>
      <c r="AJ16" s="262"/>
      <c r="AK16" s="260" t="s">
        <v>681</v>
      </c>
      <c r="AL16" s="261"/>
      <c r="AM16" s="261"/>
      <c r="AN16" s="261"/>
      <c r="AO16" s="261"/>
      <c r="AP16" s="261"/>
      <c r="AQ16" s="262"/>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60" t="s">
        <v>681</v>
      </c>
      <c r="Q17" s="261"/>
      <c r="R17" s="261"/>
      <c r="S17" s="261"/>
      <c r="T17" s="261"/>
      <c r="U17" s="261"/>
      <c r="V17" s="262"/>
      <c r="W17" s="260" t="s">
        <v>681</v>
      </c>
      <c r="X17" s="261"/>
      <c r="Y17" s="261"/>
      <c r="Z17" s="261"/>
      <c r="AA17" s="261"/>
      <c r="AB17" s="261"/>
      <c r="AC17" s="262"/>
      <c r="AD17" s="260" t="s">
        <v>681</v>
      </c>
      <c r="AE17" s="261"/>
      <c r="AF17" s="261"/>
      <c r="AG17" s="261"/>
      <c r="AH17" s="261"/>
      <c r="AI17" s="261"/>
      <c r="AJ17" s="262"/>
      <c r="AK17" s="260" t="s">
        <v>681</v>
      </c>
      <c r="AL17" s="261"/>
      <c r="AM17" s="261"/>
      <c r="AN17" s="261"/>
      <c r="AO17" s="261"/>
      <c r="AP17" s="261"/>
      <c r="AQ17" s="262"/>
      <c r="AR17" s="848"/>
      <c r="AS17" s="848"/>
      <c r="AT17" s="848"/>
      <c r="AU17" s="848"/>
      <c r="AV17" s="848"/>
      <c r="AW17" s="848"/>
      <c r="AX17" s="849"/>
    </row>
    <row r="18" spans="1:50" ht="24.75" customHeight="1" x14ac:dyDescent="0.15">
      <c r="A18" s="611"/>
      <c r="B18" s="612"/>
      <c r="C18" s="612"/>
      <c r="D18" s="612"/>
      <c r="E18" s="612"/>
      <c r="F18" s="613"/>
      <c r="G18" s="603"/>
      <c r="H18" s="604"/>
      <c r="I18" s="590" t="s">
        <v>22</v>
      </c>
      <c r="J18" s="591"/>
      <c r="K18" s="591"/>
      <c r="L18" s="591"/>
      <c r="M18" s="591"/>
      <c r="N18" s="591"/>
      <c r="O18" s="592"/>
      <c r="P18" s="765">
        <f>SUM(P13:V17)</f>
        <v>158</v>
      </c>
      <c r="Q18" s="766"/>
      <c r="R18" s="766"/>
      <c r="S18" s="766"/>
      <c r="T18" s="766"/>
      <c r="U18" s="766"/>
      <c r="V18" s="767"/>
      <c r="W18" s="765">
        <f>SUM(W13:AC17)</f>
        <v>158</v>
      </c>
      <c r="X18" s="766"/>
      <c r="Y18" s="766"/>
      <c r="Z18" s="766"/>
      <c r="AA18" s="766"/>
      <c r="AB18" s="766"/>
      <c r="AC18" s="767"/>
      <c r="AD18" s="765">
        <f>SUM(AD13:AJ17)</f>
        <v>103</v>
      </c>
      <c r="AE18" s="766"/>
      <c r="AF18" s="766"/>
      <c r="AG18" s="766"/>
      <c r="AH18" s="766"/>
      <c r="AI18" s="766"/>
      <c r="AJ18" s="767"/>
      <c r="AK18" s="765">
        <f>SUM(AK13:AQ17)</f>
        <v>107</v>
      </c>
      <c r="AL18" s="766"/>
      <c r="AM18" s="766"/>
      <c r="AN18" s="766"/>
      <c r="AO18" s="766"/>
      <c r="AP18" s="766"/>
      <c r="AQ18" s="767"/>
      <c r="AR18" s="765">
        <f>SUM(AR13:AX17)</f>
        <v>481</v>
      </c>
      <c r="AS18" s="766"/>
      <c r="AT18" s="766"/>
      <c r="AU18" s="766"/>
      <c r="AV18" s="766"/>
      <c r="AW18" s="766"/>
      <c r="AX18" s="768"/>
    </row>
    <row r="19" spans="1:50" ht="24.75" customHeight="1" x14ac:dyDescent="0.15">
      <c r="A19" s="611"/>
      <c r="B19" s="612"/>
      <c r="C19" s="612"/>
      <c r="D19" s="612"/>
      <c r="E19" s="612"/>
      <c r="F19" s="613"/>
      <c r="G19" s="763" t="s">
        <v>10</v>
      </c>
      <c r="H19" s="764"/>
      <c r="I19" s="764"/>
      <c r="J19" s="764"/>
      <c r="K19" s="764"/>
      <c r="L19" s="764"/>
      <c r="M19" s="764"/>
      <c r="N19" s="764"/>
      <c r="O19" s="764"/>
      <c r="P19" s="260">
        <v>152</v>
      </c>
      <c r="Q19" s="261"/>
      <c r="R19" s="261"/>
      <c r="S19" s="261"/>
      <c r="T19" s="261"/>
      <c r="U19" s="261"/>
      <c r="V19" s="262"/>
      <c r="W19" s="260">
        <v>144</v>
      </c>
      <c r="X19" s="261"/>
      <c r="Y19" s="261"/>
      <c r="Z19" s="261"/>
      <c r="AA19" s="261"/>
      <c r="AB19" s="261"/>
      <c r="AC19" s="262"/>
      <c r="AD19" s="260">
        <v>103</v>
      </c>
      <c r="AE19" s="261"/>
      <c r="AF19" s="261"/>
      <c r="AG19" s="261"/>
      <c r="AH19" s="261"/>
      <c r="AI19" s="261"/>
      <c r="AJ19" s="262"/>
      <c r="AK19" s="588"/>
      <c r="AL19" s="588"/>
      <c r="AM19" s="588"/>
      <c r="AN19" s="588"/>
      <c r="AO19" s="588"/>
      <c r="AP19" s="588"/>
      <c r="AQ19" s="588"/>
      <c r="AR19" s="588"/>
      <c r="AS19" s="588"/>
      <c r="AT19" s="588"/>
      <c r="AU19" s="588"/>
      <c r="AV19" s="588"/>
      <c r="AW19" s="588"/>
      <c r="AX19" s="589"/>
    </row>
    <row r="20" spans="1:50" ht="24.75" customHeight="1" x14ac:dyDescent="0.15">
      <c r="A20" s="671"/>
      <c r="B20" s="672"/>
      <c r="C20" s="672"/>
      <c r="D20" s="672"/>
      <c r="E20" s="672"/>
      <c r="F20" s="673"/>
      <c r="G20" s="763" t="s">
        <v>11</v>
      </c>
      <c r="H20" s="764"/>
      <c r="I20" s="764"/>
      <c r="J20" s="764"/>
      <c r="K20" s="764"/>
      <c r="L20" s="764"/>
      <c r="M20" s="764"/>
      <c r="N20" s="764"/>
      <c r="O20" s="764"/>
      <c r="P20" s="769">
        <f>IF(P18=0, "-", P19/P18)</f>
        <v>0.96202531645569622</v>
      </c>
      <c r="Q20" s="769"/>
      <c r="R20" s="769"/>
      <c r="S20" s="769"/>
      <c r="T20" s="769"/>
      <c r="U20" s="769"/>
      <c r="V20" s="769"/>
      <c r="W20" s="769">
        <f>IF(W18=0, "-", W19/W18)</f>
        <v>0.91139240506329111</v>
      </c>
      <c r="X20" s="769"/>
      <c r="Y20" s="769"/>
      <c r="Z20" s="769"/>
      <c r="AA20" s="769"/>
      <c r="AB20" s="769"/>
      <c r="AC20" s="769"/>
      <c r="AD20" s="769">
        <f>IF(AD18=0, "-", AD19/AD18)</f>
        <v>1</v>
      </c>
      <c r="AE20" s="769"/>
      <c r="AF20" s="769"/>
      <c r="AG20" s="769"/>
      <c r="AH20" s="769"/>
      <c r="AI20" s="769"/>
      <c r="AJ20" s="769"/>
      <c r="AK20" s="588"/>
      <c r="AL20" s="588"/>
      <c r="AM20" s="588"/>
      <c r="AN20" s="588"/>
      <c r="AO20" s="588"/>
      <c r="AP20" s="588"/>
      <c r="AQ20" s="587"/>
      <c r="AR20" s="587"/>
      <c r="AS20" s="587"/>
      <c r="AT20" s="587"/>
      <c r="AU20" s="588"/>
      <c r="AV20" s="588"/>
      <c r="AW20" s="588"/>
      <c r="AX20" s="58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36" t="s">
        <v>365</v>
      </c>
      <c r="AF21" s="636"/>
      <c r="AG21" s="636"/>
      <c r="AH21" s="636"/>
      <c r="AI21" s="636" t="s">
        <v>366</v>
      </c>
      <c r="AJ21" s="636"/>
      <c r="AK21" s="636"/>
      <c r="AL21" s="636"/>
      <c r="AM21" s="636" t="s">
        <v>367</v>
      </c>
      <c r="AN21" s="636"/>
      <c r="AO21" s="636"/>
      <c r="AP21" s="290"/>
      <c r="AQ21" s="146" t="s">
        <v>363</v>
      </c>
      <c r="AR21" s="149"/>
      <c r="AS21" s="149"/>
      <c r="AT21" s="150"/>
      <c r="AU21" s="362" t="s">
        <v>262</v>
      </c>
      <c r="AV21" s="362"/>
      <c r="AW21" s="362"/>
      <c r="AX21" s="847"/>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7"/>
      <c r="AF22" s="637"/>
      <c r="AG22" s="637"/>
      <c r="AH22" s="637"/>
      <c r="AI22" s="637"/>
      <c r="AJ22" s="637"/>
      <c r="AK22" s="637"/>
      <c r="AL22" s="637"/>
      <c r="AM22" s="637"/>
      <c r="AN22" s="637"/>
      <c r="AO22" s="637"/>
      <c r="AP22" s="293"/>
      <c r="AQ22" s="202">
        <v>29</v>
      </c>
      <c r="AR22" s="151"/>
      <c r="AS22" s="152" t="s">
        <v>364</v>
      </c>
      <c r="AT22" s="153"/>
      <c r="AU22" s="279" t="s">
        <v>531</v>
      </c>
      <c r="AV22" s="279"/>
      <c r="AW22" s="277" t="s">
        <v>313</v>
      </c>
      <c r="AX22" s="278"/>
    </row>
    <row r="23" spans="1:50" ht="59.25" customHeight="1" x14ac:dyDescent="0.15">
      <c r="A23" s="283"/>
      <c r="B23" s="281"/>
      <c r="C23" s="281"/>
      <c r="D23" s="281"/>
      <c r="E23" s="281"/>
      <c r="F23" s="282"/>
      <c r="G23" s="516" t="s">
        <v>510</v>
      </c>
      <c r="H23" s="517"/>
      <c r="I23" s="517"/>
      <c r="J23" s="517"/>
      <c r="K23" s="517"/>
      <c r="L23" s="517"/>
      <c r="M23" s="517"/>
      <c r="N23" s="517"/>
      <c r="O23" s="518"/>
      <c r="P23" s="627" t="s">
        <v>512</v>
      </c>
      <c r="Q23" s="628"/>
      <c r="R23" s="628"/>
      <c r="S23" s="628"/>
      <c r="T23" s="628"/>
      <c r="U23" s="628"/>
      <c r="V23" s="628"/>
      <c r="W23" s="628"/>
      <c r="X23" s="629"/>
      <c r="Y23" s="379" t="s">
        <v>14</v>
      </c>
      <c r="Z23" s="380"/>
      <c r="AA23" s="381"/>
      <c r="AB23" s="329" t="s">
        <v>511</v>
      </c>
      <c r="AC23" s="329"/>
      <c r="AD23" s="329"/>
      <c r="AE23" s="395">
        <v>10.199999999999999</v>
      </c>
      <c r="AF23" s="366"/>
      <c r="AG23" s="366"/>
      <c r="AH23" s="366"/>
      <c r="AI23" s="395">
        <v>9.6</v>
      </c>
      <c r="AJ23" s="366"/>
      <c r="AK23" s="366"/>
      <c r="AL23" s="366"/>
      <c r="AM23" s="395">
        <v>10.8</v>
      </c>
      <c r="AN23" s="366"/>
      <c r="AO23" s="366"/>
      <c r="AP23" s="366"/>
      <c r="AQ23" s="275" t="s">
        <v>567</v>
      </c>
      <c r="AR23" s="208"/>
      <c r="AS23" s="208"/>
      <c r="AT23" s="276"/>
      <c r="AU23" s="366" t="s">
        <v>531</v>
      </c>
      <c r="AV23" s="366"/>
      <c r="AW23" s="366"/>
      <c r="AX23" s="367"/>
    </row>
    <row r="24" spans="1:50" ht="59.25" customHeight="1" x14ac:dyDescent="0.15">
      <c r="A24" s="284"/>
      <c r="B24" s="285"/>
      <c r="C24" s="285"/>
      <c r="D24" s="285"/>
      <c r="E24" s="285"/>
      <c r="F24" s="286"/>
      <c r="G24" s="519"/>
      <c r="H24" s="520"/>
      <c r="I24" s="520"/>
      <c r="J24" s="520"/>
      <c r="K24" s="520"/>
      <c r="L24" s="520"/>
      <c r="M24" s="520"/>
      <c r="N24" s="520"/>
      <c r="O24" s="521"/>
      <c r="P24" s="630"/>
      <c r="Q24" s="631"/>
      <c r="R24" s="631"/>
      <c r="S24" s="631"/>
      <c r="T24" s="631"/>
      <c r="U24" s="631"/>
      <c r="V24" s="631"/>
      <c r="W24" s="631"/>
      <c r="X24" s="632"/>
      <c r="Y24" s="266" t="s">
        <v>61</v>
      </c>
      <c r="Z24" s="267"/>
      <c r="AA24" s="268"/>
      <c r="AB24" s="374" t="s">
        <v>511</v>
      </c>
      <c r="AC24" s="374"/>
      <c r="AD24" s="374"/>
      <c r="AE24" s="395">
        <v>10</v>
      </c>
      <c r="AF24" s="366"/>
      <c r="AG24" s="366"/>
      <c r="AH24" s="366"/>
      <c r="AI24" s="395">
        <v>10</v>
      </c>
      <c r="AJ24" s="366"/>
      <c r="AK24" s="366"/>
      <c r="AL24" s="366"/>
      <c r="AM24" s="395">
        <v>10</v>
      </c>
      <c r="AN24" s="366"/>
      <c r="AO24" s="366"/>
      <c r="AP24" s="366"/>
      <c r="AQ24" s="275">
        <v>10</v>
      </c>
      <c r="AR24" s="208"/>
      <c r="AS24" s="208"/>
      <c r="AT24" s="276"/>
      <c r="AU24" s="366" t="s">
        <v>531</v>
      </c>
      <c r="AV24" s="366"/>
      <c r="AW24" s="366"/>
      <c r="AX24" s="367"/>
    </row>
    <row r="25" spans="1:50" ht="59.25" customHeight="1" x14ac:dyDescent="0.15">
      <c r="A25" s="287"/>
      <c r="B25" s="288"/>
      <c r="C25" s="288"/>
      <c r="D25" s="288"/>
      <c r="E25" s="288"/>
      <c r="F25" s="289"/>
      <c r="G25" s="522"/>
      <c r="H25" s="523"/>
      <c r="I25" s="523"/>
      <c r="J25" s="523"/>
      <c r="K25" s="523"/>
      <c r="L25" s="523"/>
      <c r="M25" s="523"/>
      <c r="N25" s="523"/>
      <c r="O25" s="524"/>
      <c r="P25" s="633"/>
      <c r="Q25" s="634"/>
      <c r="R25" s="634"/>
      <c r="S25" s="634"/>
      <c r="T25" s="634"/>
      <c r="U25" s="634"/>
      <c r="V25" s="634"/>
      <c r="W25" s="634"/>
      <c r="X25" s="635"/>
      <c r="Y25" s="266" t="s">
        <v>15</v>
      </c>
      <c r="Z25" s="267"/>
      <c r="AA25" s="268"/>
      <c r="AB25" s="383" t="s">
        <v>315</v>
      </c>
      <c r="AC25" s="383"/>
      <c r="AD25" s="383"/>
      <c r="AE25" s="395">
        <f>((AE24-AE23)/(10.8-10)+1)*100</f>
        <v>75.000000000000114</v>
      </c>
      <c r="AF25" s="366"/>
      <c r="AG25" s="366"/>
      <c r="AH25" s="366"/>
      <c r="AI25" s="395">
        <f t="shared" ref="AI25" si="0">((AI24-AI23)/(10.8-10)+1)*100</f>
        <v>150</v>
      </c>
      <c r="AJ25" s="366"/>
      <c r="AK25" s="366"/>
      <c r="AL25" s="366"/>
      <c r="AM25" s="395">
        <f t="shared" ref="AM25" si="1">((AM24-AM23)/(10.8-10)+1)*100</f>
        <v>0</v>
      </c>
      <c r="AN25" s="366"/>
      <c r="AO25" s="366"/>
      <c r="AP25" s="366"/>
      <c r="AQ25" s="275" t="s">
        <v>567</v>
      </c>
      <c r="AR25" s="208"/>
      <c r="AS25" s="208"/>
      <c r="AT25" s="276"/>
      <c r="AU25" s="366" t="s">
        <v>531</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36" t="s">
        <v>365</v>
      </c>
      <c r="AF26" s="636"/>
      <c r="AG26" s="636"/>
      <c r="AH26" s="636"/>
      <c r="AI26" s="636" t="s">
        <v>366</v>
      </c>
      <c r="AJ26" s="636"/>
      <c r="AK26" s="636"/>
      <c r="AL26" s="636"/>
      <c r="AM26" s="636" t="s">
        <v>367</v>
      </c>
      <c r="AN26" s="636"/>
      <c r="AO26" s="636"/>
      <c r="AP26" s="290"/>
      <c r="AQ26" s="146" t="s">
        <v>363</v>
      </c>
      <c r="AR26" s="149"/>
      <c r="AS26" s="149"/>
      <c r="AT26" s="150"/>
      <c r="AU26" s="842" t="s">
        <v>262</v>
      </c>
      <c r="AV26" s="842"/>
      <c r="AW26" s="842"/>
      <c r="AX26" s="843"/>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7"/>
      <c r="AF27" s="637"/>
      <c r="AG27" s="637"/>
      <c r="AH27" s="637"/>
      <c r="AI27" s="637"/>
      <c r="AJ27" s="637"/>
      <c r="AK27" s="637"/>
      <c r="AL27" s="637"/>
      <c r="AM27" s="637"/>
      <c r="AN27" s="637"/>
      <c r="AO27" s="637"/>
      <c r="AP27" s="293"/>
      <c r="AQ27" s="202"/>
      <c r="AR27" s="151"/>
      <c r="AS27" s="152" t="s">
        <v>364</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36" t="s">
        <v>365</v>
      </c>
      <c r="AF31" s="636"/>
      <c r="AG31" s="636"/>
      <c r="AH31" s="636"/>
      <c r="AI31" s="636" t="s">
        <v>366</v>
      </c>
      <c r="AJ31" s="636"/>
      <c r="AK31" s="636"/>
      <c r="AL31" s="636"/>
      <c r="AM31" s="636" t="s">
        <v>367</v>
      </c>
      <c r="AN31" s="636"/>
      <c r="AO31" s="636"/>
      <c r="AP31" s="290"/>
      <c r="AQ31" s="146" t="s">
        <v>363</v>
      </c>
      <c r="AR31" s="149"/>
      <c r="AS31" s="149"/>
      <c r="AT31" s="150"/>
      <c r="AU31" s="842" t="s">
        <v>262</v>
      </c>
      <c r="AV31" s="842"/>
      <c r="AW31" s="842"/>
      <c r="AX31" s="843"/>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7"/>
      <c r="AF32" s="637"/>
      <c r="AG32" s="637"/>
      <c r="AH32" s="637"/>
      <c r="AI32" s="637"/>
      <c r="AJ32" s="637"/>
      <c r="AK32" s="637"/>
      <c r="AL32" s="637"/>
      <c r="AM32" s="637"/>
      <c r="AN32" s="637"/>
      <c r="AO32" s="637"/>
      <c r="AP32" s="293"/>
      <c r="AQ32" s="202"/>
      <c r="AR32" s="151"/>
      <c r="AS32" s="152" t="s">
        <v>364</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36" t="s">
        <v>365</v>
      </c>
      <c r="AF36" s="636"/>
      <c r="AG36" s="636"/>
      <c r="AH36" s="636"/>
      <c r="AI36" s="636" t="s">
        <v>366</v>
      </c>
      <c r="AJ36" s="636"/>
      <c r="AK36" s="636"/>
      <c r="AL36" s="636"/>
      <c r="AM36" s="636" t="s">
        <v>367</v>
      </c>
      <c r="AN36" s="636"/>
      <c r="AO36" s="636"/>
      <c r="AP36" s="290"/>
      <c r="AQ36" s="146" t="s">
        <v>363</v>
      </c>
      <c r="AR36" s="149"/>
      <c r="AS36" s="149"/>
      <c r="AT36" s="150"/>
      <c r="AU36" s="842" t="s">
        <v>262</v>
      </c>
      <c r="AV36" s="842"/>
      <c r="AW36" s="842"/>
      <c r="AX36" s="843"/>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7"/>
      <c r="AF37" s="637"/>
      <c r="AG37" s="637"/>
      <c r="AH37" s="637"/>
      <c r="AI37" s="637"/>
      <c r="AJ37" s="637"/>
      <c r="AK37" s="637"/>
      <c r="AL37" s="637"/>
      <c r="AM37" s="637"/>
      <c r="AN37" s="637"/>
      <c r="AO37" s="637"/>
      <c r="AP37" s="293"/>
      <c r="AQ37" s="202"/>
      <c r="AR37" s="151"/>
      <c r="AS37" s="152" t="s">
        <v>364</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36" t="s">
        <v>365</v>
      </c>
      <c r="AF41" s="636"/>
      <c r="AG41" s="636"/>
      <c r="AH41" s="636"/>
      <c r="AI41" s="636" t="s">
        <v>366</v>
      </c>
      <c r="AJ41" s="636"/>
      <c r="AK41" s="636"/>
      <c r="AL41" s="636"/>
      <c r="AM41" s="636" t="s">
        <v>367</v>
      </c>
      <c r="AN41" s="636"/>
      <c r="AO41" s="636"/>
      <c r="AP41" s="290"/>
      <c r="AQ41" s="146" t="s">
        <v>363</v>
      </c>
      <c r="AR41" s="149"/>
      <c r="AS41" s="149"/>
      <c r="AT41" s="150"/>
      <c r="AU41" s="842" t="s">
        <v>262</v>
      </c>
      <c r="AV41" s="842"/>
      <c r="AW41" s="842"/>
      <c r="AX41" s="843"/>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7"/>
      <c r="AF42" s="637"/>
      <c r="AG42" s="637"/>
      <c r="AH42" s="637"/>
      <c r="AI42" s="637"/>
      <c r="AJ42" s="637"/>
      <c r="AK42" s="637"/>
      <c r="AL42" s="637"/>
      <c r="AM42" s="637"/>
      <c r="AN42" s="637"/>
      <c r="AO42" s="637"/>
      <c r="AP42" s="293"/>
      <c r="AQ42" s="202"/>
      <c r="AR42" s="151"/>
      <c r="AS42" s="152" t="s">
        <v>364</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71" t="s">
        <v>16</v>
      </c>
      <c r="AC45" s="771"/>
      <c r="AD45" s="771"/>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480</v>
      </c>
      <c r="B46" s="356"/>
      <c r="C46" s="356"/>
      <c r="D46" s="356"/>
      <c r="E46" s="356"/>
      <c r="F46" s="357"/>
      <c r="G46" s="78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365</v>
      </c>
      <c r="AF46" s="145"/>
      <c r="AG46" s="145"/>
      <c r="AH46" s="145"/>
      <c r="AI46" s="145" t="s">
        <v>366</v>
      </c>
      <c r="AJ46" s="145"/>
      <c r="AK46" s="145"/>
      <c r="AL46" s="145"/>
      <c r="AM46" s="145" t="s">
        <v>367</v>
      </c>
      <c r="AN46" s="145"/>
      <c r="AO46" s="145"/>
      <c r="AP46" s="146"/>
      <c r="AQ46" s="146" t="s">
        <v>363</v>
      </c>
      <c r="AR46" s="149"/>
      <c r="AS46" s="149"/>
      <c r="AT46" s="150"/>
      <c r="AU46" s="117" t="s">
        <v>262</v>
      </c>
      <c r="AV46" s="117"/>
      <c r="AW46" s="117"/>
      <c r="AX46" s="125"/>
    </row>
    <row r="47" spans="1:50" ht="18.75" hidden="1" customHeight="1" x14ac:dyDescent="0.15">
      <c r="A47" s="358"/>
      <c r="B47" s="359"/>
      <c r="C47" s="359"/>
      <c r="D47" s="359"/>
      <c r="E47" s="359"/>
      <c r="F47" s="360"/>
      <c r="G47" s="78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364</v>
      </c>
      <c r="AT47" s="153"/>
      <c r="AU47" s="151"/>
      <c r="AV47" s="151"/>
      <c r="AW47" s="152" t="s">
        <v>313</v>
      </c>
      <c r="AX47" s="203"/>
    </row>
    <row r="48" spans="1:50" ht="22.5" hidden="1" customHeight="1" x14ac:dyDescent="0.15">
      <c r="A48" s="358"/>
      <c r="B48" s="359"/>
      <c r="C48" s="359"/>
      <c r="D48" s="359"/>
      <c r="E48" s="359"/>
      <c r="F48" s="360"/>
      <c r="G48" s="434" t="s">
        <v>379</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61"/>
      <c r="AF50" s="862"/>
      <c r="AG50" s="862"/>
      <c r="AH50" s="862"/>
      <c r="AI50" s="861"/>
      <c r="AJ50" s="862"/>
      <c r="AK50" s="862"/>
      <c r="AL50" s="862"/>
      <c r="AM50" s="861"/>
      <c r="AN50" s="862"/>
      <c r="AO50" s="862"/>
      <c r="AP50" s="862"/>
      <c r="AQ50" s="275"/>
      <c r="AR50" s="208"/>
      <c r="AS50" s="208"/>
      <c r="AT50" s="276"/>
      <c r="AU50" s="366"/>
      <c r="AV50" s="366"/>
      <c r="AW50" s="366"/>
      <c r="AX50" s="367"/>
    </row>
    <row r="51" spans="1:50" ht="57" hidden="1" customHeight="1" x14ac:dyDescent="0.15">
      <c r="A51" s="92" t="s">
        <v>500</v>
      </c>
      <c r="B51" s="93"/>
      <c r="C51" s="93"/>
      <c r="D51" s="93"/>
      <c r="E51" s="90" t="s">
        <v>493</v>
      </c>
      <c r="F51" s="91"/>
      <c r="G51" s="59" t="s">
        <v>380</v>
      </c>
      <c r="H51" s="400"/>
      <c r="I51" s="401"/>
      <c r="J51" s="401"/>
      <c r="K51" s="401"/>
      <c r="L51" s="401"/>
      <c r="M51" s="401"/>
      <c r="N51" s="401"/>
      <c r="O51" s="402"/>
      <c r="P51" s="106"/>
      <c r="Q51" s="106"/>
      <c r="R51" s="106"/>
      <c r="S51" s="106"/>
      <c r="T51" s="106"/>
      <c r="U51" s="106"/>
      <c r="V51" s="106"/>
      <c r="W51" s="106"/>
      <c r="X51" s="106"/>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52"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376</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52"/>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52"/>
      <c r="B55" s="375"/>
      <c r="C55" s="309"/>
      <c r="D55" s="309"/>
      <c r="E55" s="309"/>
      <c r="F55" s="310"/>
      <c r="G55" s="544"/>
      <c r="H55" s="544"/>
      <c r="I55" s="544"/>
      <c r="J55" s="544"/>
      <c r="K55" s="544"/>
      <c r="L55" s="544"/>
      <c r="M55" s="544"/>
      <c r="N55" s="544"/>
      <c r="O55" s="544"/>
      <c r="P55" s="544"/>
      <c r="Q55" s="544"/>
      <c r="R55" s="544"/>
      <c r="S55" s="544"/>
      <c r="T55" s="544"/>
      <c r="U55" s="544"/>
      <c r="V55" s="544"/>
      <c r="W55" s="544"/>
      <c r="X55" s="544"/>
      <c r="Y55" s="544"/>
      <c r="Z55" s="544"/>
      <c r="AA55" s="545"/>
      <c r="AB55" s="855"/>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56"/>
    </row>
    <row r="56" spans="1:50" ht="22.5" hidden="1" customHeight="1" x14ac:dyDescent="0.15">
      <c r="A56" s="752"/>
      <c r="B56" s="375"/>
      <c r="C56" s="309"/>
      <c r="D56" s="309"/>
      <c r="E56" s="309"/>
      <c r="F56" s="310"/>
      <c r="G56" s="546"/>
      <c r="H56" s="546"/>
      <c r="I56" s="546"/>
      <c r="J56" s="546"/>
      <c r="K56" s="546"/>
      <c r="L56" s="546"/>
      <c r="M56" s="546"/>
      <c r="N56" s="546"/>
      <c r="O56" s="546"/>
      <c r="P56" s="546"/>
      <c r="Q56" s="546"/>
      <c r="R56" s="546"/>
      <c r="S56" s="546"/>
      <c r="T56" s="546"/>
      <c r="U56" s="546"/>
      <c r="V56" s="546"/>
      <c r="W56" s="546"/>
      <c r="X56" s="546"/>
      <c r="Y56" s="546"/>
      <c r="Z56" s="546"/>
      <c r="AA56" s="547"/>
      <c r="AB56" s="857"/>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58"/>
    </row>
    <row r="57" spans="1:50" ht="22.5" hidden="1" customHeight="1" x14ac:dyDescent="0.15">
      <c r="A57" s="752"/>
      <c r="B57" s="376"/>
      <c r="C57" s="377"/>
      <c r="D57" s="377"/>
      <c r="E57" s="377"/>
      <c r="F57" s="378"/>
      <c r="G57" s="548"/>
      <c r="H57" s="548"/>
      <c r="I57" s="548"/>
      <c r="J57" s="548"/>
      <c r="K57" s="548"/>
      <c r="L57" s="548"/>
      <c r="M57" s="548"/>
      <c r="N57" s="548"/>
      <c r="O57" s="548"/>
      <c r="P57" s="548"/>
      <c r="Q57" s="548"/>
      <c r="R57" s="548"/>
      <c r="S57" s="548"/>
      <c r="T57" s="548"/>
      <c r="U57" s="548"/>
      <c r="V57" s="548"/>
      <c r="W57" s="548"/>
      <c r="X57" s="548"/>
      <c r="Y57" s="548"/>
      <c r="Z57" s="548"/>
      <c r="AA57" s="549"/>
      <c r="AB57" s="859"/>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60"/>
    </row>
    <row r="58" spans="1:50" ht="18.75" hidden="1" customHeight="1" x14ac:dyDescent="0.15">
      <c r="A58" s="752"/>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36" t="s">
        <v>365</v>
      </c>
      <c r="AF58" s="636"/>
      <c r="AG58" s="636"/>
      <c r="AH58" s="636"/>
      <c r="AI58" s="636" t="s">
        <v>366</v>
      </c>
      <c r="AJ58" s="636"/>
      <c r="AK58" s="636"/>
      <c r="AL58" s="636"/>
      <c r="AM58" s="636" t="s">
        <v>367</v>
      </c>
      <c r="AN58" s="636"/>
      <c r="AO58" s="636"/>
      <c r="AP58" s="290"/>
      <c r="AQ58" s="146" t="s">
        <v>363</v>
      </c>
      <c r="AR58" s="149"/>
      <c r="AS58" s="149"/>
      <c r="AT58" s="150"/>
      <c r="AU58" s="842" t="s">
        <v>262</v>
      </c>
      <c r="AV58" s="842"/>
      <c r="AW58" s="842"/>
      <c r="AX58" s="843"/>
    </row>
    <row r="59" spans="1:50" ht="18.75" hidden="1" customHeight="1" x14ac:dyDescent="0.15">
      <c r="A59" s="752"/>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37"/>
      <c r="AF59" s="637"/>
      <c r="AG59" s="637"/>
      <c r="AH59" s="637"/>
      <c r="AI59" s="637"/>
      <c r="AJ59" s="637"/>
      <c r="AK59" s="637"/>
      <c r="AL59" s="637"/>
      <c r="AM59" s="637"/>
      <c r="AN59" s="637"/>
      <c r="AO59" s="637"/>
      <c r="AP59" s="293"/>
      <c r="AQ59" s="416"/>
      <c r="AR59" s="279"/>
      <c r="AS59" s="152" t="s">
        <v>364</v>
      </c>
      <c r="AT59" s="153"/>
      <c r="AU59" s="279"/>
      <c r="AV59" s="279"/>
      <c r="AW59" s="277" t="s">
        <v>313</v>
      </c>
      <c r="AX59" s="278"/>
    </row>
    <row r="60" spans="1:50" ht="22.5" hidden="1" customHeight="1" x14ac:dyDescent="0.15">
      <c r="A60" s="752"/>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52"/>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52"/>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52"/>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36" t="s">
        <v>365</v>
      </c>
      <c r="AF63" s="636"/>
      <c r="AG63" s="636"/>
      <c r="AH63" s="636"/>
      <c r="AI63" s="636" t="s">
        <v>366</v>
      </c>
      <c r="AJ63" s="636"/>
      <c r="AK63" s="636"/>
      <c r="AL63" s="636"/>
      <c r="AM63" s="636" t="s">
        <v>367</v>
      </c>
      <c r="AN63" s="636"/>
      <c r="AO63" s="636"/>
      <c r="AP63" s="290"/>
      <c r="AQ63" s="146" t="s">
        <v>363</v>
      </c>
      <c r="AR63" s="149"/>
      <c r="AS63" s="149"/>
      <c r="AT63" s="150"/>
      <c r="AU63" s="842" t="s">
        <v>262</v>
      </c>
      <c r="AV63" s="842"/>
      <c r="AW63" s="842"/>
      <c r="AX63" s="843"/>
    </row>
    <row r="64" spans="1:50" ht="18.75" hidden="1" customHeight="1" x14ac:dyDescent="0.15">
      <c r="A64" s="752"/>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37"/>
      <c r="AF64" s="637"/>
      <c r="AG64" s="637"/>
      <c r="AH64" s="637"/>
      <c r="AI64" s="637"/>
      <c r="AJ64" s="637"/>
      <c r="AK64" s="637"/>
      <c r="AL64" s="637"/>
      <c r="AM64" s="637"/>
      <c r="AN64" s="637"/>
      <c r="AO64" s="637"/>
      <c r="AP64" s="293"/>
      <c r="AQ64" s="416"/>
      <c r="AR64" s="279"/>
      <c r="AS64" s="152" t="s">
        <v>364</v>
      </c>
      <c r="AT64" s="153"/>
      <c r="AU64" s="279"/>
      <c r="AV64" s="279"/>
      <c r="AW64" s="277" t="s">
        <v>313</v>
      </c>
      <c r="AX64" s="278"/>
    </row>
    <row r="65" spans="1:60" ht="22.5" hidden="1" customHeight="1" x14ac:dyDescent="0.15">
      <c r="A65" s="752"/>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52"/>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52"/>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52"/>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365</v>
      </c>
      <c r="AF68" s="291"/>
      <c r="AG68" s="291"/>
      <c r="AH68" s="292"/>
      <c r="AI68" s="290" t="s">
        <v>366</v>
      </c>
      <c r="AJ68" s="291"/>
      <c r="AK68" s="291"/>
      <c r="AL68" s="292"/>
      <c r="AM68" s="290" t="s">
        <v>367</v>
      </c>
      <c r="AN68" s="291"/>
      <c r="AO68" s="291"/>
      <c r="AP68" s="291"/>
      <c r="AQ68" s="146" t="s">
        <v>363</v>
      </c>
      <c r="AR68" s="149"/>
      <c r="AS68" s="149"/>
      <c r="AT68" s="150"/>
      <c r="AU68" s="842" t="s">
        <v>262</v>
      </c>
      <c r="AV68" s="842"/>
      <c r="AW68" s="842"/>
      <c r="AX68" s="843"/>
    </row>
    <row r="69" spans="1:60" ht="18.75" hidden="1" customHeight="1" x14ac:dyDescent="0.15">
      <c r="A69" s="752"/>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364</v>
      </c>
      <c r="AT69" s="153"/>
      <c r="AU69" s="279"/>
      <c r="AV69" s="279"/>
      <c r="AW69" s="277" t="s">
        <v>313</v>
      </c>
      <c r="AX69" s="278"/>
    </row>
    <row r="70" spans="1:60" ht="22.5" hidden="1" customHeight="1" x14ac:dyDescent="0.15">
      <c r="A70" s="752"/>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80"/>
      <c r="AC70" s="781"/>
      <c r="AD70" s="782"/>
      <c r="AE70" s="395"/>
      <c r="AF70" s="366"/>
      <c r="AG70" s="366"/>
      <c r="AH70" s="863"/>
      <c r="AI70" s="395"/>
      <c r="AJ70" s="366"/>
      <c r="AK70" s="366"/>
      <c r="AL70" s="863"/>
      <c r="AM70" s="395"/>
      <c r="AN70" s="366"/>
      <c r="AO70" s="366"/>
      <c r="AP70" s="366"/>
      <c r="AQ70" s="275"/>
      <c r="AR70" s="208"/>
      <c r="AS70" s="208"/>
      <c r="AT70" s="276"/>
      <c r="AU70" s="366"/>
      <c r="AV70" s="366"/>
      <c r="AW70" s="366"/>
      <c r="AX70" s="367"/>
    </row>
    <row r="71" spans="1:60" ht="22.5" hidden="1" customHeight="1" x14ac:dyDescent="0.15">
      <c r="A71" s="752"/>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63"/>
      <c r="AI71" s="395"/>
      <c r="AJ71" s="366"/>
      <c r="AK71" s="366"/>
      <c r="AL71" s="863"/>
      <c r="AM71" s="395"/>
      <c r="AN71" s="366"/>
      <c r="AO71" s="366"/>
      <c r="AP71" s="366"/>
      <c r="AQ71" s="275"/>
      <c r="AR71" s="208"/>
      <c r="AS71" s="208"/>
      <c r="AT71" s="276"/>
      <c r="AU71" s="366"/>
      <c r="AV71" s="366"/>
      <c r="AW71" s="366"/>
      <c r="AX71" s="367"/>
    </row>
    <row r="72" spans="1:60" ht="22.5" hidden="1" customHeight="1" thickBot="1" x14ac:dyDescent="0.2">
      <c r="A72" s="753"/>
      <c r="B72" s="311"/>
      <c r="C72" s="311"/>
      <c r="D72" s="311"/>
      <c r="E72" s="311"/>
      <c r="F72" s="312"/>
      <c r="G72" s="772"/>
      <c r="H72" s="773"/>
      <c r="I72" s="773"/>
      <c r="J72" s="773"/>
      <c r="K72" s="773"/>
      <c r="L72" s="773"/>
      <c r="M72" s="773"/>
      <c r="N72" s="773"/>
      <c r="O72" s="774"/>
      <c r="P72" s="372"/>
      <c r="Q72" s="372"/>
      <c r="R72" s="372"/>
      <c r="S72" s="372"/>
      <c r="T72" s="372"/>
      <c r="U72" s="372"/>
      <c r="V72" s="372"/>
      <c r="W72" s="372"/>
      <c r="X72" s="373"/>
      <c r="Y72" s="794" t="s">
        <v>15</v>
      </c>
      <c r="Z72" s="795"/>
      <c r="AA72" s="796"/>
      <c r="AB72" s="788" t="s">
        <v>16</v>
      </c>
      <c r="AC72" s="789"/>
      <c r="AD72" s="790"/>
      <c r="AE72" s="864"/>
      <c r="AF72" s="865"/>
      <c r="AG72" s="865"/>
      <c r="AH72" s="866"/>
      <c r="AI72" s="864"/>
      <c r="AJ72" s="865"/>
      <c r="AK72" s="865"/>
      <c r="AL72" s="866"/>
      <c r="AM72" s="864"/>
      <c r="AN72" s="865"/>
      <c r="AO72" s="865"/>
      <c r="AP72" s="865"/>
      <c r="AQ72" s="867"/>
      <c r="AR72" s="868"/>
      <c r="AS72" s="868"/>
      <c r="AT72" s="869"/>
      <c r="AU72" s="865"/>
      <c r="AV72" s="865"/>
      <c r="AW72" s="865"/>
      <c r="AX72" s="870"/>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91"/>
      <c r="Z73" s="792"/>
      <c r="AA73" s="793"/>
      <c r="AB73" s="770" t="s">
        <v>12</v>
      </c>
      <c r="AC73" s="770"/>
      <c r="AD73" s="770"/>
      <c r="AE73" s="770" t="s">
        <v>365</v>
      </c>
      <c r="AF73" s="770"/>
      <c r="AG73" s="770"/>
      <c r="AH73" s="770"/>
      <c r="AI73" s="770" t="s">
        <v>366</v>
      </c>
      <c r="AJ73" s="770"/>
      <c r="AK73" s="770"/>
      <c r="AL73" s="770"/>
      <c r="AM73" s="770" t="s">
        <v>367</v>
      </c>
      <c r="AN73" s="770"/>
      <c r="AO73" s="770"/>
      <c r="AP73" s="770"/>
      <c r="AQ73" s="871" t="s">
        <v>368</v>
      </c>
      <c r="AR73" s="871"/>
      <c r="AS73" s="871"/>
      <c r="AT73" s="871"/>
      <c r="AU73" s="871"/>
      <c r="AV73" s="871"/>
      <c r="AW73" s="871"/>
      <c r="AX73" s="872"/>
    </row>
    <row r="74" spans="1:60" ht="22.5" customHeight="1" x14ac:dyDescent="0.15">
      <c r="A74" s="303"/>
      <c r="B74" s="304"/>
      <c r="C74" s="304"/>
      <c r="D74" s="304"/>
      <c r="E74" s="304"/>
      <c r="F74" s="305"/>
      <c r="G74" s="111" t="s">
        <v>513</v>
      </c>
      <c r="H74" s="111"/>
      <c r="I74" s="111"/>
      <c r="J74" s="111"/>
      <c r="K74" s="111"/>
      <c r="L74" s="111"/>
      <c r="M74" s="111"/>
      <c r="N74" s="111"/>
      <c r="O74" s="111"/>
      <c r="P74" s="111"/>
      <c r="Q74" s="111"/>
      <c r="R74" s="111"/>
      <c r="S74" s="111"/>
      <c r="T74" s="111"/>
      <c r="U74" s="111"/>
      <c r="V74" s="111"/>
      <c r="W74" s="111"/>
      <c r="X74" s="131"/>
      <c r="Y74" s="297" t="s">
        <v>62</v>
      </c>
      <c r="Z74" s="298"/>
      <c r="AA74" s="299"/>
      <c r="AB74" s="329" t="s">
        <v>511</v>
      </c>
      <c r="AC74" s="329"/>
      <c r="AD74" s="329"/>
      <c r="AE74" s="254">
        <v>2161</v>
      </c>
      <c r="AF74" s="254"/>
      <c r="AG74" s="254"/>
      <c r="AH74" s="254"/>
      <c r="AI74" s="254">
        <v>2162</v>
      </c>
      <c r="AJ74" s="254"/>
      <c r="AK74" s="254"/>
      <c r="AL74" s="254"/>
      <c r="AM74" s="254">
        <v>2302</v>
      </c>
      <c r="AN74" s="254"/>
      <c r="AO74" s="254"/>
      <c r="AP74" s="254"/>
      <c r="AQ74" s="254" t="s">
        <v>567</v>
      </c>
      <c r="AR74" s="254"/>
      <c r="AS74" s="254"/>
      <c r="AT74" s="254"/>
      <c r="AU74" s="254"/>
      <c r="AV74" s="254"/>
      <c r="AW74" s="254"/>
      <c r="AX74" s="271"/>
      <c r="AY74" s="10"/>
      <c r="AZ74" s="10"/>
      <c r="BA74" s="10"/>
      <c r="BB74" s="10"/>
      <c r="BC74" s="10"/>
    </row>
    <row r="75" spans="1:60" ht="54"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514</v>
      </c>
      <c r="AC75" s="329"/>
      <c r="AD75" s="329"/>
      <c r="AE75" s="254" t="s">
        <v>514</v>
      </c>
      <c r="AF75" s="254"/>
      <c r="AG75" s="254"/>
      <c r="AH75" s="254"/>
      <c r="AI75" s="254" t="s">
        <v>514</v>
      </c>
      <c r="AJ75" s="254"/>
      <c r="AK75" s="254"/>
      <c r="AL75" s="254"/>
      <c r="AM75" s="254" t="s">
        <v>514</v>
      </c>
      <c r="AN75" s="254"/>
      <c r="AO75" s="254"/>
      <c r="AP75" s="254"/>
      <c r="AQ75" s="254" t="s">
        <v>514</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365</v>
      </c>
      <c r="AF76" s="296"/>
      <c r="AG76" s="296"/>
      <c r="AH76" s="296"/>
      <c r="AI76" s="296" t="s">
        <v>366</v>
      </c>
      <c r="AJ76" s="296"/>
      <c r="AK76" s="296"/>
      <c r="AL76" s="296"/>
      <c r="AM76" s="296" t="s">
        <v>367</v>
      </c>
      <c r="AN76" s="296"/>
      <c r="AO76" s="296"/>
      <c r="AP76" s="296"/>
      <c r="AQ76" s="386" t="s">
        <v>368</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0" t="s">
        <v>62</v>
      </c>
      <c r="Z77" s="551"/>
      <c r="AA77" s="552"/>
      <c r="AB77" s="775"/>
      <c r="AC77" s="776"/>
      <c r="AD77" s="777"/>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78"/>
      <c r="AA78" s="779"/>
      <c r="AB78" s="780"/>
      <c r="AC78" s="781"/>
      <c r="AD78" s="782"/>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365</v>
      </c>
      <c r="AF79" s="296"/>
      <c r="AG79" s="296"/>
      <c r="AH79" s="296"/>
      <c r="AI79" s="296" t="s">
        <v>366</v>
      </c>
      <c r="AJ79" s="296"/>
      <c r="AK79" s="296"/>
      <c r="AL79" s="296"/>
      <c r="AM79" s="296" t="s">
        <v>367</v>
      </c>
      <c r="AN79" s="296"/>
      <c r="AO79" s="296"/>
      <c r="AP79" s="296"/>
      <c r="AQ79" s="386" t="s">
        <v>368</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0" t="s">
        <v>62</v>
      </c>
      <c r="Z80" s="551"/>
      <c r="AA80" s="552"/>
      <c r="AB80" s="775"/>
      <c r="AC80" s="776"/>
      <c r="AD80" s="777"/>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78"/>
      <c r="AA81" s="779"/>
      <c r="AB81" s="780"/>
      <c r="AC81" s="781"/>
      <c r="AD81" s="782"/>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365</v>
      </c>
      <c r="AF82" s="296"/>
      <c r="AG82" s="296"/>
      <c r="AH82" s="296"/>
      <c r="AI82" s="296" t="s">
        <v>366</v>
      </c>
      <c r="AJ82" s="296"/>
      <c r="AK82" s="296"/>
      <c r="AL82" s="296"/>
      <c r="AM82" s="296" t="s">
        <v>367</v>
      </c>
      <c r="AN82" s="296"/>
      <c r="AO82" s="296"/>
      <c r="AP82" s="296"/>
      <c r="AQ82" s="386" t="s">
        <v>368</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0" t="s">
        <v>62</v>
      </c>
      <c r="Z83" s="551"/>
      <c r="AA83" s="552"/>
      <c r="AB83" s="775"/>
      <c r="AC83" s="776"/>
      <c r="AD83" s="777"/>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78"/>
      <c r="AA84" s="779"/>
      <c r="AB84" s="780"/>
      <c r="AC84" s="781"/>
      <c r="AD84" s="782"/>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365</v>
      </c>
      <c r="AF85" s="296"/>
      <c r="AG85" s="296"/>
      <c r="AH85" s="296"/>
      <c r="AI85" s="296" t="s">
        <v>366</v>
      </c>
      <c r="AJ85" s="296"/>
      <c r="AK85" s="296"/>
      <c r="AL85" s="296"/>
      <c r="AM85" s="296" t="s">
        <v>367</v>
      </c>
      <c r="AN85" s="296"/>
      <c r="AO85" s="296"/>
      <c r="AP85" s="296"/>
      <c r="AQ85" s="386" t="s">
        <v>368</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0" t="s">
        <v>62</v>
      </c>
      <c r="Z86" s="551"/>
      <c r="AA86" s="552"/>
      <c r="AB86" s="775"/>
      <c r="AC86" s="776"/>
      <c r="AD86" s="777"/>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78"/>
      <c r="AA87" s="779"/>
      <c r="AB87" s="780"/>
      <c r="AC87" s="781"/>
      <c r="AD87" s="782"/>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9"/>
      <c r="Z88" s="660"/>
      <c r="AA88" s="661"/>
      <c r="AB88" s="266" t="s">
        <v>12</v>
      </c>
      <c r="AC88" s="267"/>
      <c r="AD88" s="268"/>
      <c r="AE88" s="296" t="s">
        <v>365</v>
      </c>
      <c r="AF88" s="296"/>
      <c r="AG88" s="296"/>
      <c r="AH88" s="296"/>
      <c r="AI88" s="296" t="s">
        <v>366</v>
      </c>
      <c r="AJ88" s="296"/>
      <c r="AK88" s="296"/>
      <c r="AL88" s="296"/>
      <c r="AM88" s="296" t="s">
        <v>367</v>
      </c>
      <c r="AN88" s="296"/>
      <c r="AO88" s="296"/>
      <c r="AP88" s="296"/>
      <c r="AQ88" s="386" t="s">
        <v>368</v>
      </c>
      <c r="AR88" s="386"/>
      <c r="AS88" s="386"/>
      <c r="AT88" s="386"/>
      <c r="AU88" s="386"/>
      <c r="AV88" s="386"/>
      <c r="AW88" s="386"/>
      <c r="AX88" s="387"/>
    </row>
    <row r="89" spans="1:60" ht="22.5" customHeight="1" x14ac:dyDescent="0.15">
      <c r="A89" s="320"/>
      <c r="B89" s="321"/>
      <c r="C89" s="321"/>
      <c r="D89" s="321"/>
      <c r="E89" s="321"/>
      <c r="F89" s="322"/>
      <c r="G89" s="388" t="s">
        <v>515</v>
      </c>
      <c r="H89" s="388"/>
      <c r="I89" s="388"/>
      <c r="J89" s="388"/>
      <c r="K89" s="388"/>
      <c r="L89" s="388"/>
      <c r="M89" s="388"/>
      <c r="N89" s="388"/>
      <c r="O89" s="388"/>
      <c r="P89" s="388"/>
      <c r="Q89" s="388"/>
      <c r="R89" s="388"/>
      <c r="S89" s="388"/>
      <c r="T89" s="388"/>
      <c r="U89" s="388"/>
      <c r="V89" s="388"/>
      <c r="W89" s="388"/>
      <c r="X89" s="388"/>
      <c r="Y89" s="263" t="s">
        <v>17</v>
      </c>
      <c r="Z89" s="264"/>
      <c r="AA89" s="265"/>
      <c r="AB89" s="678" t="s">
        <v>516</v>
      </c>
      <c r="AC89" s="679"/>
      <c r="AD89" s="680"/>
      <c r="AE89" s="254">
        <v>70</v>
      </c>
      <c r="AF89" s="254"/>
      <c r="AG89" s="254"/>
      <c r="AH89" s="254"/>
      <c r="AI89" s="254">
        <v>67</v>
      </c>
      <c r="AJ89" s="254"/>
      <c r="AK89" s="254"/>
      <c r="AL89" s="254"/>
      <c r="AM89" s="254">
        <v>45</v>
      </c>
      <c r="AN89" s="254"/>
      <c r="AO89" s="254"/>
      <c r="AP89" s="254"/>
      <c r="AQ89" s="395" t="s">
        <v>693</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23" t="s">
        <v>517</v>
      </c>
      <c r="AC90" s="724"/>
      <c r="AD90" s="725"/>
      <c r="AE90" s="723" t="s">
        <v>518</v>
      </c>
      <c r="AF90" s="724"/>
      <c r="AG90" s="724"/>
      <c r="AH90" s="725"/>
      <c r="AI90" s="723" t="s">
        <v>519</v>
      </c>
      <c r="AJ90" s="724"/>
      <c r="AK90" s="724"/>
      <c r="AL90" s="725"/>
      <c r="AM90" s="384" t="s">
        <v>687</v>
      </c>
      <c r="AN90" s="384"/>
      <c r="AO90" s="384"/>
      <c r="AP90" s="384"/>
      <c r="AQ90" s="384" t="s">
        <v>693</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9"/>
      <c r="Z91" s="660"/>
      <c r="AA91" s="661"/>
      <c r="AB91" s="266" t="s">
        <v>12</v>
      </c>
      <c r="AC91" s="267"/>
      <c r="AD91" s="268"/>
      <c r="AE91" s="296" t="s">
        <v>365</v>
      </c>
      <c r="AF91" s="296"/>
      <c r="AG91" s="296"/>
      <c r="AH91" s="296"/>
      <c r="AI91" s="296" t="s">
        <v>366</v>
      </c>
      <c r="AJ91" s="296"/>
      <c r="AK91" s="296"/>
      <c r="AL91" s="296"/>
      <c r="AM91" s="296" t="s">
        <v>367</v>
      </c>
      <c r="AN91" s="296"/>
      <c r="AO91" s="296"/>
      <c r="AP91" s="296"/>
      <c r="AQ91" s="386" t="s">
        <v>368</v>
      </c>
      <c r="AR91" s="386"/>
      <c r="AS91" s="386"/>
      <c r="AT91" s="386"/>
      <c r="AU91" s="386"/>
      <c r="AV91" s="386"/>
      <c r="AW91" s="386"/>
      <c r="AX91" s="387"/>
    </row>
    <row r="92" spans="1:60" ht="22.5" hidden="1" customHeight="1" x14ac:dyDescent="0.15">
      <c r="A92" s="320"/>
      <c r="B92" s="321"/>
      <c r="C92" s="321"/>
      <c r="D92" s="321"/>
      <c r="E92" s="321"/>
      <c r="F92" s="322"/>
      <c r="G92" s="388" t="s">
        <v>481</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20" t="s">
        <v>56</v>
      </c>
      <c r="AC93" s="721"/>
      <c r="AD93" s="722"/>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9"/>
      <c r="Z94" s="660"/>
      <c r="AA94" s="661"/>
      <c r="AB94" s="266" t="s">
        <v>12</v>
      </c>
      <c r="AC94" s="267"/>
      <c r="AD94" s="268"/>
      <c r="AE94" s="296" t="s">
        <v>365</v>
      </c>
      <c r="AF94" s="296"/>
      <c r="AG94" s="296"/>
      <c r="AH94" s="296"/>
      <c r="AI94" s="296" t="s">
        <v>366</v>
      </c>
      <c r="AJ94" s="296"/>
      <c r="AK94" s="296"/>
      <c r="AL94" s="296"/>
      <c r="AM94" s="296" t="s">
        <v>367</v>
      </c>
      <c r="AN94" s="296"/>
      <c r="AO94" s="296"/>
      <c r="AP94" s="296"/>
      <c r="AQ94" s="386" t="s">
        <v>368</v>
      </c>
      <c r="AR94" s="386"/>
      <c r="AS94" s="386"/>
      <c r="AT94" s="386"/>
      <c r="AU94" s="386"/>
      <c r="AV94" s="386"/>
      <c r="AW94" s="386"/>
      <c r="AX94" s="387"/>
    </row>
    <row r="95" spans="1:60" ht="22.5" hidden="1" customHeight="1" x14ac:dyDescent="0.15">
      <c r="A95" s="320"/>
      <c r="B95" s="321"/>
      <c r="C95" s="321"/>
      <c r="D95" s="321"/>
      <c r="E95" s="321"/>
      <c r="F95" s="322"/>
      <c r="G95" s="388" t="s">
        <v>494</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20" t="s">
        <v>56</v>
      </c>
      <c r="AC96" s="721"/>
      <c r="AD96" s="722"/>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9"/>
      <c r="Z97" s="660"/>
      <c r="AA97" s="661"/>
      <c r="AB97" s="266" t="s">
        <v>12</v>
      </c>
      <c r="AC97" s="267"/>
      <c r="AD97" s="268"/>
      <c r="AE97" s="296" t="s">
        <v>365</v>
      </c>
      <c r="AF97" s="296"/>
      <c r="AG97" s="296"/>
      <c r="AH97" s="296"/>
      <c r="AI97" s="296" t="s">
        <v>366</v>
      </c>
      <c r="AJ97" s="296"/>
      <c r="AK97" s="296"/>
      <c r="AL97" s="296"/>
      <c r="AM97" s="296" t="s">
        <v>367</v>
      </c>
      <c r="AN97" s="296"/>
      <c r="AO97" s="296"/>
      <c r="AP97" s="296"/>
      <c r="AQ97" s="386" t="s">
        <v>368</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87"/>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88"/>
      <c r="Y99" s="379" t="s">
        <v>55</v>
      </c>
      <c r="Z99" s="327"/>
      <c r="AA99" s="328"/>
      <c r="AB99" s="720" t="s">
        <v>56</v>
      </c>
      <c r="AC99" s="721"/>
      <c r="AD99" s="722"/>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75"/>
      <c r="Z100" s="876"/>
      <c r="AA100" s="877"/>
      <c r="AB100" s="293" t="s">
        <v>12</v>
      </c>
      <c r="AC100" s="294"/>
      <c r="AD100" s="295"/>
      <c r="AE100" s="296" t="s">
        <v>365</v>
      </c>
      <c r="AF100" s="296"/>
      <c r="AG100" s="296"/>
      <c r="AH100" s="296"/>
      <c r="AI100" s="296" t="s">
        <v>366</v>
      </c>
      <c r="AJ100" s="296"/>
      <c r="AK100" s="296"/>
      <c r="AL100" s="296"/>
      <c r="AM100" s="296" t="s">
        <v>367</v>
      </c>
      <c r="AN100" s="296"/>
      <c r="AO100" s="296"/>
      <c r="AP100" s="296"/>
      <c r="AQ100" s="386" t="s">
        <v>368</v>
      </c>
      <c r="AR100" s="386"/>
      <c r="AS100" s="386"/>
      <c r="AT100" s="386"/>
      <c r="AU100" s="386"/>
      <c r="AV100" s="386"/>
      <c r="AW100" s="386"/>
      <c r="AX100" s="387"/>
    </row>
    <row r="101" spans="1:50" ht="22.5" hidden="1" customHeight="1" x14ac:dyDescent="0.15">
      <c r="A101" s="320"/>
      <c r="B101" s="321"/>
      <c r="C101" s="321"/>
      <c r="D101" s="321"/>
      <c r="E101" s="321"/>
      <c r="F101" s="322"/>
      <c r="G101" s="388" t="s">
        <v>501</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20" t="s">
        <v>361</v>
      </c>
      <c r="AC102" s="721"/>
      <c r="AD102" s="722"/>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15" t="s">
        <v>461</v>
      </c>
      <c r="B103" s="816"/>
      <c r="C103" s="830" t="s">
        <v>410</v>
      </c>
      <c r="D103" s="831"/>
      <c r="E103" s="831"/>
      <c r="F103" s="831"/>
      <c r="G103" s="831"/>
      <c r="H103" s="831"/>
      <c r="I103" s="831"/>
      <c r="J103" s="831"/>
      <c r="K103" s="832"/>
      <c r="L103" s="735" t="s">
        <v>455</v>
      </c>
      <c r="M103" s="735"/>
      <c r="N103" s="735"/>
      <c r="O103" s="735"/>
      <c r="P103" s="735"/>
      <c r="Q103" s="735"/>
      <c r="R103" s="440" t="s">
        <v>375</v>
      </c>
      <c r="S103" s="440"/>
      <c r="T103" s="440"/>
      <c r="U103" s="440"/>
      <c r="V103" s="440"/>
      <c r="W103" s="440"/>
      <c r="X103" s="873"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74"/>
    </row>
    <row r="104" spans="1:50" ht="23.1" customHeight="1" x14ac:dyDescent="0.15">
      <c r="A104" s="817"/>
      <c r="B104" s="818"/>
      <c r="C104" s="889" t="s">
        <v>520</v>
      </c>
      <c r="D104" s="890"/>
      <c r="E104" s="890"/>
      <c r="F104" s="890"/>
      <c r="G104" s="890"/>
      <c r="H104" s="890"/>
      <c r="I104" s="890"/>
      <c r="J104" s="890"/>
      <c r="K104" s="891"/>
      <c r="L104" s="260">
        <v>0.2</v>
      </c>
      <c r="M104" s="261"/>
      <c r="N104" s="261"/>
      <c r="O104" s="261"/>
      <c r="P104" s="261"/>
      <c r="Q104" s="262"/>
      <c r="R104" s="260">
        <v>0.2</v>
      </c>
      <c r="S104" s="261"/>
      <c r="T104" s="261"/>
      <c r="U104" s="261"/>
      <c r="V104" s="261"/>
      <c r="W104" s="262"/>
      <c r="X104" s="441" t="s">
        <v>695</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817"/>
      <c r="B105" s="818"/>
      <c r="C105" s="797" t="s">
        <v>521</v>
      </c>
      <c r="D105" s="798"/>
      <c r="E105" s="798"/>
      <c r="F105" s="798"/>
      <c r="G105" s="798"/>
      <c r="H105" s="798"/>
      <c r="I105" s="798"/>
      <c r="J105" s="798"/>
      <c r="K105" s="799"/>
      <c r="L105" s="260">
        <v>75</v>
      </c>
      <c r="M105" s="261"/>
      <c r="N105" s="261"/>
      <c r="O105" s="261"/>
      <c r="P105" s="261"/>
      <c r="Q105" s="262"/>
      <c r="R105" s="260">
        <v>90</v>
      </c>
      <c r="S105" s="261"/>
      <c r="T105" s="261"/>
      <c r="U105" s="261"/>
      <c r="V105" s="261"/>
      <c r="W105" s="262"/>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817"/>
      <c r="B106" s="818"/>
      <c r="C106" s="797" t="s">
        <v>522</v>
      </c>
      <c r="D106" s="798"/>
      <c r="E106" s="798"/>
      <c r="F106" s="798"/>
      <c r="G106" s="798"/>
      <c r="H106" s="798"/>
      <c r="I106" s="798"/>
      <c r="J106" s="798"/>
      <c r="K106" s="799"/>
      <c r="L106" s="260">
        <v>32</v>
      </c>
      <c r="M106" s="261"/>
      <c r="N106" s="261"/>
      <c r="O106" s="261"/>
      <c r="P106" s="261"/>
      <c r="Q106" s="262"/>
      <c r="R106" s="260">
        <v>391</v>
      </c>
      <c r="S106" s="261"/>
      <c r="T106" s="261"/>
      <c r="U106" s="261"/>
      <c r="V106" s="261"/>
      <c r="W106" s="262"/>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817"/>
      <c r="B107" s="818"/>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817"/>
      <c r="B108" s="818"/>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817"/>
      <c r="B109" s="818"/>
      <c r="C109" s="821"/>
      <c r="D109" s="822"/>
      <c r="E109" s="822"/>
      <c r="F109" s="822"/>
      <c r="G109" s="822"/>
      <c r="H109" s="822"/>
      <c r="I109" s="822"/>
      <c r="J109" s="822"/>
      <c r="K109" s="823"/>
      <c r="L109" s="260"/>
      <c r="M109" s="261"/>
      <c r="N109" s="261"/>
      <c r="O109" s="261"/>
      <c r="P109" s="261"/>
      <c r="Q109" s="262"/>
      <c r="R109" s="260"/>
      <c r="S109" s="261"/>
      <c r="T109" s="261"/>
      <c r="U109" s="261"/>
      <c r="V109" s="261"/>
      <c r="W109" s="262"/>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819"/>
      <c r="B110" s="820"/>
      <c r="C110" s="884" t="s">
        <v>22</v>
      </c>
      <c r="D110" s="885"/>
      <c r="E110" s="885"/>
      <c r="F110" s="885"/>
      <c r="G110" s="885"/>
      <c r="H110" s="885"/>
      <c r="I110" s="885"/>
      <c r="J110" s="885"/>
      <c r="K110" s="886"/>
      <c r="L110" s="347">
        <f>SUM(L104:Q109)</f>
        <v>107.2</v>
      </c>
      <c r="M110" s="348"/>
      <c r="N110" s="348"/>
      <c r="O110" s="348"/>
      <c r="P110" s="348"/>
      <c r="Q110" s="349"/>
      <c r="R110" s="347">
        <f>SUM(R104:W109)</f>
        <v>481.2</v>
      </c>
      <c r="S110" s="348"/>
      <c r="T110" s="348"/>
      <c r="U110" s="348"/>
      <c r="V110" s="348"/>
      <c r="W110" s="34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902" t="s">
        <v>384</v>
      </c>
      <c r="B111" s="903"/>
      <c r="C111" s="906" t="s">
        <v>381</v>
      </c>
      <c r="D111" s="903"/>
      <c r="E111" s="892" t="s">
        <v>422</v>
      </c>
      <c r="F111" s="893"/>
      <c r="G111" s="894" t="s">
        <v>532</v>
      </c>
      <c r="H111" s="895"/>
      <c r="I111" s="895"/>
      <c r="J111" s="895"/>
      <c r="K111" s="895"/>
      <c r="L111" s="895"/>
      <c r="M111" s="895"/>
      <c r="N111" s="895"/>
      <c r="O111" s="895"/>
      <c r="P111" s="895"/>
      <c r="Q111" s="895"/>
      <c r="R111" s="895"/>
      <c r="S111" s="895"/>
      <c r="T111" s="895"/>
      <c r="U111" s="895"/>
      <c r="V111" s="895"/>
      <c r="W111" s="895"/>
      <c r="X111" s="895"/>
      <c r="Y111" s="895"/>
      <c r="Z111" s="895"/>
      <c r="AA111" s="895"/>
      <c r="AB111" s="895"/>
      <c r="AC111" s="895"/>
      <c r="AD111" s="895"/>
      <c r="AE111" s="895"/>
      <c r="AF111" s="895"/>
      <c r="AG111" s="895"/>
      <c r="AH111" s="895"/>
      <c r="AI111" s="895"/>
      <c r="AJ111" s="895"/>
      <c r="AK111" s="895"/>
      <c r="AL111" s="895"/>
      <c r="AM111" s="895"/>
      <c r="AN111" s="895"/>
      <c r="AO111" s="895"/>
      <c r="AP111" s="895"/>
      <c r="AQ111" s="895"/>
      <c r="AR111" s="895"/>
      <c r="AS111" s="895"/>
      <c r="AT111" s="895"/>
      <c r="AU111" s="895"/>
      <c r="AV111" s="895"/>
      <c r="AW111" s="895"/>
      <c r="AX111" s="896"/>
    </row>
    <row r="112" spans="1:50" ht="45" customHeight="1" x14ac:dyDescent="0.15">
      <c r="A112" s="904"/>
      <c r="B112" s="899"/>
      <c r="C112" s="164"/>
      <c r="D112" s="899"/>
      <c r="E112" s="186" t="s">
        <v>421</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4"/>
      <c r="B113" s="899"/>
      <c r="C113" s="164"/>
      <c r="D113" s="899"/>
      <c r="E113" s="162" t="s">
        <v>382</v>
      </c>
      <c r="F113" s="163"/>
      <c r="G113" s="194" t="s">
        <v>395</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365</v>
      </c>
      <c r="AF113" s="201"/>
      <c r="AG113" s="201"/>
      <c r="AH113" s="201"/>
      <c r="AI113" s="201" t="s">
        <v>366</v>
      </c>
      <c r="AJ113" s="201"/>
      <c r="AK113" s="201"/>
      <c r="AL113" s="201"/>
      <c r="AM113" s="201" t="s">
        <v>367</v>
      </c>
      <c r="AN113" s="201"/>
      <c r="AO113" s="201"/>
      <c r="AP113" s="200"/>
      <c r="AQ113" s="200" t="s">
        <v>363</v>
      </c>
      <c r="AR113" s="195"/>
      <c r="AS113" s="195"/>
      <c r="AT113" s="196"/>
      <c r="AU113" s="95" t="s">
        <v>398</v>
      </c>
      <c r="AV113" s="95"/>
      <c r="AW113" s="95"/>
      <c r="AX113" s="97"/>
    </row>
    <row r="114" spans="1:50" ht="18.75" customHeight="1" x14ac:dyDescent="0.15">
      <c r="A114" s="904"/>
      <c r="B114" s="899"/>
      <c r="C114" s="164"/>
      <c r="D114" s="89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v>29</v>
      </c>
      <c r="AR114" s="279"/>
      <c r="AS114" s="152" t="s">
        <v>364</v>
      </c>
      <c r="AT114" s="153"/>
      <c r="AU114" s="151" t="s">
        <v>679</v>
      </c>
      <c r="AV114" s="151"/>
      <c r="AW114" s="152" t="s">
        <v>313</v>
      </c>
      <c r="AX114" s="203"/>
    </row>
    <row r="115" spans="1:50" ht="39.75" customHeight="1" x14ac:dyDescent="0.15">
      <c r="A115" s="904"/>
      <c r="B115" s="899"/>
      <c r="C115" s="164"/>
      <c r="D115" s="899"/>
      <c r="E115" s="164"/>
      <c r="F115" s="165"/>
      <c r="G115" s="130" t="s">
        <v>677</v>
      </c>
      <c r="H115" s="111"/>
      <c r="I115" s="111"/>
      <c r="J115" s="111"/>
      <c r="K115" s="111"/>
      <c r="L115" s="111"/>
      <c r="M115" s="111"/>
      <c r="N115" s="111"/>
      <c r="O115" s="111"/>
      <c r="P115" s="111"/>
      <c r="Q115" s="111"/>
      <c r="R115" s="111"/>
      <c r="S115" s="111"/>
      <c r="T115" s="111"/>
      <c r="U115" s="111"/>
      <c r="V115" s="111"/>
      <c r="W115" s="111"/>
      <c r="X115" s="131"/>
      <c r="Y115" s="204" t="s">
        <v>396</v>
      </c>
      <c r="Z115" s="205"/>
      <c r="AA115" s="206"/>
      <c r="AB115" s="180" t="s">
        <v>678</v>
      </c>
      <c r="AC115" s="207"/>
      <c r="AD115" s="207"/>
      <c r="AE115" s="181">
        <v>10.199999999999999</v>
      </c>
      <c r="AF115" s="208"/>
      <c r="AG115" s="208"/>
      <c r="AH115" s="208"/>
      <c r="AI115" s="181">
        <v>9.6</v>
      </c>
      <c r="AJ115" s="208"/>
      <c r="AK115" s="208"/>
      <c r="AL115" s="208"/>
      <c r="AM115" s="181">
        <v>10.8</v>
      </c>
      <c r="AN115" s="208"/>
      <c r="AO115" s="208"/>
      <c r="AP115" s="208"/>
      <c r="AQ115" s="181" t="s">
        <v>679</v>
      </c>
      <c r="AR115" s="208"/>
      <c r="AS115" s="208"/>
      <c r="AT115" s="208"/>
      <c r="AU115" s="181" t="s">
        <v>679</v>
      </c>
      <c r="AV115" s="208"/>
      <c r="AW115" s="208"/>
      <c r="AX115" s="209"/>
    </row>
    <row r="116" spans="1:50" ht="48" customHeight="1" x14ac:dyDescent="0.15">
      <c r="A116" s="904"/>
      <c r="B116" s="899"/>
      <c r="C116" s="164"/>
      <c r="D116" s="89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511</v>
      </c>
      <c r="AC116" s="213"/>
      <c r="AD116" s="213"/>
      <c r="AE116" s="181">
        <v>10</v>
      </c>
      <c r="AF116" s="208"/>
      <c r="AG116" s="208"/>
      <c r="AH116" s="208"/>
      <c r="AI116" s="181">
        <v>10</v>
      </c>
      <c r="AJ116" s="208"/>
      <c r="AK116" s="208"/>
      <c r="AL116" s="208"/>
      <c r="AM116" s="181">
        <v>10</v>
      </c>
      <c r="AN116" s="208"/>
      <c r="AO116" s="208"/>
      <c r="AP116" s="208"/>
      <c r="AQ116" s="181">
        <v>10</v>
      </c>
      <c r="AR116" s="208"/>
      <c r="AS116" s="208"/>
      <c r="AT116" s="208"/>
      <c r="AU116" s="181" t="s">
        <v>679</v>
      </c>
      <c r="AV116" s="208"/>
      <c r="AW116" s="208"/>
      <c r="AX116" s="209"/>
    </row>
    <row r="117" spans="1:50" ht="18.75" hidden="1" customHeight="1" x14ac:dyDescent="0.15">
      <c r="A117" s="904"/>
      <c r="B117" s="899"/>
      <c r="C117" s="164"/>
      <c r="D117" s="899"/>
      <c r="E117" s="164"/>
      <c r="F117" s="165"/>
      <c r="G117" s="194" t="s">
        <v>395</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365</v>
      </c>
      <c r="AF117" s="201"/>
      <c r="AG117" s="201"/>
      <c r="AH117" s="201"/>
      <c r="AI117" s="201" t="s">
        <v>366</v>
      </c>
      <c r="AJ117" s="201"/>
      <c r="AK117" s="201"/>
      <c r="AL117" s="201"/>
      <c r="AM117" s="201" t="s">
        <v>367</v>
      </c>
      <c r="AN117" s="201"/>
      <c r="AO117" s="201"/>
      <c r="AP117" s="200"/>
      <c r="AQ117" s="200" t="s">
        <v>363</v>
      </c>
      <c r="AR117" s="195"/>
      <c r="AS117" s="195"/>
      <c r="AT117" s="196"/>
      <c r="AU117" s="95" t="s">
        <v>398</v>
      </c>
      <c r="AV117" s="95"/>
      <c r="AW117" s="95"/>
      <c r="AX117" s="97"/>
    </row>
    <row r="118" spans="1:50" ht="18.75" hidden="1" customHeight="1" x14ac:dyDescent="0.15">
      <c r="A118" s="904"/>
      <c r="B118" s="899"/>
      <c r="C118" s="164"/>
      <c r="D118" s="89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364</v>
      </c>
      <c r="AT118" s="153"/>
      <c r="AU118" s="151"/>
      <c r="AV118" s="151"/>
      <c r="AW118" s="152" t="s">
        <v>313</v>
      </c>
      <c r="AX118" s="203"/>
    </row>
    <row r="119" spans="1:50" ht="39.75" hidden="1" customHeight="1" x14ac:dyDescent="0.15">
      <c r="A119" s="904"/>
      <c r="B119" s="899"/>
      <c r="C119" s="164"/>
      <c r="D119" s="899"/>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396</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04"/>
      <c r="B120" s="899"/>
      <c r="C120" s="164"/>
      <c r="D120" s="89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04"/>
      <c r="B121" s="899"/>
      <c r="C121" s="164"/>
      <c r="D121" s="899"/>
      <c r="E121" s="164"/>
      <c r="F121" s="165"/>
      <c r="G121" s="194" t="s">
        <v>395</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365</v>
      </c>
      <c r="AF121" s="201"/>
      <c r="AG121" s="201"/>
      <c r="AH121" s="201"/>
      <c r="AI121" s="201" t="s">
        <v>366</v>
      </c>
      <c r="AJ121" s="201"/>
      <c r="AK121" s="201"/>
      <c r="AL121" s="201"/>
      <c r="AM121" s="201" t="s">
        <v>367</v>
      </c>
      <c r="AN121" s="201"/>
      <c r="AO121" s="201"/>
      <c r="AP121" s="200"/>
      <c r="AQ121" s="200" t="s">
        <v>363</v>
      </c>
      <c r="AR121" s="195"/>
      <c r="AS121" s="195"/>
      <c r="AT121" s="196"/>
      <c r="AU121" s="95" t="s">
        <v>398</v>
      </c>
      <c r="AV121" s="95"/>
      <c r="AW121" s="95"/>
      <c r="AX121" s="97"/>
    </row>
    <row r="122" spans="1:50" ht="18.75" hidden="1" customHeight="1" x14ac:dyDescent="0.15">
      <c r="A122" s="904"/>
      <c r="B122" s="899"/>
      <c r="C122" s="164"/>
      <c r="D122" s="89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364</v>
      </c>
      <c r="AT122" s="153"/>
      <c r="AU122" s="151"/>
      <c r="AV122" s="151"/>
      <c r="AW122" s="152" t="s">
        <v>313</v>
      </c>
      <c r="AX122" s="203"/>
    </row>
    <row r="123" spans="1:50" ht="39.75" hidden="1" customHeight="1" x14ac:dyDescent="0.15">
      <c r="A123" s="904"/>
      <c r="B123" s="899"/>
      <c r="C123" s="164"/>
      <c r="D123" s="899"/>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396</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04"/>
      <c r="B124" s="899"/>
      <c r="C124" s="164"/>
      <c r="D124" s="89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04"/>
      <c r="B125" s="899"/>
      <c r="C125" s="164"/>
      <c r="D125" s="899"/>
      <c r="E125" s="164"/>
      <c r="F125" s="165"/>
      <c r="G125" s="194" t="s">
        <v>395</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365</v>
      </c>
      <c r="AF125" s="201"/>
      <c r="AG125" s="201"/>
      <c r="AH125" s="201"/>
      <c r="AI125" s="201" t="s">
        <v>366</v>
      </c>
      <c r="AJ125" s="201"/>
      <c r="AK125" s="201"/>
      <c r="AL125" s="201"/>
      <c r="AM125" s="201" t="s">
        <v>367</v>
      </c>
      <c r="AN125" s="201"/>
      <c r="AO125" s="201"/>
      <c r="AP125" s="200"/>
      <c r="AQ125" s="200" t="s">
        <v>363</v>
      </c>
      <c r="AR125" s="195"/>
      <c r="AS125" s="195"/>
      <c r="AT125" s="196"/>
      <c r="AU125" s="95" t="s">
        <v>398</v>
      </c>
      <c r="AV125" s="95"/>
      <c r="AW125" s="95"/>
      <c r="AX125" s="97"/>
    </row>
    <row r="126" spans="1:50" ht="18.75" hidden="1" customHeight="1" x14ac:dyDescent="0.15">
      <c r="A126" s="904"/>
      <c r="B126" s="899"/>
      <c r="C126" s="164"/>
      <c r="D126" s="89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364</v>
      </c>
      <c r="AT126" s="153"/>
      <c r="AU126" s="151"/>
      <c r="AV126" s="151"/>
      <c r="AW126" s="152" t="s">
        <v>313</v>
      </c>
      <c r="AX126" s="203"/>
    </row>
    <row r="127" spans="1:50" ht="39.75" hidden="1" customHeight="1" x14ac:dyDescent="0.15">
      <c r="A127" s="904"/>
      <c r="B127" s="899"/>
      <c r="C127" s="164"/>
      <c r="D127" s="899"/>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396</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04"/>
      <c r="B128" s="899"/>
      <c r="C128" s="164"/>
      <c r="D128" s="89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04"/>
      <c r="B129" s="899"/>
      <c r="C129" s="164"/>
      <c r="D129" s="899"/>
      <c r="E129" s="164"/>
      <c r="F129" s="165"/>
      <c r="G129" s="194" t="s">
        <v>395</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365</v>
      </c>
      <c r="AF129" s="201"/>
      <c r="AG129" s="201"/>
      <c r="AH129" s="201"/>
      <c r="AI129" s="201" t="s">
        <v>366</v>
      </c>
      <c r="AJ129" s="201"/>
      <c r="AK129" s="201"/>
      <c r="AL129" s="201"/>
      <c r="AM129" s="201" t="s">
        <v>367</v>
      </c>
      <c r="AN129" s="201"/>
      <c r="AO129" s="201"/>
      <c r="AP129" s="200"/>
      <c r="AQ129" s="200" t="s">
        <v>363</v>
      </c>
      <c r="AR129" s="195"/>
      <c r="AS129" s="195"/>
      <c r="AT129" s="196"/>
      <c r="AU129" s="95" t="s">
        <v>398</v>
      </c>
      <c r="AV129" s="95"/>
      <c r="AW129" s="95"/>
      <c r="AX129" s="97"/>
    </row>
    <row r="130" spans="1:50" ht="18.75" hidden="1" customHeight="1" x14ac:dyDescent="0.15">
      <c r="A130" s="904"/>
      <c r="B130" s="899"/>
      <c r="C130" s="164"/>
      <c r="D130" s="89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364</v>
      </c>
      <c r="AT130" s="153"/>
      <c r="AU130" s="151"/>
      <c r="AV130" s="151"/>
      <c r="AW130" s="152" t="s">
        <v>313</v>
      </c>
      <c r="AX130" s="203"/>
    </row>
    <row r="131" spans="1:50" ht="39.75" hidden="1" customHeight="1" x14ac:dyDescent="0.15">
      <c r="A131" s="904"/>
      <c r="B131" s="899"/>
      <c r="C131" s="164"/>
      <c r="D131" s="899"/>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396</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04"/>
      <c r="B132" s="899"/>
      <c r="C132" s="164"/>
      <c r="D132" s="89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04"/>
      <c r="B133" s="899"/>
      <c r="C133" s="164"/>
      <c r="D133" s="899"/>
      <c r="E133" s="164"/>
      <c r="F133" s="165"/>
      <c r="G133" s="214" t="s">
        <v>399</v>
      </c>
      <c r="H133" s="149"/>
      <c r="I133" s="149"/>
      <c r="J133" s="149"/>
      <c r="K133" s="149"/>
      <c r="L133" s="149"/>
      <c r="M133" s="149"/>
      <c r="N133" s="149"/>
      <c r="O133" s="149"/>
      <c r="P133" s="149"/>
      <c r="Q133" s="149"/>
      <c r="R133" s="149"/>
      <c r="S133" s="149"/>
      <c r="T133" s="149"/>
      <c r="U133" s="149"/>
      <c r="V133" s="149"/>
      <c r="W133" s="149"/>
      <c r="X133" s="150"/>
      <c r="Y133" s="215" t="s">
        <v>397</v>
      </c>
      <c r="Z133" s="215"/>
      <c r="AA133" s="210"/>
      <c r="AB133" s="150"/>
      <c r="AC133" s="145"/>
      <c r="AD133" s="145"/>
      <c r="AE133" s="146" t="s">
        <v>400</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4"/>
      <c r="B134" s="899"/>
      <c r="C134" s="164"/>
      <c r="D134" s="89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398</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4"/>
      <c r="B135" s="899"/>
      <c r="C135" s="164"/>
      <c r="D135" s="89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4"/>
      <c r="B136" s="899"/>
      <c r="C136" s="164"/>
      <c r="D136" s="89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4"/>
      <c r="B137" s="899"/>
      <c r="C137" s="164"/>
      <c r="D137" s="89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401</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4"/>
      <c r="B138" s="899"/>
      <c r="C138" s="164"/>
      <c r="D138" s="89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4"/>
      <c r="B139" s="899"/>
      <c r="C139" s="164"/>
      <c r="D139" s="89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4"/>
      <c r="B140" s="899"/>
      <c r="C140" s="164"/>
      <c r="D140" s="899"/>
      <c r="E140" s="164"/>
      <c r="F140" s="165"/>
      <c r="G140" s="116" t="s">
        <v>399</v>
      </c>
      <c r="H140" s="117"/>
      <c r="I140" s="117"/>
      <c r="J140" s="117"/>
      <c r="K140" s="117"/>
      <c r="L140" s="117"/>
      <c r="M140" s="117"/>
      <c r="N140" s="117"/>
      <c r="O140" s="117"/>
      <c r="P140" s="117"/>
      <c r="Q140" s="117"/>
      <c r="R140" s="117"/>
      <c r="S140" s="117"/>
      <c r="T140" s="117"/>
      <c r="U140" s="117"/>
      <c r="V140" s="117"/>
      <c r="W140" s="117"/>
      <c r="X140" s="118"/>
      <c r="Y140" s="108" t="s">
        <v>397</v>
      </c>
      <c r="Z140" s="108"/>
      <c r="AA140" s="122"/>
      <c r="AB140" s="118"/>
      <c r="AC140" s="123"/>
      <c r="AD140" s="123"/>
      <c r="AE140" s="124" t="s">
        <v>400</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4"/>
      <c r="B141" s="899"/>
      <c r="C141" s="164"/>
      <c r="D141" s="89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398</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4"/>
      <c r="B142" s="899"/>
      <c r="C142" s="164"/>
      <c r="D142" s="89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4"/>
      <c r="B143" s="899"/>
      <c r="C143" s="164"/>
      <c r="D143" s="89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4"/>
      <c r="B144" s="899"/>
      <c r="C144" s="164"/>
      <c r="D144" s="89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401</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4"/>
      <c r="B145" s="899"/>
      <c r="C145" s="164"/>
      <c r="D145" s="89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4"/>
      <c r="B146" s="899"/>
      <c r="C146" s="164"/>
      <c r="D146" s="89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4"/>
      <c r="B147" s="899"/>
      <c r="C147" s="164"/>
      <c r="D147" s="899"/>
      <c r="E147" s="164"/>
      <c r="F147" s="165"/>
      <c r="G147" s="116" t="s">
        <v>399</v>
      </c>
      <c r="H147" s="117"/>
      <c r="I147" s="117"/>
      <c r="J147" s="117"/>
      <c r="K147" s="117"/>
      <c r="L147" s="117"/>
      <c r="M147" s="117"/>
      <c r="N147" s="117"/>
      <c r="O147" s="117"/>
      <c r="P147" s="117"/>
      <c r="Q147" s="117"/>
      <c r="R147" s="117"/>
      <c r="S147" s="117"/>
      <c r="T147" s="117"/>
      <c r="U147" s="117"/>
      <c r="V147" s="117"/>
      <c r="W147" s="117"/>
      <c r="X147" s="118"/>
      <c r="Y147" s="108" t="s">
        <v>397</v>
      </c>
      <c r="Z147" s="108"/>
      <c r="AA147" s="122"/>
      <c r="AB147" s="118"/>
      <c r="AC147" s="123"/>
      <c r="AD147" s="123"/>
      <c r="AE147" s="124" t="s">
        <v>400</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4"/>
      <c r="B148" s="899"/>
      <c r="C148" s="164"/>
      <c r="D148" s="89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398</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4"/>
      <c r="B149" s="899"/>
      <c r="C149" s="164"/>
      <c r="D149" s="89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4"/>
      <c r="B150" s="899"/>
      <c r="C150" s="164"/>
      <c r="D150" s="89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4"/>
      <c r="B151" s="899"/>
      <c r="C151" s="164"/>
      <c r="D151" s="89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401</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4"/>
      <c r="B152" s="899"/>
      <c r="C152" s="164"/>
      <c r="D152" s="89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4"/>
      <c r="B153" s="899"/>
      <c r="C153" s="164"/>
      <c r="D153" s="89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4"/>
      <c r="B154" s="899"/>
      <c r="C154" s="164"/>
      <c r="D154" s="899"/>
      <c r="E154" s="164"/>
      <c r="F154" s="165"/>
      <c r="G154" s="116" t="s">
        <v>399</v>
      </c>
      <c r="H154" s="117"/>
      <c r="I154" s="117"/>
      <c r="J154" s="117"/>
      <c r="K154" s="117"/>
      <c r="L154" s="117"/>
      <c r="M154" s="117"/>
      <c r="N154" s="117"/>
      <c r="O154" s="117"/>
      <c r="P154" s="117"/>
      <c r="Q154" s="117"/>
      <c r="R154" s="117"/>
      <c r="S154" s="117"/>
      <c r="T154" s="117"/>
      <c r="U154" s="117"/>
      <c r="V154" s="117"/>
      <c r="W154" s="117"/>
      <c r="X154" s="118"/>
      <c r="Y154" s="108" t="s">
        <v>397</v>
      </c>
      <c r="Z154" s="108"/>
      <c r="AA154" s="122"/>
      <c r="AB154" s="118"/>
      <c r="AC154" s="123"/>
      <c r="AD154" s="123"/>
      <c r="AE154" s="124" t="s">
        <v>400</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4"/>
      <c r="B155" s="899"/>
      <c r="C155" s="164"/>
      <c r="D155" s="89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398</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4"/>
      <c r="B156" s="899"/>
      <c r="C156" s="164"/>
      <c r="D156" s="89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4"/>
      <c r="B157" s="899"/>
      <c r="C157" s="164"/>
      <c r="D157" s="89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4"/>
      <c r="B158" s="899"/>
      <c r="C158" s="164"/>
      <c r="D158" s="89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401</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4"/>
      <c r="B159" s="899"/>
      <c r="C159" s="164"/>
      <c r="D159" s="89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4"/>
      <c r="B160" s="899"/>
      <c r="C160" s="164"/>
      <c r="D160" s="89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4"/>
      <c r="B161" s="899"/>
      <c r="C161" s="164"/>
      <c r="D161" s="899"/>
      <c r="E161" s="164"/>
      <c r="F161" s="165"/>
      <c r="G161" s="116" t="s">
        <v>399</v>
      </c>
      <c r="H161" s="117"/>
      <c r="I161" s="117"/>
      <c r="J161" s="117"/>
      <c r="K161" s="117"/>
      <c r="L161" s="117"/>
      <c r="M161" s="117"/>
      <c r="N161" s="117"/>
      <c r="O161" s="117"/>
      <c r="P161" s="117"/>
      <c r="Q161" s="117"/>
      <c r="R161" s="117"/>
      <c r="S161" s="117"/>
      <c r="T161" s="117"/>
      <c r="U161" s="117"/>
      <c r="V161" s="117"/>
      <c r="W161" s="117"/>
      <c r="X161" s="118"/>
      <c r="Y161" s="108" t="s">
        <v>397</v>
      </c>
      <c r="Z161" s="108"/>
      <c r="AA161" s="122"/>
      <c r="AB161" s="118"/>
      <c r="AC161" s="123"/>
      <c r="AD161" s="123"/>
      <c r="AE161" s="124" t="s">
        <v>400</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4"/>
      <c r="B162" s="899"/>
      <c r="C162" s="164"/>
      <c r="D162" s="89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398</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4"/>
      <c r="B163" s="899"/>
      <c r="C163" s="164"/>
      <c r="D163" s="89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4"/>
      <c r="B164" s="899"/>
      <c r="C164" s="164"/>
      <c r="D164" s="89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4"/>
      <c r="B165" s="899"/>
      <c r="C165" s="164"/>
      <c r="D165" s="89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2" t="s">
        <v>401</v>
      </c>
      <c r="AF165" s="882"/>
      <c r="AG165" s="882"/>
      <c r="AH165" s="882"/>
      <c r="AI165" s="882"/>
      <c r="AJ165" s="882"/>
      <c r="AK165" s="882"/>
      <c r="AL165" s="882"/>
      <c r="AM165" s="882"/>
      <c r="AN165" s="882"/>
      <c r="AO165" s="882"/>
      <c r="AP165" s="882"/>
      <c r="AQ165" s="882"/>
      <c r="AR165" s="882"/>
      <c r="AS165" s="882"/>
      <c r="AT165" s="882"/>
      <c r="AU165" s="882"/>
      <c r="AV165" s="882"/>
      <c r="AW165" s="882"/>
      <c r="AX165" s="883"/>
    </row>
    <row r="166" spans="1:50" ht="22.5" hidden="1" customHeight="1" x14ac:dyDescent="0.15">
      <c r="A166" s="904"/>
      <c r="B166" s="899"/>
      <c r="C166" s="164"/>
      <c r="D166" s="89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x14ac:dyDescent="0.15">
      <c r="A167" s="904"/>
      <c r="B167" s="899"/>
      <c r="C167" s="164"/>
      <c r="D167" s="89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4"/>
      <c r="B168" s="899"/>
      <c r="C168" s="164"/>
      <c r="D168" s="899"/>
      <c r="E168" s="122" t="s">
        <v>454</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04"/>
      <c r="B169" s="899"/>
      <c r="C169" s="164"/>
      <c r="D169" s="899"/>
      <c r="E169" s="110" t="s">
        <v>682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04"/>
      <c r="B170" s="899"/>
      <c r="C170" s="164"/>
      <c r="D170" s="89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4"/>
      <c r="B171" s="899"/>
      <c r="C171" s="164"/>
      <c r="D171" s="899"/>
      <c r="E171" s="186" t="s">
        <v>422</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04"/>
      <c r="B172" s="899"/>
      <c r="C172" s="164"/>
      <c r="D172" s="899"/>
      <c r="E172" s="186" t="s">
        <v>421</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04"/>
      <c r="B173" s="899"/>
      <c r="C173" s="164"/>
      <c r="D173" s="899"/>
      <c r="E173" s="162" t="s">
        <v>382</v>
      </c>
      <c r="F173" s="163"/>
      <c r="G173" s="194" t="s">
        <v>395</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365</v>
      </c>
      <c r="AF173" s="201"/>
      <c r="AG173" s="201"/>
      <c r="AH173" s="201"/>
      <c r="AI173" s="201" t="s">
        <v>366</v>
      </c>
      <c r="AJ173" s="201"/>
      <c r="AK173" s="201"/>
      <c r="AL173" s="201"/>
      <c r="AM173" s="201" t="s">
        <v>367</v>
      </c>
      <c r="AN173" s="201"/>
      <c r="AO173" s="201"/>
      <c r="AP173" s="200"/>
      <c r="AQ173" s="200" t="s">
        <v>363</v>
      </c>
      <c r="AR173" s="195"/>
      <c r="AS173" s="195"/>
      <c r="AT173" s="196"/>
      <c r="AU173" s="95" t="s">
        <v>398</v>
      </c>
      <c r="AV173" s="95"/>
      <c r="AW173" s="95"/>
      <c r="AX173" s="97"/>
    </row>
    <row r="174" spans="1:50" ht="18.75" hidden="1" customHeight="1" x14ac:dyDescent="0.15">
      <c r="A174" s="904"/>
      <c r="B174" s="899"/>
      <c r="C174" s="164"/>
      <c r="D174" s="89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364</v>
      </c>
      <c r="AT174" s="153"/>
      <c r="AU174" s="151"/>
      <c r="AV174" s="151"/>
      <c r="AW174" s="152" t="s">
        <v>313</v>
      </c>
      <c r="AX174" s="203"/>
    </row>
    <row r="175" spans="1:50" ht="39.75" hidden="1" customHeight="1" x14ac:dyDescent="0.15">
      <c r="A175" s="904"/>
      <c r="B175" s="899"/>
      <c r="C175" s="164"/>
      <c r="D175" s="899"/>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396</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04"/>
      <c r="B176" s="899"/>
      <c r="C176" s="164"/>
      <c r="D176" s="89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04"/>
      <c r="B177" s="899"/>
      <c r="C177" s="164"/>
      <c r="D177" s="899"/>
      <c r="E177" s="164"/>
      <c r="F177" s="165"/>
      <c r="G177" s="194" t="s">
        <v>395</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365</v>
      </c>
      <c r="AF177" s="201"/>
      <c r="AG177" s="201"/>
      <c r="AH177" s="201"/>
      <c r="AI177" s="201" t="s">
        <v>366</v>
      </c>
      <c r="AJ177" s="201"/>
      <c r="AK177" s="201"/>
      <c r="AL177" s="201"/>
      <c r="AM177" s="201" t="s">
        <v>367</v>
      </c>
      <c r="AN177" s="201"/>
      <c r="AO177" s="201"/>
      <c r="AP177" s="200"/>
      <c r="AQ177" s="200" t="s">
        <v>363</v>
      </c>
      <c r="AR177" s="195"/>
      <c r="AS177" s="195"/>
      <c r="AT177" s="196"/>
      <c r="AU177" s="95" t="s">
        <v>398</v>
      </c>
      <c r="AV177" s="95"/>
      <c r="AW177" s="95"/>
      <c r="AX177" s="97"/>
    </row>
    <row r="178" spans="1:50" ht="18.75" hidden="1" customHeight="1" x14ac:dyDescent="0.15">
      <c r="A178" s="904"/>
      <c r="B178" s="899"/>
      <c r="C178" s="164"/>
      <c r="D178" s="89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364</v>
      </c>
      <c r="AT178" s="153"/>
      <c r="AU178" s="151"/>
      <c r="AV178" s="151"/>
      <c r="AW178" s="152" t="s">
        <v>313</v>
      </c>
      <c r="AX178" s="203"/>
    </row>
    <row r="179" spans="1:50" ht="39.75" hidden="1" customHeight="1" x14ac:dyDescent="0.15">
      <c r="A179" s="904"/>
      <c r="B179" s="899"/>
      <c r="C179" s="164"/>
      <c r="D179" s="899"/>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396</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04"/>
      <c r="B180" s="899"/>
      <c r="C180" s="164"/>
      <c r="D180" s="89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04"/>
      <c r="B181" s="899"/>
      <c r="C181" s="164"/>
      <c r="D181" s="899"/>
      <c r="E181" s="164"/>
      <c r="F181" s="165"/>
      <c r="G181" s="194" t="s">
        <v>395</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365</v>
      </c>
      <c r="AF181" s="201"/>
      <c r="AG181" s="201"/>
      <c r="AH181" s="201"/>
      <c r="AI181" s="201" t="s">
        <v>366</v>
      </c>
      <c r="AJ181" s="201"/>
      <c r="AK181" s="201"/>
      <c r="AL181" s="201"/>
      <c r="AM181" s="201" t="s">
        <v>367</v>
      </c>
      <c r="AN181" s="201"/>
      <c r="AO181" s="201"/>
      <c r="AP181" s="200"/>
      <c r="AQ181" s="200" t="s">
        <v>363</v>
      </c>
      <c r="AR181" s="195"/>
      <c r="AS181" s="195"/>
      <c r="AT181" s="196"/>
      <c r="AU181" s="95" t="s">
        <v>398</v>
      </c>
      <c r="AV181" s="95"/>
      <c r="AW181" s="95"/>
      <c r="AX181" s="97"/>
    </row>
    <row r="182" spans="1:50" ht="18.75" hidden="1" customHeight="1" x14ac:dyDescent="0.15">
      <c r="A182" s="904"/>
      <c r="B182" s="899"/>
      <c r="C182" s="164"/>
      <c r="D182" s="89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364</v>
      </c>
      <c r="AT182" s="153"/>
      <c r="AU182" s="151"/>
      <c r="AV182" s="151"/>
      <c r="AW182" s="152" t="s">
        <v>313</v>
      </c>
      <c r="AX182" s="203"/>
    </row>
    <row r="183" spans="1:50" ht="39.75" hidden="1" customHeight="1" x14ac:dyDescent="0.15">
      <c r="A183" s="904"/>
      <c r="B183" s="899"/>
      <c r="C183" s="164"/>
      <c r="D183" s="899"/>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396</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04"/>
      <c r="B184" s="899"/>
      <c r="C184" s="164"/>
      <c r="D184" s="89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04"/>
      <c r="B185" s="899"/>
      <c r="C185" s="164"/>
      <c r="D185" s="899"/>
      <c r="E185" s="164"/>
      <c r="F185" s="165"/>
      <c r="G185" s="194" t="s">
        <v>395</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365</v>
      </c>
      <c r="AF185" s="201"/>
      <c r="AG185" s="201"/>
      <c r="AH185" s="201"/>
      <c r="AI185" s="201" t="s">
        <v>366</v>
      </c>
      <c r="AJ185" s="201"/>
      <c r="AK185" s="201"/>
      <c r="AL185" s="201"/>
      <c r="AM185" s="201" t="s">
        <v>367</v>
      </c>
      <c r="AN185" s="201"/>
      <c r="AO185" s="201"/>
      <c r="AP185" s="200"/>
      <c r="AQ185" s="200" t="s">
        <v>363</v>
      </c>
      <c r="AR185" s="195"/>
      <c r="AS185" s="195"/>
      <c r="AT185" s="196"/>
      <c r="AU185" s="95" t="s">
        <v>398</v>
      </c>
      <c r="AV185" s="95"/>
      <c r="AW185" s="95"/>
      <c r="AX185" s="97"/>
    </row>
    <row r="186" spans="1:50" ht="18.75" hidden="1" customHeight="1" x14ac:dyDescent="0.15">
      <c r="A186" s="904"/>
      <c r="B186" s="899"/>
      <c r="C186" s="164"/>
      <c r="D186" s="89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364</v>
      </c>
      <c r="AT186" s="153"/>
      <c r="AU186" s="151"/>
      <c r="AV186" s="151"/>
      <c r="AW186" s="152" t="s">
        <v>313</v>
      </c>
      <c r="AX186" s="203"/>
    </row>
    <row r="187" spans="1:50" ht="39.75" hidden="1" customHeight="1" x14ac:dyDescent="0.15">
      <c r="A187" s="904"/>
      <c r="B187" s="899"/>
      <c r="C187" s="164"/>
      <c r="D187" s="899"/>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396</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4"/>
      <c r="B188" s="899"/>
      <c r="C188" s="164"/>
      <c r="D188" s="89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4"/>
      <c r="B189" s="899"/>
      <c r="C189" s="164"/>
      <c r="D189" s="899"/>
      <c r="E189" s="164"/>
      <c r="F189" s="165"/>
      <c r="G189" s="194" t="s">
        <v>395</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365</v>
      </c>
      <c r="AF189" s="201"/>
      <c r="AG189" s="201"/>
      <c r="AH189" s="201"/>
      <c r="AI189" s="201" t="s">
        <v>366</v>
      </c>
      <c r="AJ189" s="201"/>
      <c r="AK189" s="201"/>
      <c r="AL189" s="201"/>
      <c r="AM189" s="201" t="s">
        <v>367</v>
      </c>
      <c r="AN189" s="201"/>
      <c r="AO189" s="201"/>
      <c r="AP189" s="200"/>
      <c r="AQ189" s="200" t="s">
        <v>363</v>
      </c>
      <c r="AR189" s="195"/>
      <c r="AS189" s="195"/>
      <c r="AT189" s="196"/>
      <c r="AU189" s="95" t="s">
        <v>398</v>
      </c>
      <c r="AV189" s="95"/>
      <c r="AW189" s="95"/>
      <c r="AX189" s="97"/>
    </row>
    <row r="190" spans="1:50" ht="18.75" hidden="1" customHeight="1" x14ac:dyDescent="0.15">
      <c r="A190" s="904"/>
      <c r="B190" s="899"/>
      <c r="C190" s="164"/>
      <c r="D190" s="89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364</v>
      </c>
      <c r="AT190" s="153"/>
      <c r="AU190" s="151"/>
      <c r="AV190" s="151"/>
      <c r="AW190" s="152" t="s">
        <v>313</v>
      </c>
      <c r="AX190" s="203"/>
    </row>
    <row r="191" spans="1:50" ht="39.75" hidden="1" customHeight="1" x14ac:dyDescent="0.15">
      <c r="A191" s="904"/>
      <c r="B191" s="899"/>
      <c r="C191" s="164"/>
      <c r="D191" s="899"/>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396</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4"/>
      <c r="B192" s="899"/>
      <c r="C192" s="164"/>
      <c r="D192" s="89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4"/>
      <c r="B193" s="899"/>
      <c r="C193" s="164"/>
      <c r="D193" s="899"/>
      <c r="E193" s="164"/>
      <c r="F193" s="165"/>
      <c r="G193" s="214" t="s">
        <v>399</v>
      </c>
      <c r="H193" s="149"/>
      <c r="I193" s="149"/>
      <c r="J193" s="149"/>
      <c r="K193" s="149"/>
      <c r="L193" s="149"/>
      <c r="M193" s="149"/>
      <c r="N193" s="149"/>
      <c r="O193" s="149"/>
      <c r="P193" s="149"/>
      <c r="Q193" s="149"/>
      <c r="R193" s="149"/>
      <c r="S193" s="149"/>
      <c r="T193" s="149"/>
      <c r="U193" s="149"/>
      <c r="V193" s="149"/>
      <c r="W193" s="149"/>
      <c r="X193" s="150"/>
      <c r="Y193" s="215" t="s">
        <v>397</v>
      </c>
      <c r="Z193" s="215"/>
      <c r="AA193" s="210"/>
      <c r="AB193" s="150"/>
      <c r="AC193" s="145"/>
      <c r="AD193" s="145"/>
      <c r="AE193" s="146" t="s">
        <v>400</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4"/>
      <c r="B194" s="899"/>
      <c r="C194" s="164"/>
      <c r="D194" s="89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398</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4"/>
      <c r="B195" s="899"/>
      <c r="C195" s="164"/>
      <c r="D195" s="89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4"/>
      <c r="B196" s="899"/>
      <c r="C196" s="164"/>
      <c r="D196" s="89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4"/>
      <c r="B197" s="899"/>
      <c r="C197" s="164"/>
      <c r="D197" s="89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401</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4"/>
      <c r="B198" s="899"/>
      <c r="C198" s="164"/>
      <c r="D198" s="89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4"/>
      <c r="B199" s="899"/>
      <c r="C199" s="164"/>
      <c r="D199" s="89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4"/>
      <c r="B200" s="899"/>
      <c r="C200" s="164"/>
      <c r="D200" s="899"/>
      <c r="E200" s="164"/>
      <c r="F200" s="165"/>
      <c r="G200" s="116" t="s">
        <v>399</v>
      </c>
      <c r="H200" s="117"/>
      <c r="I200" s="117"/>
      <c r="J200" s="117"/>
      <c r="K200" s="117"/>
      <c r="L200" s="117"/>
      <c r="M200" s="117"/>
      <c r="N200" s="117"/>
      <c r="O200" s="117"/>
      <c r="P200" s="117"/>
      <c r="Q200" s="117"/>
      <c r="R200" s="117"/>
      <c r="S200" s="117"/>
      <c r="T200" s="117"/>
      <c r="U200" s="117"/>
      <c r="V200" s="117"/>
      <c r="W200" s="117"/>
      <c r="X200" s="118"/>
      <c r="Y200" s="108" t="s">
        <v>397</v>
      </c>
      <c r="Z200" s="108"/>
      <c r="AA200" s="122"/>
      <c r="AB200" s="118"/>
      <c r="AC200" s="123"/>
      <c r="AD200" s="123"/>
      <c r="AE200" s="124" t="s">
        <v>400</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4"/>
      <c r="B201" s="899"/>
      <c r="C201" s="164"/>
      <c r="D201" s="89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398</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4"/>
      <c r="B202" s="899"/>
      <c r="C202" s="164"/>
      <c r="D202" s="89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4"/>
      <c r="B203" s="899"/>
      <c r="C203" s="164"/>
      <c r="D203" s="89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4"/>
      <c r="B204" s="899"/>
      <c r="C204" s="164"/>
      <c r="D204" s="89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401</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4"/>
      <c r="B205" s="899"/>
      <c r="C205" s="164"/>
      <c r="D205" s="89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4"/>
      <c r="B206" s="899"/>
      <c r="C206" s="164"/>
      <c r="D206" s="89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4"/>
      <c r="B207" s="899"/>
      <c r="C207" s="164"/>
      <c r="D207" s="899"/>
      <c r="E207" s="164"/>
      <c r="F207" s="165"/>
      <c r="G207" s="116" t="s">
        <v>399</v>
      </c>
      <c r="H207" s="117"/>
      <c r="I207" s="117"/>
      <c r="J207" s="117"/>
      <c r="K207" s="117"/>
      <c r="L207" s="117"/>
      <c r="M207" s="117"/>
      <c r="N207" s="117"/>
      <c r="O207" s="117"/>
      <c r="P207" s="117"/>
      <c r="Q207" s="117"/>
      <c r="R207" s="117"/>
      <c r="S207" s="117"/>
      <c r="T207" s="117"/>
      <c r="U207" s="117"/>
      <c r="V207" s="117"/>
      <c r="W207" s="117"/>
      <c r="X207" s="118"/>
      <c r="Y207" s="108" t="s">
        <v>397</v>
      </c>
      <c r="Z207" s="108"/>
      <c r="AA207" s="122"/>
      <c r="AB207" s="118"/>
      <c r="AC207" s="123"/>
      <c r="AD207" s="123"/>
      <c r="AE207" s="124" t="s">
        <v>400</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4"/>
      <c r="B208" s="899"/>
      <c r="C208" s="164"/>
      <c r="D208" s="89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398</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4"/>
      <c r="B209" s="899"/>
      <c r="C209" s="164"/>
      <c r="D209" s="89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4"/>
      <c r="B210" s="899"/>
      <c r="C210" s="164"/>
      <c r="D210" s="89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4"/>
      <c r="B211" s="899"/>
      <c r="C211" s="164"/>
      <c r="D211" s="89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401</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4"/>
      <c r="B212" s="899"/>
      <c r="C212" s="164"/>
      <c r="D212" s="89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4"/>
      <c r="B213" s="899"/>
      <c r="C213" s="164"/>
      <c r="D213" s="89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4"/>
      <c r="B214" s="899"/>
      <c r="C214" s="164"/>
      <c r="D214" s="899"/>
      <c r="E214" s="164"/>
      <c r="F214" s="165"/>
      <c r="G214" s="116" t="s">
        <v>399</v>
      </c>
      <c r="H214" s="117"/>
      <c r="I214" s="117"/>
      <c r="J214" s="117"/>
      <c r="K214" s="117"/>
      <c r="L214" s="117"/>
      <c r="M214" s="117"/>
      <c r="N214" s="117"/>
      <c r="O214" s="117"/>
      <c r="P214" s="117"/>
      <c r="Q214" s="117"/>
      <c r="R214" s="117"/>
      <c r="S214" s="117"/>
      <c r="T214" s="117"/>
      <c r="U214" s="117"/>
      <c r="V214" s="117"/>
      <c r="W214" s="117"/>
      <c r="X214" s="118"/>
      <c r="Y214" s="108" t="s">
        <v>397</v>
      </c>
      <c r="Z214" s="108"/>
      <c r="AA214" s="122"/>
      <c r="AB214" s="118"/>
      <c r="AC214" s="123"/>
      <c r="AD214" s="123"/>
      <c r="AE214" s="124" t="s">
        <v>400</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4"/>
      <c r="B215" s="899"/>
      <c r="C215" s="164"/>
      <c r="D215" s="89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398</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4"/>
      <c r="B216" s="899"/>
      <c r="C216" s="164"/>
      <c r="D216" s="89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4"/>
      <c r="B217" s="899"/>
      <c r="C217" s="164"/>
      <c r="D217" s="89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4"/>
      <c r="B218" s="899"/>
      <c r="C218" s="164"/>
      <c r="D218" s="89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401</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4"/>
      <c r="B219" s="899"/>
      <c r="C219" s="164"/>
      <c r="D219" s="89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4"/>
      <c r="B220" s="899"/>
      <c r="C220" s="164"/>
      <c r="D220" s="89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4"/>
      <c r="B221" s="899"/>
      <c r="C221" s="164"/>
      <c r="D221" s="899"/>
      <c r="E221" s="164"/>
      <c r="F221" s="165"/>
      <c r="G221" s="116" t="s">
        <v>399</v>
      </c>
      <c r="H221" s="117"/>
      <c r="I221" s="117"/>
      <c r="J221" s="117"/>
      <c r="K221" s="117"/>
      <c r="L221" s="117"/>
      <c r="M221" s="117"/>
      <c r="N221" s="117"/>
      <c r="O221" s="117"/>
      <c r="P221" s="117"/>
      <c r="Q221" s="117"/>
      <c r="R221" s="117"/>
      <c r="S221" s="117"/>
      <c r="T221" s="117"/>
      <c r="U221" s="117"/>
      <c r="V221" s="117"/>
      <c r="W221" s="117"/>
      <c r="X221" s="118"/>
      <c r="Y221" s="108" t="s">
        <v>397</v>
      </c>
      <c r="Z221" s="108"/>
      <c r="AA221" s="122"/>
      <c r="AB221" s="118"/>
      <c r="AC221" s="123"/>
      <c r="AD221" s="123"/>
      <c r="AE221" s="124" t="s">
        <v>400</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4"/>
      <c r="B222" s="899"/>
      <c r="C222" s="164"/>
      <c r="D222" s="89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398</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4"/>
      <c r="B223" s="899"/>
      <c r="C223" s="164"/>
      <c r="D223" s="89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4"/>
      <c r="B224" s="899"/>
      <c r="C224" s="164"/>
      <c r="D224" s="89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4"/>
      <c r="B225" s="899"/>
      <c r="C225" s="164"/>
      <c r="D225" s="89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401</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4"/>
      <c r="B226" s="899"/>
      <c r="C226" s="164"/>
      <c r="D226" s="89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4"/>
      <c r="B227" s="899"/>
      <c r="C227" s="164"/>
      <c r="D227" s="89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4"/>
      <c r="B228" s="899"/>
      <c r="C228" s="164"/>
      <c r="D228" s="899"/>
      <c r="E228" s="122" t="s">
        <v>454</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04"/>
      <c r="B229" s="899"/>
      <c r="C229" s="164"/>
      <c r="D229" s="89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4"/>
      <c r="B230" s="899"/>
      <c r="C230" s="164"/>
      <c r="D230" s="89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4"/>
      <c r="B231" s="899"/>
      <c r="C231" s="164"/>
      <c r="D231" s="899"/>
      <c r="E231" s="186" t="s">
        <v>422</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4"/>
      <c r="B232" s="899"/>
      <c r="C232" s="164"/>
      <c r="D232" s="899"/>
      <c r="E232" s="186" t="s">
        <v>421</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4"/>
      <c r="B233" s="899"/>
      <c r="C233" s="164"/>
      <c r="D233" s="899"/>
      <c r="E233" s="162" t="s">
        <v>382</v>
      </c>
      <c r="F233" s="163"/>
      <c r="G233" s="168" t="s">
        <v>395</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365</v>
      </c>
      <c r="AF233" s="175"/>
      <c r="AG233" s="175"/>
      <c r="AH233" s="175"/>
      <c r="AI233" s="175" t="s">
        <v>366</v>
      </c>
      <c r="AJ233" s="175"/>
      <c r="AK233" s="175"/>
      <c r="AL233" s="175"/>
      <c r="AM233" s="175" t="s">
        <v>367</v>
      </c>
      <c r="AN233" s="175"/>
      <c r="AO233" s="175"/>
      <c r="AP233" s="94"/>
      <c r="AQ233" s="94" t="s">
        <v>363</v>
      </c>
      <c r="AR233" s="95"/>
      <c r="AS233" s="95"/>
      <c r="AT233" s="96"/>
      <c r="AU233" s="95" t="s">
        <v>398</v>
      </c>
      <c r="AV233" s="95"/>
      <c r="AW233" s="95"/>
      <c r="AX233" s="97"/>
    </row>
    <row r="234" spans="1:50" ht="18.75" hidden="1" customHeight="1" x14ac:dyDescent="0.15">
      <c r="A234" s="904"/>
      <c r="B234" s="899"/>
      <c r="C234" s="164"/>
      <c r="D234" s="89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364</v>
      </c>
      <c r="AT234" s="121"/>
      <c r="AU234" s="99"/>
      <c r="AV234" s="99"/>
      <c r="AW234" s="120" t="s">
        <v>313</v>
      </c>
      <c r="AX234" s="127"/>
    </row>
    <row r="235" spans="1:50" ht="39.75" hidden="1" customHeight="1" x14ac:dyDescent="0.15">
      <c r="A235" s="904"/>
      <c r="B235" s="899"/>
      <c r="C235" s="164"/>
      <c r="D235" s="899"/>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396</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04"/>
      <c r="B236" s="899"/>
      <c r="C236" s="164"/>
      <c r="D236" s="89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04"/>
      <c r="B237" s="899"/>
      <c r="C237" s="164"/>
      <c r="D237" s="899"/>
      <c r="E237" s="164"/>
      <c r="F237" s="165"/>
      <c r="G237" s="168" t="s">
        <v>395</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365</v>
      </c>
      <c r="AF237" s="175"/>
      <c r="AG237" s="175"/>
      <c r="AH237" s="175"/>
      <c r="AI237" s="175" t="s">
        <v>366</v>
      </c>
      <c r="AJ237" s="175"/>
      <c r="AK237" s="175"/>
      <c r="AL237" s="175"/>
      <c r="AM237" s="175" t="s">
        <v>367</v>
      </c>
      <c r="AN237" s="175"/>
      <c r="AO237" s="175"/>
      <c r="AP237" s="94"/>
      <c r="AQ237" s="94" t="s">
        <v>363</v>
      </c>
      <c r="AR237" s="95"/>
      <c r="AS237" s="95"/>
      <c r="AT237" s="96"/>
      <c r="AU237" s="95" t="s">
        <v>398</v>
      </c>
      <c r="AV237" s="95"/>
      <c r="AW237" s="95"/>
      <c r="AX237" s="97"/>
    </row>
    <row r="238" spans="1:50" ht="18.75" hidden="1" customHeight="1" x14ac:dyDescent="0.15">
      <c r="A238" s="904"/>
      <c r="B238" s="899"/>
      <c r="C238" s="164"/>
      <c r="D238" s="89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364</v>
      </c>
      <c r="AT238" s="121"/>
      <c r="AU238" s="99"/>
      <c r="AV238" s="99"/>
      <c r="AW238" s="120" t="s">
        <v>313</v>
      </c>
      <c r="AX238" s="127"/>
    </row>
    <row r="239" spans="1:50" ht="39.75" hidden="1" customHeight="1" x14ac:dyDescent="0.15">
      <c r="A239" s="904"/>
      <c r="B239" s="899"/>
      <c r="C239" s="164"/>
      <c r="D239" s="899"/>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396</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4"/>
      <c r="B240" s="899"/>
      <c r="C240" s="164"/>
      <c r="D240" s="89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4"/>
      <c r="B241" s="899"/>
      <c r="C241" s="164"/>
      <c r="D241" s="899"/>
      <c r="E241" s="164"/>
      <c r="F241" s="165"/>
      <c r="G241" s="168" t="s">
        <v>395</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365</v>
      </c>
      <c r="AF241" s="175"/>
      <c r="AG241" s="175"/>
      <c r="AH241" s="175"/>
      <c r="AI241" s="175" t="s">
        <v>366</v>
      </c>
      <c r="AJ241" s="175"/>
      <c r="AK241" s="175"/>
      <c r="AL241" s="175"/>
      <c r="AM241" s="175" t="s">
        <v>367</v>
      </c>
      <c r="AN241" s="175"/>
      <c r="AO241" s="175"/>
      <c r="AP241" s="94"/>
      <c r="AQ241" s="94" t="s">
        <v>363</v>
      </c>
      <c r="AR241" s="95"/>
      <c r="AS241" s="95"/>
      <c r="AT241" s="96"/>
      <c r="AU241" s="95" t="s">
        <v>398</v>
      </c>
      <c r="AV241" s="95"/>
      <c r="AW241" s="95"/>
      <c r="AX241" s="97"/>
    </row>
    <row r="242" spans="1:50" ht="18.75" hidden="1" customHeight="1" x14ac:dyDescent="0.15">
      <c r="A242" s="904"/>
      <c r="B242" s="899"/>
      <c r="C242" s="164"/>
      <c r="D242" s="89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364</v>
      </c>
      <c r="AT242" s="121"/>
      <c r="AU242" s="99"/>
      <c r="AV242" s="99"/>
      <c r="AW242" s="120" t="s">
        <v>313</v>
      </c>
      <c r="AX242" s="127"/>
    </row>
    <row r="243" spans="1:50" ht="39.75" hidden="1" customHeight="1" x14ac:dyDescent="0.15">
      <c r="A243" s="904"/>
      <c r="B243" s="899"/>
      <c r="C243" s="164"/>
      <c r="D243" s="899"/>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396</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4"/>
      <c r="B244" s="899"/>
      <c r="C244" s="164"/>
      <c r="D244" s="89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4"/>
      <c r="B245" s="899"/>
      <c r="C245" s="164"/>
      <c r="D245" s="899"/>
      <c r="E245" s="164"/>
      <c r="F245" s="165"/>
      <c r="G245" s="116" t="s">
        <v>395</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365</v>
      </c>
      <c r="AF245" s="123"/>
      <c r="AG245" s="123"/>
      <c r="AH245" s="123"/>
      <c r="AI245" s="123" t="s">
        <v>366</v>
      </c>
      <c r="AJ245" s="123"/>
      <c r="AK245" s="123"/>
      <c r="AL245" s="123"/>
      <c r="AM245" s="123" t="s">
        <v>367</v>
      </c>
      <c r="AN245" s="123"/>
      <c r="AO245" s="123"/>
      <c r="AP245" s="124"/>
      <c r="AQ245" s="124" t="s">
        <v>363</v>
      </c>
      <c r="AR245" s="117"/>
      <c r="AS245" s="117"/>
      <c r="AT245" s="118"/>
      <c r="AU245" s="117" t="s">
        <v>398</v>
      </c>
      <c r="AV245" s="117"/>
      <c r="AW245" s="117"/>
      <c r="AX245" s="125"/>
    </row>
    <row r="246" spans="1:50" ht="18.75" hidden="1" customHeight="1" x14ac:dyDescent="0.15">
      <c r="A246" s="904"/>
      <c r="B246" s="899"/>
      <c r="C246" s="164"/>
      <c r="D246" s="89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364</v>
      </c>
      <c r="AT246" s="121"/>
      <c r="AU246" s="99"/>
      <c r="AV246" s="99"/>
      <c r="AW246" s="120" t="s">
        <v>313</v>
      </c>
      <c r="AX246" s="127"/>
    </row>
    <row r="247" spans="1:50" ht="39.75" hidden="1" customHeight="1" x14ac:dyDescent="0.15">
      <c r="A247" s="904"/>
      <c r="B247" s="899"/>
      <c r="C247" s="164"/>
      <c r="D247" s="899"/>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396</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4"/>
      <c r="B248" s="899"/>
      <c r="C248" s="164"/>
      <c r="D248" s="89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4"/>
      <c r="B249" s="899"/>
      <c r="C249" s="164"/>
      <c r="D249" s="899"/>
      <c r="E249" s="164"/>
      <c r="F249" s="165"/>
      <c r="G249" s="168" t="s">
        <v>395</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365</v>
      </c>
      <c r="AF249" s="175"/>
      <c r="AG249" s="175"/>
      <c r="AH249" s="175"/>
      <c r="AI249" s="175" t="s">
        <v>366</v>
      </c>
      <c r="AJ249" s="175"/>
      <c r="AK249" s="175"/>
      <c r="AL249" s="175"/>
      <c r="AM249" s="175" t="s">
        <v>367</v>
      </c>
      <c r="AN249" s="175"/>
      <c r="AO249" s="175"/>
      <c r="AP249" s="94"/>
      <c r="AQ249" s="94" t="s">
        <v>363</v>
      </c>
      <c r="AR249" s="95"/>
      <c r="AS249" s="95"/>
      <c r="AT249" s="96"/>
      <c r="AU249" s="95" t="s">
        <v>398</v>
      </c>
      <c r="AV249" s="95"/>
      <c r="AW249" s="95"/>
      <c r="AX249" s="97"/>
    </row>
    <row r="250" spans="1:50" ht="18.75" hidden="1" customHeight="1" x14ac:dyDescent="0.15">
      <c r="A250" s="904"/>
      <c r="B250" s="899"/>
      <c r="C250" s="164"/>
      <c r="D250" s="89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364</v>
      </c>
      <c r="AT250" s="121"/>
      <c r="AU250" s="99"/>
      <c r="AV250" s="99"/>
      <c r="AW250" s="120" t="s">
        <v>313</v>
      </c>
      <c r="AX250" s="127"/>
    </row>
    <row r="251" spans="1:50" ht="39.75" hidden="1" customHeight="1" x14ac:dyDescent="0.15">
      <c r="A251" s="904"/>
      <c r="B251" s="899"/>
      <c r="C251" s="164"/>
      <c r="D251" s="899"/>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396</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4"/>
      <c r="B252" s="899"/>
      <c r="C252" s="164"/>
      <c r="D252" s="89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4"/>
      <c r="B253" s="899"/>
      <c r="C253" s="164"/>
      <c r="D253" s="899"/>
      <c r="E253" s="164"/>
      <c r="F253" s="165"/>
      <c r="G253" s="116" t="s">
        <v>399</v>
      </c>
      <c r="H253" s="117"/>
      <c r="I253" s="117"/>
      <c r="J253" s="117"/>
      <c r="K253" s="117"/>
      <c r="L253" s="117"/>
      <c r="M253" s="117"/>
      <c r="N253" s="117"/>
      <c r="O253" s="117"/>
      <c r="P253" s="117"/>
      <c r="Q253" s="117"/>
      <c r="R253" s="117"/>
      <c r="S253" s="117"/>
      <c r="T253" s="117"/>
      <c r="U253" s="117"/>
      <c r="V253" s="117"/>
      <c r="W253" s="117"/>
      <c r="X253" s="118"/>
      <c r="Y253" s="108" t="s">
        <v>397</v>
      </c>
      <c r="Z253" s="108"/>
      <c r="AA253" s="122"/>
      <c r="AB253" s="118"/>
      <c r="AC253" s="123"/>
      <c r="AD253" s="123"/>
      <c r="AE253" s="124" t="s">
        <v>400</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4"/>
      <c r="B254" s="899"/>
      <c r="C254" s="164"/>
      <c r="D254" s="89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398</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4"/>
      <c r="B255" s="899"/>
      <c r="C255" s="164"/>
      <c r="D255" s="89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4"/>
      <c r="B256" s="899"/>
      <c r="C256" s="164"/>
      <c r="D256" s="89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4"/>
      <c r="B257" s="899"/>
      <c r="C257" s="164"/>
      <c r="D257" s="89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401</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4"/>
      <c r="B258" s="899"/>
      <c r="C258" s="164"/>
      <c r="D258" s="89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4"/>
      <c r="B259" s="899"/>
      <c r="C259" s="164"/>
      <c r="D259" s="89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4"/>
      <c r="B260" s="899"/>
      <c r="C260" s="164"/>
      <c r="D260" s="899"/>
      <c r="E260" s="164"/>
      <c r="F260" s="165"/>
      <c r="G260" s="116" t="s">
        <v>399</v>
      </c>
      <c r="H260" s="117"/>
      <c r="I260" s="117"/>
      <c r="J260" s="117"/>
      <c r="K260" s="117"/>
      <c r="L260" s="117"/>
      <c r="M260" s="117"/>
      <c r="N260" s="117"/>
      <c r="O260" s="117"/>
      <c r="P260" s="117"/>
      <c r="Q260" s="117"/>
      <c r="R260" s="117"/>
      <c r="S260" s="117"/>
      <c r="T260" s="117"/>
      <c r="U260" s="117"/>
      <c r="V260" s="117"/>
      <c r="W260" s="117"/>
      <c r="X260" s="118"/>
      <c r="Y260" s="108" t="s">
        <v>397</v>
      </c>
      <c r="Z260" s="108"/>
      <c r="AA260" s="122"/>
      <c r="AB260" s="118"/>
      <c r="AC260" s="123"/>
      <c r="AD260" s="123"/>
      <c r="AE260" s="124" t="s">
        <v>400</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4"/>
      <c r="B261" s="899"/>
      <c r="C261" s="164"/>
      <c r="D261" s="89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398</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4"/>
      <c r="B262" s="899"/>
      <c r="C262" s="164"/>
      <c r="D262" s="89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4"/>
      <c r="B263" s="899"/>
      <c r="C263" s="164"/>
      <c r="D263" s="89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4"/>
      <c r="B264" s="899"/>
      <c r="C264" s="164"/>
      <c r="D264" s="89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401</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4"/>
      <c r="B265" s="899"/>
      <c r="C265" s="164"/>
      <c r="D265" s="89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4"/>
      <c r="B266" s="899"/>
      <c r="C266" s="164"/>
      <c r="D266" s="89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4"/>
      <c r="B267" s="899"/>
      <c r="C267" s="164"/>
      <c r="D267" s="899"/>
      <c r="E267" s="164"/>
      <c r="F267" s="165"/>
      <c r="G267" s="116" t="s">
        <v>399</v>
      </c>
      <c r="H267" s="117"/>
      <c r="I267" s="117"/>
      <c r="J267" s="117"/>
      <c r="K267" s="117"/>
      <c r="L267" s="117"/>
      <c r="M267" s="117"/>
      <c r="N267" s="117"/>
      <c r="O267" s="117"/>
      <c r="P267" s="117"/>
      <c r="Q267" s="117"/>
      <c r="R267" s="117"/>
      <c r="S267" s="117"/>
      <c r="T267" s="117"/>
      <c r="U267" s="117"/>
      <c r="V267" s="117"/>
      <c r="W267" s="117"/>
      <c r="X267" s="118"/>
      <c r="Y267" s="108" t="s">
        <v>397</v>
      </c>
      <c r="Z267" s="108"/>
      <c r="AA267" s="122"/>
      <c r="AB267" s="118"/>
      <c r="AC267" s="123"/>
      <c r="AD267" s="123"/>
      <c r="AE267" s="124" t="s">
        <v>400</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4"/>
      <c r="B268" s="899"/>
      <c r="C268" s="164"/>
      <c r="D268" s="89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398</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4"/>
      <c r="B269" s="899"/>
      <c r="C269" s="164"/>
      <c r="D269" s="89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4"/>
      <c r="B270" s="899"/>
      <c r="C270" s="164"/>
      <c r="D270" s="89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4"/>
      <c r="B271" s="899"/>
      <c r="C271" s="164"/>
      <c r="D271" s="89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401</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4"/>
      <c r="B272" s="899"/>
      <c r="C272" s="164"/>
      <c r="D272" s="89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4"/>
      <c r="B273" s="899"/>
      <c r="C273" s="164"/>
      <c r="D273" s="89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4"/>
      <c r="B274" s="899"/>
      <c r="C274" s="164"/>
      <c r="D274" s="899"/>
      <c r="E274" s="164"/>
      <c r="F274" s="165"/>
      <c r="G274" s="116" t="s">
        <v>399</v>
      </c>
      <c r="H274" s="117"/>
      <c r="I274" s="117"/>
      <c r="J274" s="117"/>
      <c r="K274" s="117"/>
      <c r="L274" s="117"/>
      <c r="M274" s="117"/>
      <c r="N274" s="117"/>
      <c r="O274" s="117"/>
      <c r="P274" s="117"/>
      <c r="Q274" s="117"/>
      <c r="R274" s="117"/>
      <c r="S274" s="117"/>
      <c r="T274" s="117"/>
      <c r="U274" s="117"/>
      <c r="V274" s="117"/>
      <c r="W274" s="117"/>
      <c r="X274" s="118"/>
      <c r="Y274" s="108" t="s">
        <v>397</v>
      </c>
      <c r="Z274" s="108"/>
      <c r="AA274" s="122"/>
      <c r="AB274" s="118"/>
      <c r="AC274" s="123"/>
      <c r="AD274" s="123"/>
      <c r="AE274" s="124" t="s">
        <v>400</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4"/>
      <c r="B275" s="899"/>
      <c r="C275" s="164"/>
      <c r="D275" s="89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398</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4"/>
      <c r="B276" s="899"/>
      <c r="C276" s="164"/>
      <c r="D276" s="89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4"/>
      <c r="B277" s="899"/>
      <c r="C277" s="164"/>
      <c r="D277" s="89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4"/>
      <c r="B278" s="899"/>
      <c r="C278" s="164"/>
      <c r="D278" s="89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401</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4"/>
      <c r="B279" s="899"/>
      <c r="C279" s="164"/>
      <c r="D279" s="89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4"/>
      <c r="B280" s="899"/>
      <c r="C280" s="164"/>
      <c r="D280" s="89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4"/>
      <c r="B281" s="899"/>
      <c r="C281" s="164"/>
      <c r="D281" s="899"/>
      <c r="E281" s="164"/>
      <c r="F281" s="165"/>
      <c r="G281" s="116" t="s">
        <v>399</v>
      </c>
      <c r="H281" s="117"/>
      <c r="I281" s="117"/>
      <c r="J281" s="117"/>
      <c r="K281" s="117"/>
      <c r="L281" s="117"/>
      <c r="M281" s="117"/>
      <c r="N281" s="117"/>
      <c r="O281" s="117"/>
      <c r="P281" s="117"/>
      <c r="Q281" s="117"/>
      <c r="R281" s="117"/>
      <c r="S281" s="117"/>
      <c r="T281" s="117"/>
      <c r="U281" s="117"/>
      <c r="V281" s="117"/>
      <c r="W281" s="117"/>
      <c r="X281" s="118"/>
      <c r="Y281" s="108" t="s">
        <v>397</v>
      </c>
      <c r="Z281" s="108"/>
      <c r="AA281" s="122"/>
      <c r="AB281" s="118"/>
      <c r="AC281" s="123"/>
      <c r="AD281" s="123"/>
      <c r="AE281" s="124" t="s">
        <v>400</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4"/>
      <c r="B282" s="899"/>
      <c r="C282" s="164"/>
      <c r="D282" s="89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398</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4"/>
      <c r="B283" s="899"/>
      <c r="C283" s="164"/>
      <c r="D283" s="89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4"/>
      <c r="B284" s="899"/>
      <c r="C284" s="164"/>
      <c r="D284" s="89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4"/>
      <c r="B285" s="899"/>
      <c r="C285" s="164"/>
      <c r="D285" s="89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401</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4"/>
      <c r="B286" s="899"/>
      <c r="C286" s="164"/>
      <c r="D286" s="89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4"/>
      <c r="B287" s="899"/>
      <c r="C287" s="164"/>
      <c r="D287" s="89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4"/>
      <c r="B288" s="899"/>
      <c r="C288" s="164"/>
      <c r="D288" s="899"/>
      <c r="E288" s="122" t="s">
        <v>454</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4"/>
      <c r="B289" s="899"/>
      <c r="C289" s="164"/>
      <c r="D289" s="89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4"/>
      <c r="B290" s="899"/>
      <c r="C290" s="164"/>
      <c r="D290" s="89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4"/>
      <c r="B291" s="899"/>
      <c r="C291" s="164"/>
      <c r="D291" s="899"/>
      <c r="E291" s="186" t="s">
        <v>422</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4"/>
      <c r="B292" s="899"/>
      <c r="C292" s="164"/>
      <c r="D292" s="899"/>
      <c r="E292" s="186" t="s">
        <v>421</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4"/>
      <c r="B293" s="899"/>
      <c r="C293" s="164"/>
      <c r="D293" s="899"/>
      <c r="E293" s="162" t="s">
        <v>382</v>
      </c>
      <c r="F293" s="163"/>
      <c r="G293" s="194" t="s">
        <v>395</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365</v>
      </c>
      <c r="AF293" s="201"/>
      <c r="AG293" s="201"/>
      <c r="AH293" s="201"/>
      <c r="AI293" s="201" t="s">
        <v>366</v>
      </c>
      <c r="AJ293" s="201"/>
      <c r="AK293" s="201"/>
      <c r="AL293" s="201"/>
      <c r="AM293" s="201" t="s">
        <v>367</v>
      </c>
      <c r="AN293" s="201"/>
      <c r="AO293" s="201"/>
      <c r="AP293" s="200"/>
      <c r="AQ293" s="200" t="s">
        <v>363</v>
      </c>
      <c r="AR293" s="195"/>
      <c r="AS293" s="195"/>
      <c r="AT293" s="196"/>
      <c r="AU293" s="95" t="s">
        <v>398</v>
      </c>
      <c r="AV293" s="95"/>
      <c r="AW293" s="95"/>
      <c r="AX293" s="97"/>
    </row>
    <row r="294" spans="1:50" ht="18.75" hidden="1" customHeight="1" x14ac:dyDescent="0.15">
      <c r="A294" s="904"/>
      <c r="B294" s="899"/>
      <c r="C294" s="164"/>
      <c r="D294" s="89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364</v>
      </c>
      <c r="AT294" s="153"/>
      <c r="AU294" s="151"/>
      <c r="AV294" s="151"/>
      <c r="AW294" s="152" t="s">
        <v>313</v>
      </c>
      <c r="AX294" s="203"/>
    </row>
    <row r="295" spans="1:50" ht="39.75" hidden="1" customHeight="1" x14ac:dyDescent="0.15">
      <c r="A295" s="904"/>
      <c r="B295" s="899"/>
      <c r="C295" s="164"/>
      <c r="D295" s="899"/>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396</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4"/>
      <c r="B296" s="899"/>
      <c r="C296" s="164"/>
      <c r="D296" s="89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4"/>
      <c r="B297" s="899"/>
      <c r="C297" s="164"/>
      <c r="D297" s="899"/>
      <c r="E297" s="164"/>
      <c r="F297" s="165"/>
      <c r="G297" s="194" t="s">
        <v>395</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365</v>
      </c>
      <c r="AF297" s="201"/>
      <c r="AG297" s="201"/>
      <c r="AH297" s="201"/>
      <c r="AI297" s="201" t="s">
        <v>366</v>
      </c>
      <c r="AJ297" s="201"/>
      <c r="AK297" s="201"/>
      <c r="AL297" s="201"/>
      <c r="AM297" s="201" t="s">
        <v>367</v>
      </c>
      <c r="AN297" s="201"/>
      <c r="AO297" s="201"/>
      <c r="AP297" s="200"/>
      <c r="AQ297" s="200" t="s">
        <v>363</v>
      </c>
      <c r="AR297" s="195"/>
      <c r="AS297" s="195"/>
      <c r="AT297" s="196"/>
      <c r="AU297" s="95" t="s">
        <v>398</v>
      </c>
      <c r="AV297" s="95"/>
      <c r="AW297" s="95"/>
      <c r="AX297" s="97"/>
    </row>
    <row r="298" spans="1:50" ht="18.75" hidden="1" customHeight="1" x14ac:dyDescent="0.15">
      <c r="A298" s="904"/>
      <c r="B298" s="899"/>
      <c r="C298" s="164"/>
      <c r="D298" s="89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364</v>
      </c>
      <c r="AT298" s="153"/>
      <c r="AU298" s="151"/>
      <c r="AV298" s="151"/>
      <c r="AW298" s="152" t="s">
        <v>313</v>
      </c>
      <c r="AX298" s="203"/>
    </row>
    <row r="299" spans="1:50" ht="39.75" hidden="1" customHeight="1" x14ac:dyDescent="0.15">
      <c r="A299" s="904"/>
      <c r="B299" s="899"/>
      <c r="C299" s="164"/>
      <c r="D299" s="899"/>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396</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4"/>
      <c r="B300" s="899"/>
      <c r="C300" s="164"/>
      <c r="D300" s="89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4"/>
      <c r="B301" s="899"/>
      <c r="C301" s="164"/>
      <c r="D301" s="899"/>
      <c r="E301" s="164"/>
      <c r="F301" s="165"/>
      <c r="G301" s="194" t="s">
        <v>395</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365</v>
      </c>
      <c r="AF301" s="201"/>
      <c r="AG301" s="201"/>
      <c r="AH301" s="201"/>
      <c r="AI301" s="201" t="s">
        <v>366</v>
      </c>
      <c r="AJ301" s="201"/>
      <c r="AK301" s="201"/>
      <c r="AL301" s="201"/>
      <c r="AM301" s="201" t="s">
        <v>367</v>
      </c>
      <c r="AN301" s="201"/>
      <c r="AO301" s="201"/>
      <c r="AP301" s="200"/>
      <c r="AQ301" s="200" t="s">
        <v>363</v>
      </c>
      <c r="AR301" s="195"/>
      <c r="AS301" s="195"/>
      <c r="AT301" s="196"/>
      <c r="AU301" s="95" t="s">
        <v>398</v>
      </c>
      <c r="AV301" s="95"/>
      <c r="AW301" s="95"/>
      <c r="AX301" s="97"/>
    </row>
    <row r="302" spans="1:50" ht="18.75" hidden="1" customHeight="1" x14ac:dyDescent="0.15">
      <c r="A302" s="904"/>
      <c r="B302" s="899"/>
      <c r="C302" s="164"/>
      <c r="D302" s="89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364</v>
      </c>
      <c r="AT302" s="153"/>
      <c r="AU302" s="151"/>
      <c r="AV302" s="151"/>
      <c r="AW302" s="152" t="s">
        <v>313</v>
      </c>
      <c r="AX302" s="203"/>
    </row>
    <row r="303" spans="1:50" ht="39.75" hidden="1" customHeight="1" x14ac:dyDescent="0.15">
      <c r="A303" s="904"/>
      <c r="B303" s="899"/>
      <c r="C303" s="164"/>
      <c r="D303" s="899"/>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396</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4"/>
      <c r="B304" s="899"/>
      <c r="C304" s="164"/>
      <c r="D304" s="89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4"/>
      <c r="B305" s="899"/>
      <c r="C305" s="164"/>
      <c r="D305" s="899"/>
      <c r="E305" s="164"/>
      <c r="F305" s="165"/>
      <c r="G305" s="194" t="s">
        <v>395</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365</v>
      </c>
      <c r="AF305" s="201"/>
      <c r="AG305" s="201"/>
      <c r="AH305" s="201"/>
      <c r="AI305" s="201" t="s">
        <v>366</v>
      </c>
      <c r="AJ305" s="201"/>
      <c r="AK305" s="201"/>
      <c r="AL305" s="201"/>
      <c r="AM305" s="201" t="s">
        <v>367</v>
      </c>
      <c r="AN305" s="201"/>
      <c r="AO305" s="201"/>
      <c r="AP305" s="200"/>
      <c r="AQ305" s="200" t="s">
        <v>363</v>
      </c>
      <c r="AR305" s="195"/>
      <c r="AS305" s="195"/>
      <c r="AT305" s="196"/>
      <c r="AU305" s="95" t="s">
        <v>398</v>
      </c>
      <c r="AV305" s="95"/>
      <c r="AW305" s="95"/>
      <c r="AX305" s="97"/>
    </row>
    <row r="306" spans="1:50" ht="18.75" hidden="1" customHeight="1" x14ac:dyDescent="0.15">
      <c r="A306" s="904"/>
      <c r="B306" s="899"/>
      <c r="C306" s="164"/>
      <c r="D306" s="89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364</v>
      </c>
      <c r="AT306" s="153"/>
      <c r="AU306" s="151"/>
      <c r="AV306" s="151"/>
      <c r="AW306" s="152" t="s">
        <v>313</v>
      </c>
      <c r="AX306" s="203"/>
    </row>
    <row r="307" spans="1:50" ht="39.75" hidden="1" customHeight="1" x14ac:dyDescent="0.15">
      <c r="A307" s="904"/>
      <c r="B307" s="899"/>
      <c r="C307" s="164"/>
      <c r="D307" s="899"/>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396</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4"/>
      <c r="B308" s="899"/>
      <c r="C308" s="164"/>
      <c r="D308" s="89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4"/>
      <c r="B309" s="899"/>
      <c r="C309" s="164"/>
      <c r="D309" s="899"/>
      <c r="E309" s="164"/>
      <c r="F309" s="165"/>
      <c r="G309" s="194" t="s">
        <v>395</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365</v>
      </c>
      <c r="AF309" s="201"/>
      <c r="AG309" s="201"/>
      <c r="AH309" s="201"/>
      <c r="AI309" s="201" t="s">
        <v>366</v>
      </c>
      <c r="AJ309" s="201"/>
      <c r="AK309" s="201"/>
      <c r="AL309" s="201"/>
      <c r="AM309" s="201" t="s">
        <v>367</v>
      </c>
      <c r="AN309" s="201"/>
      <c r="AO309" s="201"/>
      <c r="AP309" s="200"/>
      <c r="AQ309" s="200" t="s">
        <v>363</v>
      </c>
      <c r="AR309" s="195"/>
      <c r="AS309" s="195"/>
      <c r="AT309" s="196"/>
      <c r="AU309" s="95" t="s">
        <v>398</v>
      </c>
      <c r="AV309" s="95"/>
      <c r="AW309" s="95"/>
      <c r="AX309" s="97"/>
    </row>
    <row r="310" spans="1:50" ht="18.75" hidden="1" customHeight="1" x14ac:dyDescent="0.15">
      <c r="A310" s="904"/>
      <c r="B310" s="899"/>
      <c r="C310" s="164"/>
      <c r="D310" s="89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364</v>
      </c>
      <c r="AT310" s="153"/>
      <c r="AU310" s="151"/>
      <c r="AV310" s="151"/>
      <c r="AW310" s="152" t="s">
        <v>313</v>
      </c>
      <c r="AX310" s="203"/>
    </row>
    <row r="311" spans="1:50" ht="39.75" hidden="1" customHeight="1" x14ac:dyDescent="0.15">
      <c r="A311" s="904"/>
      <c r="B311" s="899"/>
      <c r="C311" s="164"/>
      <c r="D311" s="899"/>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396</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4"/>
      <c r="B312" s="899"/>
      <c r="C312" s="164"/>
      <c r="D312" s="89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4"/>
      <c r="B313" s="899"/>
      <c r="C313" s="164"/>
      <c r="D313" s="899"/>
      <c r="E313" s="164"/>
      <c r="F313" s="165"/>
      <c r="G313" s="214" t="s">
        <v>399</v>
      </c>
      <c r="H313" s="149"/>
      <c r="I313" s="149"/>
      <c r="J313" s="149"/>
      <c r="K313" s="149"/>
      <c r="L313" s="149"/>
      <c r="M313" s="149"/>
      <c r="N313" s="149"/>
      <c r="O313" s="149"/>
      <c r="P313" s="149"/>
      <c r="Q313" s="149"/>
      <c r="R313" s="149"/>
      <c r="S313" s="149"/>
      <c r="T313" s="149"/>
      <c r="U313" s="149"/>
      <c r="V313" s="149"/>
      <c r="W313" s="149"/>
      <c r="X313" s="150"/>
      <c r="Y313" s="215" t="s">
        <v>397</v>
      </c>
      <c r="Z313" s="215"/>
      <c r="AA313" s="210"/>
      <c r="AB313" s="150"/>
      <c r="AC313" s="145"/>
      <c r="AD313" s="145"/>
      <c r="AE313" s="146" t="s">
        <v>400</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4"/>
      <c r="B314" s="899"/>
      <c r="C314" s="164"/>
      <c r="D314" s="89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398</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4"/>
      <c r="B315" s="899"/>
      <c r="C315" s="164"/>
      <c r="D315" s="89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4"/>
      <c r="B316" s="899"/>
      <c r="C316" s="164"/>
      <c r="D316" s="89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4"/>
      <c r="B317" s="899"/>
      <c r="C317" s="164"/>
      <c r="D317" s="89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401</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4"/>
      <c r="B318" s="899"/>
      <c r="C318" s="164"/>
      <c r="D318" s="89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4"/>
      <c r="B319" s="899"/>
      <c r="C319" s="164"/>
      <c r="D319" s="89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4"/>
      <c r="B320" s="899"/>
      <c r="C320" s="164"/>
      <c r="D320" s="899"/>
      <c r="E320" s="164"/>
      <c r="F320" s="165"/>
      <c r="G320" s="116" t="s">
        <v>399</v>
      </c>
      <c r="H320" s="117"/>
      <c r="I320" s="117"/>
      <c r="J320" s="117"/>
      <c r="K320" s="117"/>
      <c r="L320" s="117"/>
      <c r="M320" s="117"/>
      <c r="N320" s="117"/>
      <c r="O320" s="117"/>
      <c r="P320" s="117"/>
      <c r="Q320" s="117"/>
      <c r="R320" s="117"/>
      <c r="S320" s="117"/>
      <c r="T320" s="117"/>
      <c r="U320" s="117"/>
      <c r="V320" s="117"/>
      <c r="W320" s="117"/>
      <c r="X320" s="118"/>
      <c r="Y320" s="108" t="s">
        <v>397</v>
      </c>
      <c r="Z320" s="108"/>
      <c r="AA320" s="122"/>
      <c r="AB320" s="118"/>
      <c r="AC320" s="123"/>
      <c r="AD320" s="123"/>
      <c r="AE320" s="124" t="s">
        <v>400</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4"/>
      <c r="B321" s="899"/>
      <c r="C321" s="164"/>
      <c r="D321" s="89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398</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4"/>
      <c r="B322" s="899"/>
      <c r="C322" s="164"/>
      <c r="D322" s="89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4"/>
      <c r="B323" s="899"/>
      <c r="C323" s="164"/>
      <c r="D323" s="89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4"/>
      <c r="B324" s="899"/>
      <c r="C324" s="164"/>
      <c r="D324" s="89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401</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4"/>
      <c r="B325" s="899"/>
      <c r="C325" s="164"/>
      <c r="D325" s="89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4"/>
      <c r="B326" s="899"/>
      <c r="C326" s="164"/>
      <c r="D326" s="89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4"/>
      <c r="B327" s="899"/>
      <c r="C327" s="164"/>
      <c r="D327" s="899"/>
      <c r="E327" s="164"/>
      <c r="F327" s="165"/>
      <c r="G327" s="116" t="s">
        <v>399</v>
      </c>
      <c r="H327" s="117"/>
      <c r="I327" s="117"/>
      <c r="J327" s="117"/>
      <c r="K327" s="117"/>
      <c r="L327" s="117"/>
      <c r="M327" s="117"/>
      <c r="N327" s="117"/>
      <c r="O327" s="117"/>
      <c r="P327" s="117"/>
      <c r="Q327" s="117"/>
      <c r="R327" s="117"/>
      <c r="S327" s="117"/>
      <c r="T327" s="117"/>
      <c r="U327" s="117"/>
      <c r="V327" s="117"/>
      <c r="W327" s="117"/>
      <c r="X327" s="118"/>
      <c r="Y327" s="108" t="s">
        <v>397</v>
      </c>
      <c r="Z327" s="108"/>
      <c r="AA327" s="122"/>
      <c r="AB327" s="118"/>
      <c r="AC327" s="123"/>
      <c r="AD327" s="123"/>
      <c r="AE327" s="124" t="s">
        <v>400</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4"/>
      <c r="B328" s="899"/>
      <c r="C328" s="164"/>
      <c r="D328" s="89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398</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4"/>
      <c r="B329" s="899"/>
      <c r="C329" s="164"/>
      <c r="D329" s="89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4"/>
      <c r="B330" s="899"/>
      <c r="C330" s="164"/>
      <c r="D330" s="89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4"/>
      <c r="B331" s="899"/>
      <c r="C331" s="164"/>
      <c r="D331" s="89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401</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4"/>
      <c r="B332" s="899"/>
      <c r="C332" s="164"/>
      <c r="D332" s="89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4"/>
      <c r="B333" s="899"/>
      <c r="C333" s="164"/>
      <c r="D333" s="89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4"/>
      <c r="B334" s="899"/>
      <c r="C334" s="164"/>
      <c r="D334" s="899"/>
      <c r="E334" s="164"/>
      <c r="F334" s="165"/>
      <c r="G334" s="116" t="s">
        <v>399</v>
      </c>
      <c r="H334" s="117"/>
      <c r="I334" s="117"/>
      <c r="J334" s="117"/>
      <c r="K334" s="117"/>
      <c r="L334" s="117"/>
      <c r="M334" s="117"/>
      <c r="N334" s="117"/>
      <c r="O334" s="117"/>
      <c r="P334" s="117"/>
      <c r="Q334" s="117"/>
      <c r="R334" s="117"/>
      <c r="S334" s="117"/>
      <c r="T334" s="117"/>
      <c r="U334" s="117"/>
      <c r="V334" s="117"/>
      <c r="W334" s="117"/>
      <c r="X334" s="118"/>
      <c r="Y334" s="108" t="s">
        <v>397</v>
      </c>
      <c r="Z334" s="108"/>
      <c r="AA334" s="122"/>
      <c r="AB334" s="118"/>
      <c r="AC334" s="123"/>
      <c r="AD334" s="123"/>
      <c r="AE334" s="124" t="s">
        <v>400</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4"/>
      <c r="B335" s="899"/>
      <c r="C335" s="164"/>
      <c r="D335" s="89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398</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4"/>
      <c r="B336" s="899"/>
      <c r="C336" s="164"/>
      <c r="D336" s="89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4"/>
      <c r="B337" s="899"/>
      <c r="C337" s="164"/>
      <c r="D337" s="89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4"/>
      <c r="B338" s="899"/>
      <c r="C338" s="164"/>
      <c r="D338" s="89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401</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4"/>
      <c r="B339" s="899"/>
      <c r="C339" s="164"/>
      <c r="D339" s="89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4"/>
      <c r="B340" s="899"/>
      <c r="C340" s="164"/>
      <c r="D340" s="89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4"/>
      <c r="B341" s="899"/>
      <c r="C341" s="164"/>
      <c r="D341" s="899"/>
      <c r="E341" s="164"/>
      <c r="F341" s="165"/>
      <c r="G341" s="116" t="s">
        <v>399</v>
      </c>
      <c r="H341" s="117"/>
      <c r="I341" s="117"/>
      <c r="J341" s="117"/>
      <c r="K341" s="117"/>
      <c r="L341" s="117"/>
      <c r="M341" s="117"/>
      <c r="N341" s="117"/>
      <c r="O341" s="117"/>
      <c r="P341" s="117"/>
      <c r="Q341" s="117"/>
      <c r="R341" s="117"/>
      <c r="S341" s="117"/>
      <c r="T341" s="117"/>
      <c r="U341" s="117"/>
      <c r="V341" s="117"/>
      <c r="W341" s="117"/>
      <c r="X341" s="118"/>
      <c r="Y341" s="108" t="s">
        <v>397</v>
      </c>
      <c r="Z341" s="108"/>
      <c r="AA341" s="122"/>
      <c r="AB341" s="118"/>
      <c r="AC341" s="123"/>
      <c r="AD341" s="123"/>
      <c r="AE341" s="124" t="s">
        <v>400</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4"/>
      <c r="B342" s="899"/>
      <c r="C342" s="164"/>
      <c r="D342" s="89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398</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4"/>
      <c r="B343" s="899"/>
      <c r="C343" s="164"/>
      <c r="D343" s="89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4"/>
      <c r="B344" s="899"/>
      <c r="C344" s="164"/>
      <c r="D344" s="89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4"/>
      <c r="B345" s="899"/>
      <c r="C345" s="164"/>
      <c r="D345" s="89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401</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4"/>
      <c r="B346" s="899"/>
      <c r="C346" s="164"/>
      <c r="D346" s="89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4"/>
      <c r="B347" s="899"/>
      <c r="C347" s="164"/>
      <c r="D347" s="89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4"/>
      <c r="B348" s="899"/>
      <c r="C348" s="164"/>
      <c r="D348" s="899"/>
      <c r="E348" s="122" t="s">
        <v>454</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4"/>
      <c r="B349" s="899"/>
      <c r="C349" s="164"/>
      <c r="D349" s="89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4"/>
      <c r="B350" s="899"/>
      <c r="C350" s="164"/>
      <c r="D350" s="89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4"/>
      <c r="B351" s="899"/>
      <c r="C351" s="164"/>
      <c r="D351" s="899"/>
      <c r="E351" s="186" t="s">
        <v>422</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4"/>
      <c r="B352" s="899"/>
      <c r="C352" s="164"/>
      <c r="D352" s="899"/>
      <c r="E352" s="186" t="s">
        <v>421</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4"/>
      <c r="B353" s="899"/>
      <c r="C353" s="164"/>
      <c r="D353" s="899"/>
      <c r="E353" s="162" t="s">
        <v>382</v>
      </c>
      <c r="F353" s="163"/>
      <c r="G353" s="168" t="s">
        <v>395</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365</v>
      </c>
      <c r="AF353" s="175"/>
      <c r="AG353" s="175"/>
      <c r="AH353" s="175"/>
      <c r="AI353" s="175" t="s">
        <v>366</v>
      </c>
      <c r="AJ353" s="175"/>
      <c r="AK353" s="175"/>
      <c r="AL353" s="175"/>
      <c r="AM353" s="175" t="s">
        <v>367</v>
      </c>
      <c r="AN353" s="175"/>
      <c r="AO353" s="175"/>
      <c r="AP353" s="94"/>
      <c r="AQ353" s="94" t="s">
        <v>363</v>
      </c>
      <c r="AR353" s="95"/>
      <c r="AS353" s="95"/>
      <c r="AT353" s="96"/>
      <c r="AU353" s="95" t="s">
        <v>398</v>
      </c>
      <c r="AV353" s="95"/>
      <c r="AW353" s="95"/>
      <c r="AX353" s="97"/>
    </row>
    <row r="354" spans="1:50" ht="18.75" hidden="1" customHeight="1" x14ac:dyDescent="0.15">
      <c r="A354" s="904"/>
      <c r="B354" s="899"/>
      <c r="C354" s="164"/>
      <c r="D354" s="89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364</v>
      </c>
      <c r="AT354" s="121"/>
      <c r="AU354" s="99"/>
      <c r="AV354" s="99"/>
      <c r="AW354" s="120" t="s">
        <v>313</v>
      </c>
      <c r="AX354" s="127"/>
    </row>
    <row r="355" spans="1:50" ht="39.75" hidden="1" customHeight="1" x14ac:dyDescent="0.15">
      <c r="A355" s="904"/>
      <c r="B355" s="899"/>
      <c r="C355" s="164"/>
      <c r="D355" s="899"/>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396</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4"/>
      <c r="B356" s="899"/>
      <c r="C356" s="164"/>
      <c r="D356" s="89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4"/>
      <c r="B357" s="899"/>
      <c r="C357" s="164"/>
      <c r="D357" s="899"/>
      <c r="E357" s="164"/>
      <c r="F357" s="165"/>
      <c r="G357" s="168" t="s">
        <v>395</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365</v>
      </c>
      <c r="AF357" s="175"/>
      <c r="AG357" s="175"/>
      <c r="AH357" s="175"/>
      <c r="AI357" s="175" t="s">
        <v>366</v>
      </c>
      <c r="AJ357" s="175"/>
      <c r="AK357" s="175"/>
      <c r="AL357" s="175"/>
      <c r="AM357" s="175" t="s">
        <v>367</v>
      </c>
      <c r="AN357" s="175"/>
      <c r="AO357" s="175"/>
      <c r="AP357" s="94"/>
      <c r="AQ357" s="94" t="s">
        <v>363</v>
      </c>
      <c r="AR357" s="95"/>
      <c r="AS357" s="95"/>
      <c r="AT357" s="96"/>
      <c r="AU357" s="95" t="s">
        <v>398</v>
      </c>
      <c r="AV357" s="95"/>
      <c r="AW357" s="95"/>
      <c r="AX357" s="97"/>
    </row>
    <row r="358" spans="1:50" ht="18.75" hidden="1" customHeight="1" x14ac:dyDescent="0.15">
      <c r="A358" s="904"/>
      <c r="B358" s="899"/>
      <c r="C358" s="164"/>
      <c r="D358" s="89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364</v>
      </c>
      <c r="AT358" s="121"/>
      <c r="AU358" s="99"/>
      <c r="AV358" s="99"/>
      <c r="AW358" s="120" t="s">
        <v>313</v>
      </c>
      <c r="AX358" s="127"/>
    </row>
    <row r="359" spans="1:50" ht="39.75" hidden="1" customHeight="1" x14ac:dyDescent="0.15">
      <c r="A359" s="904"/>
      <c r="B359" s="899"/>
      <c r="C359" s="164"/>
      <c r="D359" s="899"/>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396</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4"/>
      <c r="B360" s="899"/>
      <c r="C360" s="164"/>
      <c r="D360" s="89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4"/>
      <c r="B361" s="899"/>
      <c r="C361" s="164"/>
      <c r="D361" s="899"/>
      <c r="E361" s="164"/>
      <c r="F361" s="165"/>
      <c r="G361" s="168" t="s">
        <v>395</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365</v>
      </c>
      <c r="AF361" s="175"/>
      <c r="AG361" s="175"/>
      <c r="AH361" s="175"/>
      <c r="AI361" s="175" t="s">
        <v>366</v>
      </c>
      <c r="AJ361" s="175"/>
      <c r="AK361" s="175"/>
      <c r="AL361" s="175"/>
      <c r="AM361" s="175" t="s">
        <v>367</v>
      </c>
      <c r="AN361" s="175"/>
      <c r="AO361" s="175"/>
      <c r="AP361" s="94"/>
      <c r="AQ361" s="94" t="s">
        <v>363</v>
      </c>
      <c r="AR361" s="95"/>
      <c r="AS361" s="95"/>
      <c r="AT361" s="96"/>
      <c r="AU361" s="95" t="s">
        <v>398</v>
      </c>
      <c r="AV361" s="95"/>
      <c r="AW361" s="95"/>
      <c r="AX361" s="97"/>
    </row>
    <row r="362" spans="1:50" ht="18.75" hidden="1" customHeight="1" x14ac:dyDescent="0.15">
      <c r="A362" s="904"/>
      <c r="B362" s="899"/>
      <c r="C362" s="164"/>
      <c r="D362" s="89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364</v>
      </c>
      <c r="AT362" s="121"/>
      <c r="AU362" s="99"/>
      <c r="AV362" s="99"/>
      <c r="AW362" s="120" t="s">
        <v>313</v>
      </c>
      <c r="AX362" s="127"/>
    </row>
    <row r="363" spans="1:50" ht="39.75" hidden="1" customHeight="1" x14ac:dyDescent="0.15">
      <c r="A363" s="904"/>
      <c r="B363" s="899"/>
      <c r="C363" s="164"/>
      <c r="D363" s="899"/>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396</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4"/>
      <c r="B364" s="899"/>
      <c r="C364" s="164"/>
      <c r="D364" s="89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4"/>
      <c r="B365" s="899"/>
      <c r="C365" s="164"/>
      <c r="D365" s="899"/>
      <c r="E365" s="164"/>
      <c r="F365" s="165"/>
      <c r="G365" s="168" t="s">
        <v>395</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365</v>
      </c>
      <c r="AF365" s="175"/>
      <c r="AG365" s="175"/>
      <c r="AH365" s="175"/>
      <c r="AI365" s="175" t="s">
        <v>366</v>
      </c>
      <c r="AJ365" s="175"/>
      <c r="AK365" s="175"/>
      <c r="AL365" s="175"/>
      <c r="AM365" s="175" t="s">
        <v>367</v>
      </c>
      <c r="AN365" s="175"/>
      <c r="AO365" s="175"/>
      <c r="AP365" s="94"/>
      <c r="AQ365" s="94" t="s">
        <v>363</v>
      </c>
      <c r="AR365" s="95"/>
      <c r="AS365" s="95"/>
      <c r="AT365" s="96"/>
      <c r="AU365" s="95" t="s">
        <v>398</v>
      </c>
      <c r="AV365" s="95"/>
      <c r="AW365" s="95"/>
      <c r="AX365" s="97"/>
    </row>
    <row r="366" spans="1:50" ht="18.75" hidden="1" customHeight="1" x14ac:dyDescent="0.15">
      <c r="A366" s="904"/>
      <c r="B366" s="899"/>
      <c r="C366" s="164"/>
      <c r="D366" s="89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364</v>
      </c>
      <c r="AT366" s="121"/>
      <c r="AU366" s="99"/>
      <c r="AV366" s="99"/>
      <c r="AW366" s="120" t="s">
        <v>313</v>
      </c>
      <c r="AX366" s="127"/>
    </row>
    <row r="367" spans="1:50" ht="39.75" hidden="1" customHeight="1" x14ac:dyDescent="0.15">
      <c r="A367" s="904"/>
      <c r="B367" s="899"/>
      <c r="C367" s="164"/>
      <c r="D367" s="899"/>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396</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4"/>
      <c r="B368" s="899"/>
      <c r="C368" s="164"/>
      <c r="D368" s="89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4"/>
      <c r="B369" s="899"/>
      <c r="C369" s="164"/>
      <c r="D369" s="899"/>
      <c r="E369" s="164"/>
      <c r="F369" s="165"/>
      <c r="G369" s="168" t="s">
        <v>395</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365</v>
      </c>
      <c r="AF369" s="175"/>
      <c r="AG369" s="175"/>
      <c r="AH369" s="175"/>
      <c r="AI369" s="175" t="s">
        <v>366</v>
      </c>
      <c r="AJ369" s="175"/>
      <c r="AK369" s="175"/>
      <c r="AL369" s="175"/>
      <c r="AM369" s="175" t="s">
        <v>367</v>
      </c>
      <c r="AN369" s="175"/>
      <c r="AO369" s="175"/>
      <c r="AP369" s="94"/>
      <c r="AQ369" s="94" t="s">
        <v>363</v>
      </c>
      <c r="AR369" s="95"/>
      <c r="AS369" s="95"/>
      <c r="AT369" s="96"/>
      <c r="AU369" s="95" t="s">
        <v>398</v>
      </c>
      <c r="AV369" s="95"/>
      <c r="AW369" s="95"/>
      <c r="AX369" s="97"/>
    </row>
    <row r="370" spans="1:50" ht="18.75" hidden="1" customHeight="1" x14ac:dyDescent="0.15">
      <c r="A370" s="904"/>
      <c r="B370" s="899"/>
      <c r="C370" s="164"/>
      <c r="D370" s="89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364</v>
      </c>
      <c r="AT370" s="121"/>
      <c r="AU370" s="99"/>
      <c r="AV370" s="99"/>
      <c r="AW370" s="120" t="s">
        <v>313</v>
      </c>
      <c r="AX370" s="127"/>
    </row>
    <row r="371" spans="1:50" ht="39.75" hidden="1" customHeight="1" x14ac:dyDescent="0.15">
      <c r="A371" s="904"/>
      <c r="B371" s="899"/>
      <c r="C371" s="164"/>
      <c r="D371" s="899"/>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396</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4"/>
      <c r="B372" s="899"/>
      <c r="C372" s="164"/>
      <c r="D372" s="89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4"/>
      <c r="B373" s="899"/>
      <c r="C373" s="164"/>
      <c r="D373" s="899"/>
      <c r="E373" s="164"/>
      <c r="F373" s="165"/>
      <c r="G373" s="116" t="s">
        <v>399</v>
      </c>
      <c r="H373" s="117"/>
      <c r="I373" s="117"/>
      <c r="J373" s="117"/>
      <c r="K373" s="117"/>
      <c r="L373" s="117"/>
      <c r="M373" s="117"/>
      <c r="N373" s="117"/>
      <c r="O373" s="117"/>
      <c r="P373" s="117"/>
      <c r="Q373" s="117"/>
      <c r="R373" s="117"/>
      <c r="S373" s="117"/>
      <c r="T373" s="117"/>
      <c r="U373" s="117"/>
      <c r="V373" s="117"/>
      <c r="W373" s="117"/>
      <c r="X373" s="118"/>
      <c r="Y373" s="108" t="s">
        <v>397</v>
      </c>
      <c r="Z373" s="108"/>
      <c r="AA373" s="122"/>
      <c r="AB373" s="118"/>
      <c r="AC373" s="123"/>
      <c r="AD373" s="123"/>
      <c r="AE373" s="124" t="s">
        <v>400</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4"/>
      <c r="B374" s="899"/>
      <c r="C374" s="164"/>
      <c r="D374" s="89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398</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4"/>
      <c r="B375" s="899"/>
      <c r="C375" s="164"/>
      <c r="D375" s="89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4"/>
      <c r="B376" s="899"/>
      <c r="C376" s="164"/>
      <c r="D376" s="89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4"/>
      <c r="B377" s="899"/>
      <c r="C377" s="164"/>
      <c r="D377" s="89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401</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4"/>
      <c r="B378" s="899"/>
      <c r="C378" s="164"/>
      <c r="D378" s="89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4"/>
      <c r="B379" s="899"/>
      <c r="C379" s="164"/>
      <c r="D379" s="89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4"/>
      <c r="B380" s="899"/>
      <c r="C380" s="164"/>
      <c r="D380" s="899"/>
      <c r="E380" s="164"/>
      <c r="F380" s="165"/>
      <c r="G380" s="116" t="s">
        <v>399</v>
      </c>
      <c r="H380" s="117"/>
      <c r="I380" s="117"/>
      <c r="J380" s="117"/>
      <c r="K380" s="117"/>
      <c r="L380" s="117"/>
      <c r="M380" s="117"/>
      <c r="N380" s="117"/>
      <c r="O380" s="117"/>
      <c r="P380" s="117"/>
      <c r="Q380" s="117"/>
      <c r="R380" s="117"/>
      <c r="S380" s="117"/>
      <c r="T380" s="117"/>
      <c r="U380" s="117"/>
      <c r="V380" s="117"/>
      <c r="W380" s="117"/>
      <c r="X380" s="118"/>
      <c r="Y380" s="108" t="s">
        <v>397</v>
      </c>
      <c r="Z380" s="108"/>
      <c r="AA380" s="122"/>
      <c r="AB380" s="118"/>
      <c r="AC380" s="123"/>
      <c r="AD380" s="123"/>
      <c r="AE380" s="124" t="s">
        <v>400</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4"/>
      <c r="B381" s="899"/>
      <c r="C381" s="164"/>
      <c r="D381" s="89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398</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4"/>
      <c r="B382" s="899"/>
      <c r="C382" s="164"/>
      <c r="D382" s="89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4"/>
      <c r="B383" s="899"/>
      <c r="C383" s="164"/>
      <c r="D383" s="89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4"/>
      <c r="B384" s="899"/>
      <c r="C384" s="164"/>
      <c r="D384" s="89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401</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4"/>
      <c r="B385" s="899"/>
      <c r="C385" s="164"/>
      <c r="D385" s="89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4"/>
      <c r="B386" s="899"/>
      <c r="C386" s="164"/>
      <c r="D386" s="89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4"/>
      <c r="B387" s="899"/>
      <c r="C387" s="164"/>
      <c r="D387" s="899"/>
      <c r="E387" s="164"/>
      <c r="F387" s="165"/>
      <c r="G387" s="116" t="s">
        <v>399</v>
      </c>
      <c r="H387" s="117"/>
      <c r="I387" s="117"/>
      <c r="J387" s="117"/>
      <c r="K387" s="117"/>
      <c r="L387" s="117"/>
      <c r="M387" s="117"/>
      <c r="N387" s="117"/>
      <c r="O387" s="117"/>
      <c r="P387" s="117"/>
      <c r="Q387" s="117"/>
      <c r="R387" s="117"/>
      <c r="S387" s="117"/>
      <c r="T387" s="117"/>
      <c r="U387" s="117"/>
      <c r="V387" s="117"/>
      <c r="W387" s="117"/>
      <c r="X387" s="118"/>
      <c r="Y387" s="108" t="s">
        <v>397</v>
      </c>
      <c r="Z387" s="108"/>
      <c r="AA387" s="122"/>
      <c r="AB387" s="118"/>
      <c r="AC387" s="123"/>
      <c r="AD387" s="123"/>
      <c r="AE387" s="124" t="s">
        <v>400</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4"/>
      <c r="B388" s="899"/>
      <c r="C388" s="164"/>
      <c r="D388" s="89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398</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4"/>
      <c r="B389" s="899"/>
      <c r="C389" s="164"/>
      <c r="D389" s="89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4"/>
      <c r="B390" s="899"/>
      <c r="C390" s="164"/>
      <c r="D390" s="89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4"/>
      <c r="B391" s="899"/>
      <c r="C391" s="164"/>
      <c r="D391" s="89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401</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4"/>
      <c r="B392" s="899"/>
      <c r="C392" s="164"/>
      <c r="D392" s="89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4"/>
      <c r="B393" s="899"/>
      <c r="C393" s="164"/>
      <c r="D393" s="89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4"/>
      <c r="B394" s="899"/>
      <c r="C394" s="164"/>
      <c r="D394" s="899"/>
      <c r="E394" s="164"/>
      <c r="F394" s="165"/>
      <c r="G394" s="116" t="s">
        <v>399</v>
      </c>
      <c r="H394" s="117"/>
      <c r="I394" s="117"/>
      <c r="J394" s="117"/>
      <c r="K394" s="117"/>
      <c r="L394" s="117"/>
      <c r="M394" s="117"/>
      <c r="N394" s="117"/>
      <c r="O394" s="117"/>
      <c r="P394" s="117"/>
      <c r="Q394" s="117"/>
      <c r="R394" s="117"/>
      <c r="S394" s="117"/>
      <c r="T394" s="117"/>
      <c r="U394" s="117"/>
      <c r="V394" s="117"/>
      <c r="W394" s="117"/>
      <c r="X394" s="118"/>
      <c r="Y394" s="108" t="s">
        <v>397</v>
      </c>
      <c r="Z394" s="108"/>
      <c r="AA394" s="122"/>
      <c r="AB394" s="118"/>
      <c r="AC394" s="123"/>
      <c r="AD394" s="123"/>
      <c r="AE394" s="124" t="s">
        <v>400</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4"/>
      <c r="B395" s="899"/>
      <c r="C395" s="164"/>
      <c r="D395" s="89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398</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4"/>
      <c r="B396" s="899"/>
      <c r="C396" s="164"/>
      <c r="D396" s="89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4"/>
      <c r="B397" s="899"/>
      <c r="C397" s="164"/>
      <c r="D397" s="89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4"/>
      <c r="B398" s="899"/>
      <c r="C398" s="164"/>
      <c r="D398" s="89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401</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4"/>
      <c r="B399" s="899"/>
      <c r="C399" s="164"/>
      <c r="D399" s="89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4"/>
      <c r="B400" s="899"/>
      <c r="C400" s="164"/>
      <c r="D400" s="89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4"/>
      <c r="B401" s="899"/>
      <c r="C401" s="164"/>
      <c r="D401" s="899"/>
      <c r="E401" s="164"/>
      <c r="F401" s="165"/>
      <c r="G401" s="116" t="s">
        <v>399</v>
      </c>
      <c r="H401" s="117"/>
      <c r="I401" s="117"/>
      <c r="J401" s="117"/>
      <c r="K401" s="117"/>
      <c r="L401" s="117"/>
      <c r="M401" s="117"/>
      <c r="N401" s="117"/>
      <c r="O401" s="117"/>
      <c r="P401" s="117"/>
      <c r="Q401" s="117"/>
      <c r="R401" s="117"/>
      <c r="S401" s="117"/>
      <c r="T401" s="117"/>
      <c r="U401" s="117"/>
      <c r="V401" s="117"/>
      <c r="W401" s="117"/>
      <c r="X401" s="118"/>
      <c r="Y401" s="108" t="s">
        <v>397</v>
      </c>
      <c r="Z401" s="108"/>
      <c r="AA401" s="122"/>
      <c r="AB401" s="118"/>
      <c r="AC401" s="123"/>
      <c r="AD401" s="123"/>
      <c r="AE401" s="124" t="s">
        <v>400</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4"/>
      <c r="B402" s="899"/>
      <c r="C402" s="164"/>
      <c r="D402" s="89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398</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4"/>
      <c r="B403" s="899"/>
      <c r="C403" s="164"/>
      <c r="D403" s="89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4"/>
      <c r="B404" s="899"/>
      <c r="C404" s="164"/>
      <c r="D404" s="89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4"/>
      <c r="B405" s="899"/>
      <c r="C405" s="164"/>
      <c r="D405" s="89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401</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4"/>
      <c r="B406" s="899"/>
      <c r="C406" s="164"/>
      <c r="D406" s="89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4"/>
      <c r="B407" s="899"/>
      <c r="C407" s="164"/>
      <c r="D407" s="89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4"/>
      <c r="B408" s="899"/>
      <c r="C408" s="164"/>
      <c r="D408" s="899"/>
      <c r="E408" s="122" t="s">
        <v>454</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4"/>
      <c r="B409" s="899"/>
      <c r="C409" s="164"/>
      <c r="D409" s="89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4"/>
      <c r="B410" s="899"/>
      <c r="C410" s="166"/>
      <c r="D410" s="90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4"/>
      <c r="B411" s="899"/>
      <c r="C411" s="162" t="s">
        <v>383</v>
      </c>
      <c r="D411" s="898"/>
      <c r="E411" s="186" t="s">
        <v>406</v>
      </c>
      <c r="F411" s="191"/>
      <c r="G411" s="810" t="s">
        <v>402</v>
      </c>
      <c r="H411" s="160"/>
      <c r="I411" s="160"/>
      <c r="J411" s="811" t="s">
        <v>537</v>
      </c>
      <c r="K411" s="812"/>
      <c r="L411" s="812"/>
      <c r="M411" s="812"/>
      <c r="N411" s="812"/>
      <c r="O411" s="812"/>
      <c r="P411" s="812"/>
      <c r="Q411" s="812"/>
      <c r="R411" s="812"/>
      <c r="S411" s="812"/>
      <c r="T411" s="813"/>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14"/>
    </row>
    <row r="412" spans="1:50" ht="18.75" customHeight="1" x14ac:dyDescent="0.15">
      <c r="A412" s="904"/>
      <c r="B412" s="899"/>
      <c r="C412" s="164"/>
      <c r="D412" s="899"/>
      <c r="E412" s="154" t="s">
        <v>389</v>
      </c>
      <c r="F412" s="155"/>
      <c r="G412" s="116" t="s">
        <v>385</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387</v>
      </c>
      <c r="AF412" s="392"/>
      <c r="AG412" s="392"/>
      <c r="AH412" s="393"/>
      <c r="AI412" s="145" t="s">
        <v>367</v>
      </c>
      <c r="AJ412" s="145"/>
      <c r="AK412" s="145"/>
      <c r="AL412" s="146"/>
      <c r="AM412" s="145" t="s">
        <v>388</v>
      </c>
      <c r="AN412" s="145"/>
      <c r="AO412" s="145"/>
      <c r="AP412" s="146"/>
      <c r="AQ412" s="146" t="s">
        <v>363</v>
      </c>
      <c r="AR412" s="149"/>
      <c r="AS412" s="149"/>
      <c r="AT412" s="150"/>
      <c r="AU412" s="117" t="s">
        <v>262</v>
      </c>
      <c r="AV412" s="117"/>
      <c r="AW412" s="117"/>
      <c r="AX412" s="125"/>
    </row>
    <row r="413" spans="1:50" ht="18.75" customHeight="1" x14ac:dyDescent="0.15">
      <c r="A413" s="904"/>
      <c r="B413" s="899"/>
      <c r="C413" s="164"/>
      <c r="D413" s="89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364</v>
      </c>
      <c r="AH413" s="153"/>
      <c r="AI413" s="147"/>
      <c r="AJ413" s="147"/>
      <c r="AK413" s="147"/>
      <c r="AL413" s="148"/>
      <c r="AM413" s="147"/>
      <c r="AN413" s="147"/>
      <c r="AO413" s="147"/>
      <c r="AP413" s="148"/>
      <c r="AQ413" s="202"/>
      <c r="AR413" s="151"/>
      <c r="AS413" s="152" t="s">
        <v>364</v>
      </c>
      <c r="AT413" s="153"/>
      <c r="AU413" s="151"/>
      <c r="AV413" s="151"/>
      <c r="AW413" s="152" t="s">
        <v>313</v>
      </c>
      <c r="AX413" s="203"/>
    </row>
    <row r="414" spans="1:50" ht="22.5" customHeight="1" x14ac:dyDescent="0.15">
      <c r="A414" s="904"/>
      <c r="B414" s="899"/>
      <c r="C414" s="164"/>
      <c r="D414" s="899"/>
      <c r="E414" s="154"/>
      <c r="F414" s="155"/>
      <c r="G414" s="130" t="s">
        <v>699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904"/>
      <c r="B415" s="899"/>
      <c r="C415" s="164"/>
      <c r="D415" s="89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904"/>
      <c r="B416" s="899"/>
      <c r="C416" s="164"/>
      <c r="D416" s="89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904"/>
      <c r="B417" s="899"/>
      <c r="C417" s="164"/>
      <c r="D417" s="899"/>
      <c r="E417" s="154" t="s">
        <v>389</v>
      </c>
      <c r="F417" s="155"/>
      <c r="G417" s="116" t="s">
        <v>385</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387</v>
      </c>
      <c r="AF417" s="392"/>
      <c r="AG417" s="392"/>
      <c r="AH417" s="393"/>
      <c r="AI417" s="145" t="s">
        <v>367</v>
      </c>
      <c r="AJ417" s="145"/>
      <c r="AK417" s="145"/>
      <c r="AL417" s="146"/>
      <c r="AM417" s="145" t="s">
        <v>374</v>
      </c>
      <c r="AN417" s="145"/>
      <c r="AO417" s="145"/>
      <c r="AP417" s="146"/>
      <c r="AQ417" s="146" t="s">
        <v>363</v>
      </c>
      <c r="AR417" s="149"/>
      <c r="AS417" s="149"/>
      <c r="AT417" s="150"/>
      <c r="AU417" s="117" t="s">
        <v>262</v>
      </c>
      <c r="AV417" s="117"/>
      <c r="AW417" s="117"/>
      <c r="AX417" s="125"/>
    </row>
    <row r="418" spans="1:50" ht="18.75" hidden="1" customHeight="1" x14ac:dyDescent="0.15">
      <c r="A418" s="904"/>
      <c r="B418" s="899"/>
      <c r="C418" s="164"/>
      <c r="D418" s="89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364</v>
      </c>
      <c r="AH418" s="153"/>
      <c r="AI418" s="147"/>
      <c r="AJ418" s="147"/>
      <c r="AK418" s="147"/>
      <c r="AL418" s="148"/>
      <c r="AM418" s="147"/>
      <c r="AN418" s="147"/>
      <c r="AO418" s="147"/>
      <c r="AP418" s="148"/>
      <c r="AQ418" s="202"/>
      <c r="AR418" s="151"/>
      <c r="AS418" s="152" t="s">
        <v>364</v>
      </c>
      <c r="AT418" s="153"/>
      <c r="AU418" s="151"/>
      <c r="AV418" s="151"/>
      <c r="AW418" s="152" t="s">
        <v>313</v>
      </c>
      <c r="AX418" s="203"/>
    </row>
    <row r="419" spans="1:50" ht="22.5" hidden="1" customHeight="1" x14ac:dyDescent="0.15">
      <c r="A419" s="904"/>
      <c r="B419" s="899"/>
      <c r="C419" s="164"/>
      <c r="D419" s="89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904"/>
      <c r="B420" s="899"/>
      <c r="C420" s="164"/>
      <c r="D420" s="89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904"/>
      <c r="B421" s="899"/>
      <c r="C421" s="164"/>
      <c r="D421" s="89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904"/>
      <c r="B422" s="899"/>
      <c r="C422" s="164"/>
      <c r="D422" s="899"/>
      <c r="E422" s="154" t="s">
        <v>389</v>
      </c>
      <c r="F422" s="155"/>
      <c r="G422" s="116" t="s">
        <v>385</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387</v>
      </c>
      <c r="AF422" s="392"/>
      <c r="AG422" s="392"/>
      <c r="AH422" s="393"/>
      <c r="AI422" s="145" t="s">
        <v>367</v>
      </c>
      <c r="AJ422" s="145"/>
      <c r="AK422" s="145"/>
      <c r="AL422" s="146"/>
      <c r="AM422" s="145" t="s">
        <v>374</v>
      </c>
      <c r="AN422" s="145"/>
      <c r="AO422" s="145"/>
      <c r="AP422" s="146"/>
      <c r="AQ422" s="146" t="s">
        <v>363</v>
      </c>
      <c r="AR422" s="149"/>
      <c r="AS422" s="149"/>
      <c r="AT422" s="150"/>
      <c r="AU422" s="117" t="s">
        <v>262</v>
      </c>
      <c r="AV422" s="117"/>
      <c r="AW422" s="117"/>
      <c r="AX422" s="125"/>
    </row>
    <row r="423" spans="1:50" ht="18.75" hidden="1" customHeight="1" x14ac:dyDescent="0.15">
      <c r="A423" s="904"/>
      <c r="B423" s="899"/>
      <c r="C423" s="164"/>
      <c r="D423" s="89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364</v>
      </c>
      <c r="AH423" s="153"/>
      <c r="AI423" s="147"/>
      <c r="AJ423" s="147"/>
      <c r="AK423" s="147"/>
      <c r="AL423" s="148"/>
      <c r="AM423" s="147"/>
      <c r="AN423" s="147"/>
      <c r="AO423" s="147"/>
      <c r="AP423" s="148"/>
      <c r="AQ423" s="202"/>
      <c r="AR423" s="151"/>
      <c r="AS423" s="152" t="s">
        <v>364</v>
      </c>
      <c r="AT423" s="153"/>
      <c r="AU423" s="151"/>
      <c r="AV423" s="151"/>
      <c r="AW423" s="152" t="s">
        <v>313</v>
      </c>
      <c r="AX423" s="203"/>
    </row>
    <row r="424" spans="1:50" ht="22.5" hidden="1" customHeight="1" x14ac:dyDescent="0.15">
      <c r="A424" s="904"/>
      <c r="B424" s="899"/>
      <c r="C424" s="164"/>
      <c r="D424" s="89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904"/>
      <c r="B425" s="899"/>
      <c r="C425" s="164"/>
      <c r="D425" s="89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904"/>
      <c r="B426" s="899"/>
      <c r="C426" s="164"/>
      <c r="D426" s="89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904"/>
      <c r="B427" s="899"/>
      <c r="C427" s="164"/>
      <c r="D427" s="899"/>
      <c r="E427" s="154" t="s">
        <v>389</v>
      </c>
      <c r="F427" s="155"/>
      <c r="G427" s="116" t="s">
        <v>385</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387</v>
      </c>
      <c r="AF427" s="392"/>
      <c r="AG427" s="392"/>
      <c r="AH427" s="393"/>
      <c r="AI427" s="145" t="s">
        <v>367</v>
      </c>
      <c r="AJ427" s="145"/>
      <c r="AK427" s="145"/>
      <c r="AL427" s="146"/>
      <c r="AM427" s="145" t="s">
        <v>374</v>
      </c>
      <c r="AN427" s="145"/>
      <c r="AO427" s="145"/>
      <c r="AP427" s="146"/>
      <c r="AQ427" s="146" t="s">
        <v>363</v>
      </c>
      <c r="AR427" s="149"/>
      <c r="AS427" s="149"/>
      <c r="AT427" s="150"/>
      <c r="AU427" s="117" t="s">
        <v>262</v>
      </c>
      <c r="AV427" s="117"/>
      <c r="AW427" s="117"/>
      <c r="AX427" s="125"/>
    </row>
    <row r="428" spans="1:50" ht="18.75" hidden="1" customHeight="1" x14ac:dyDescent="0.15">
      <c r="A428" s="904"/>
      <c r="B428" s="899"/>
      <c r="C428" s="164"/>
      <c r="D428" s="89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364</v>
      </c>
      <c r="AH428" s="153"/>
      <c r="AI428" s="147"/>
      <c r="AJ428" s="147"/>
      <c r="AK428" s="147"/>
      <c r="AL428" s="148"/>
      <c r="AM428" s="147"/>
      <c r="AN428" s="147"/>
      <c r="AO428" s="147"/>
      <c r="AP428" s="148"/>
      <c r="AQ428" s="202"/>
      <c r="AR428" s="151"/>
      <c r="AS428" s="152" t="s">
        <v>364</v>
      </c>
      <c r="AT428" s="153"/>
      <c r="AU428" s="151"/>
      <c r="AV428" s="151"/>
      <c r="AW428" s="152" t="s">
        <v>313</v>
      </c>
      <c r="AX428" s="203"/>
    </row>
    <row r="429" spans="1:50" ht="22.5" hidden="1" customHeight="1" x14ac:dyDescent="0.15">
      <c r="A429" s="904"/>
      <c r="B429" s="899"/>
      <c r="C429" s="164"/>
      <c r="D429" s="89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904"/>
      <c r="B430" s="899"/>
      <c r="C430" s="164"/>
      <c r="D430" s="89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904"/>
      <c r="B431" s="899"/>
      <c r="C431" s="164"/>
      <c r="D431" s="89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904"/>
      <c r="B432" s="899"/>
      <c r="C432" s="164"/>
      <c r="D432" s="899"/>
      <c r="E432" s="154" t="s">
        <v>389</v>
      </c>
      <c r="F432" s="155"/>
      <c r="G432" s="116" t="s">
        <v>385</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387</v>
      </c>
      <c r="AF432" s="392"/>
      <c r="AG432" s="392"/>
      <c r="AH432" s="393"/>
      <c r="AI432" s="145" t="s">
        <v>367</v>
      </c>
      <c r="AJ432" s="145"/>
      <c r="AK432" s="145"/>
      <c r="AL432" s="146"/>
      <c r="AM432" s="145" t="s">
        <v>374</v>
      </c>
      <c r="AN432" s="145"/>
      <c r="AO432" s="145"/>
      <c r="AP432" s="146"/>
      <c r="AQ432" s="146" t="s">
        <v>363</v>
      </c>
      <c r="AR432" s="149"/>
      <c r="AS432" s="149"/>
      <c r="AT432" s="150"/>
      <c r="AU432" s="117" t="s">
        <v>262</v>
      </c>
      <c r="AV432" s="117"/>
      <c r="AW432" s="117"/>
      <c r="AX432" s="125"/>
    </row>
    <row r="433" spans="1:50" ht="18.75" hidden="1" customHeight="1" x14ac:dyDescent="0.15">
      <c r="A433" s="904"/>
      <c r="B433" s="899"/>
      <c r="C433" s="164"/>
      <c r="D433" s="89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364</v>
      </c>
      <c r="AH433" s="153"/>
      <c r="AI433" s="147"/>
      <c r="AJ433" s="147"/>
      <c r="AK433" s="147"/>
      <c r="AL433" s="148"/>
      <c r="AM433" s="147"/>
      <c r="AN433" s="147"/>
      <c r="AO433" s="147"/>
      <c r="AP433" s="148"/>
      <c r="AQ433" s="202"/>
      <c r="AR433" s="151"/>
      <c r="AS433" s="152" t="s">
        <v>364</v>
      </c>
      <c r="AT433" s="153"/>
      <c r="AU433" s="151"/>
      <c r="AV433" s="151"/>
      <c r="AW433" s="152" t="s">
        <v>313</v>
      </c>
      <c r="AX433" s="203"/>
    </row>
    <row r="434" spans="1:50" ht="22.5" hidden="1" customHeight="1" x14ac:dyDescent="0.15">
      <c r="A434" s="904"/>
      <c r="B434" s="899"/>
      <c r="C434" s="164"/>
      <c r="D434" s="89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904"/>
      <c r="B435" s="899"/>
      <c r="C435" s="164"/>
      <c r="D435" s="89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904"/>
      <c r="B436" s="899"/>
      <c r="C436" s="164"/>
      <c r="D436" s="89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7" t="s">
        <v>16</v>
      </c>
      <c r="AC436" s="897"/>
      <c r="AD436" s="897"/>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904"/>
      <c r="B437" s="899"/>
      <c r="C437" s="164"/>
      <c r="D437" s="899"/>
      <c r="E437" s="154" t="s">
        <v>390</v>
      </c>
      <c r="F437" s="155"/>
      <c r="G437" s="116" t="s">
        <v>386</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387</v>
      </c>
      <c r="AF437" s="392"/>
      <c r="AG437" s="392"/>
      <c r="AH437" s="393"/>
      <c r="AI437" s="145" t="s">
        <v>367</v>
      </c>
      <c r="AJ437" s="145"/>
      <c r="AK437" s="145"/>
      <c r="AL437" s="146"/>
      <c r="AM437" s="145" t="s">
        <v>374</v>
      </c>
      <c r="AN437" s="145"/>
      <c r="AO437" s="145"/>
      <c r="AP437" s="146"/>
      <c r="AQ437" s="146" t="s">
        <v>363</v>
      </c>
      <c r="AR437" s="149"/>
      <c r="AS437" s="149"/>
      <c r="AT437" s="150"/>
      <c r="AU437" s="117" t="s">
        <v>262</v>
      </c>
      <c r="AV437" s="117"/>
      <c r="AW437" s="117"/>
      <c r="AX437" s="125"/>
    </row>
    <row r="438" spans="1:50" ht="18.75" hidden="1" customHeight="1" x14ac:dyDescent="0.15">
      <c r="A438" s="904"/>
      <c r="B438" s="899"/>
      <c r="C438" s="164"/>
      <c r="D438" s="89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364</v>
      </c>
      <c r="AH438" s="153"/>
      <c r="AI438" s="147"/>
      <c r="AJ438" s="147"/>
      <c r="AK438" s="147"/>
      <c r="AL438" s="148"/>
      <c r="AM438" s="147"/>
      <c r="AN438" s="147"/>
      <c r="AO438" s="147"/>
      <c r="AP438" s="148"/>
      <c r="AQ438" s="202"/>
      <c r="AR438" s="151"/>
      <c r="AS438" s="152" t="s">
        <v>364</v>
      </c>
      <c r="AT438" s="153"/>
      <c r="AU438" s="151"/>
      <c r="AV438" s="151"/>
      <c r="AW438" s="152" t="s">
        <v>313</v>
      </c>
      <c r="AX438" s="203"/>
    </row>
    <row r="439" spans="1:50" ht="22.5" hidden="1" customHeight="1" x14ac:dyDescent="0.15">
      <c r="A439" s="904"/>
      <c r="B439" s="899"/>
      <c r="C439" s="164"/>
      <c r="D439" s="89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904"/>
      <c r="B440" s="899"/>
      <c r="C440" s="164"/>
      <c r="D440" s="89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904"/>
      <c r="B441" s="899"/>
      <c r="C441" s="164"/>
      <c r="D441" s="89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904"/>
      <c r="B442" s="899"/>
      <c r="C442" s="164"/>
      <c r="D442" s="899"/>
      <c r="E442" s="154" t="s">
        <v>390</v>
      </c>
      <c r="F442" s="155"/>
      <c r="G442" s="116" t="s">
        <v>386</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387</v>
      </c>
      <c r="AF442" s="392"/>
      <c r="AG442" s="392"/>
      <c r="AH442" s="393"/>
      <c r="AI442" s="145" t="s">
        <v>367</v>
      </c>
      <c r="AJ442" s="145"/>
      <c r="AK442" s="145"/>
      <c r="AL442" s="146"/>
      <c r="AM442" s="145" t="s">
        <v>374</v>
      </c>
      <c r="AN442" s="145"/>
      <c r="AO442" s="145"/>
      <c r="AP442" s="146"/>
      <c r="AQ442" s="146" t="s">
        <v>363</v>
      </c>
      <c r="AR442" s="149"/>
      <c r="AS442" s="149"/>
      <c r="AT442" s="150"/>
      <c r="AU442" s="117" t="s">
        <v>262</v>
      </c>
      <c r="AV442" s="117"/>
      <c r="AW442" s="117"/>
      <c r="AX442" s="125"/>
    </row>
    <row r="443" spans="1:50" ht="18.75" hidden="1" customHeight="1" x14ac:dyDescent="0.15">
      <c r="A443" s="904"/>
      <c r="B443" s="899"/>
      <c r="C443" s="164"/>
      <c r="D443" s="89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364</v>
      </c>
      <c r="AH443" s="153"/>
      <c r="AI443" s="147"/>
      <c r="AJ443" s="147"/>
      <c r="AK443" s="147"/>
      <c r="AL443" s="148"/>
      <c r="AM443" s="147"/>
      <c r="AN443" s="147"/>
      <c r="AO443" s="147"/>
      <c r="AP443" s="148"/>
      <c r="AQ443" s="202"/>
      <c r="AR443" s="151"/>
      <c r="AS443" s="152" t="s">
        <v>364</v>
      </c>
      <c r="AT443" s="153"/>
      <c r="AU443" s="151"/>
      <c r="AV443" s="151"/>
      <c r="AW443" s="152" t="s">
        <v>313</v>
      </c>
      <c r="AX443" s="203"/>
    </row>
    <row r="444" spans="1:50" ht="22.5" hidden="1" customHeight="1" x14ac:dyDescent="0.15">
      <c r="A444" s="904"/>
      <c r="B444" s="899"/>
      <c r="C444" s="164"/>
      <c r="D444" s="89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904"/>
      <c r="B445" s="899"/>
      <c r="C445" s="164"/>
      <c r="D445" s="89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904"/>
      <c r="B446" s="899"/>
      <c r="C446" s="164"/>
      <c r="D446" s="89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customHeight="1" x14ac:dyDescent="0.15">
      <c r="A447" s="904"/>
      <c r="B447" s="899"/>
      <c r="C447" s="164"/>
      <c r="D447" s="899"/>
      <c r="E447" s="154" t="s">
        <v>390</v>
      </c>
      <c r="F447" s="155"/>
      <c r="G447" s="116" t="s">
        <v>386</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387</v>
      </c>
      <c r="AF447" s="392"/>
      <c r="AG447" s="392"/>
      <c r="AH447" s="393"/>
      <c r="AI447" s="145" t="s">
        <v>367</v>
      </c>
      <c r="AJ447" s="145"/>
      <c r="AK447" s="145"/>
      <c r="AL447" s="146"/>
      <c r="AM447" s="145" t="s">
        <v>374</v>
      </c>
      <c r="AN447" s="145"/>
      <c r="AO447" s="145"/>
      <c r="AP447" s="146"/>
      <c r="AQ447" s="146" t="s">
        <v>363</v>
      </c>
      <c r="AR447" s="149"/>
      <c r="AS447" s="149"/>
      <c r="AT447" s="150"/>
      <c r="AU447" s="117" t="s">
        <v>262</v>
      </c>
      <c r="AV447" s="117"/>
      <c r="AW447" s="117"/>
      <c r="AX447" s="125"/>
    </row>
    <row r="448" spans="1:50" ht="18.75" customHeight="1" x14ac:dyDescent="0.15">
      <c r="A448" s="904"/>
      <c r="B448" s="899"/>
      <c r="C448" s="164"/>
      <c r="D448" s="89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364</v>
      </c>
      <c r="AH448" s="153"/>
      <c r="AI448" s="147"/>
      <c r="AJ448" s="147"/>
      <c r="AK448" s="147"/>
      <c r="AL448" s="148"/>
      <c r="AM448" s="147"/>
      <c r="AN448" s="147"/>
      <c r="AO448" s="147"/>
      <c r="AP448" s="148"/>
      <c r="AQ448" s="202"/>
      <c r="AR448" s="151"/>
      <c r="AS448" s="152" t="s">
        <v>364</v>
      </c>
      <c r="AT448" s="153"/>
      <c r="AU448" s="151"/>
      <c r="AV448" s="151"/>
      <c r="AW448" s="152" t="s">
        <v>313</v>
      </c>
      <c r="AX448" s="203"/>
    </row>
    <row r="449" spans="1:50" ht="22.5" customHeight="1" x14ac:dyDescent="0.15">
      <c r="A449" s="904"/>
      <c r="B449" s="899"/>
      <c r="C449" s="164"/>
      <c r="D449" s="899"/>
      <c r="E449" s="154"/>
      <c r="F449" s="155"/>
      <c r="G449" s="130" t="s">
        <v>699</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customHeight="1" x14ac:dyDescent="0.15">
      <c r="A450" s="904"/>
      <c r="B450" s="899"/>
      <c r="C450" s="164"/>
      <c r="D450" s="89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customHeight="1" x14ac:dyDescent="0.15">
      <c r="A451" s="904"/>
      <c r="B451" s="899"/>
      <c r="C451" s="164"/>
      <c r="D451" s="89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904"/>
      <c r="B452" s="899"/>
      <c r="C452" s="164"/>
      <c r="D452" s="899"/>
      <c r="E452" s="154" t="s">
        <v>390</v>
      </c>
      <c r="F452" s="155"/>
      <c r="G452" s="116" t="s">
        <v>386</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387</v>
      </c>
      <c r="AF452" s="392"/>
      <c r="AG452" s="392"/>
      <c r="AH452" s="393"/>
      <c r="AI452" s="145" t="s">
        <v>367</v>
      </c>
      <c r="AJ452" s="145"/>
      <c r="AK452" s="145"/>
      <c r="AL452" s="146"/>
      <c r="AM452" s="145" t="s">
        <v>374</v>
      </c>
      <c r="AN452" s="145"/>
      <c r="AO452" s="145"/>
      <c r="AP452" s="146"/>
      <c r="AQ452" s="146" t="s">
        <v>363</v>
      </c>
      <c r="AR452" s="149"/>
      <c r="AS452" s="149"/>
      <c r="AT452" s="150"/>
      <c r="AU452" s="117" t="s">
        <v>262</v>
      </c>
      <c r="AV452" s="117"/>
      <c r="AW452" s="117"/>
      <c r="AX452" s="125"/>
    </row>
    <row r="453" spans="1:50" ht="18.75" hidden="1" customHeight="1" x14ac:dyDescent="0.15">
      <c r="A453" s="904"/>
      <c r="B453" s="899"/>
      <c r="C453" s="164"/>
      <c r="D453" s="89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364</v>
      </c>
      <c r="AH453" s="153"/>
      <c r="AI453" s="147"/>
      <c r="AJ453" s="147"/>
      <c r="AK453" s="147"/>
      <c r="AL453" s="148"/>
      <c r="AM453" s="147"/>
      <c r="AN453" s="147"/>
      <c r="AO453" s="147"/>
      <c r="AP453" s="148"/>
      <c r="AQ453" s="202"/>
      <c r="AR453" s="151"/>
      <c r="AS453" s="152" t="s">
        <v>364</v>
      </c>
      <c r="AT453" s="153"/>
      <c r="AU453" s="151"/>
      <c r="AV453" s="151"/>
      <c r="AW453" s="152" t="s">
        <v>313</v>
      </c>
      <c r="AX453" s="203"/>
    </row>
    <row r="454" spans="1:50" ht="22.5" hidden="1" customHeight="1" x14ac:dyDescent="0.15">
      <c r="A454" s="904"/>
      <c r="B454" s="899"/>
      <c r="C454" s="164"/>
      <c r="D454" s="89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904"/>
      <c r="B455" s="899"/>
      <c r="C455" s="164"/>
      <c r="D455" s="89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904"/>
      <c r="B456" s="899"/>
      <c r="C456" s="164"/>
      <c r="D456" s="89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904"/>
      <c r="B457" s="899"/>
      <c r="C457" s="164"/>
      <c r="D457" s="899"/>
      <c r="E457" s="154" t="s">
        <v>390</v>
      </c>
      <c r="F457" s="155"/>
      <c r="G457" s="116" t="s">
        <v>386</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387</v>
      </c>
      <c r="AF457" s="392"/>
      <c r="AG457" s="392"/>
      <c r="AH457" s="393"/>
      <c r="AI457" s="145" t="s">
        <v>367</v>
      </c>
      <c r="AJ457" s="145"/>
      <c r="AK457" s="145"/>
      <c r="AL457" s="146"/>
      <c r="AM457" s="145" t="s">
        <v>374</v>
      </c>
      <c r="AN457" s="145"/>
      <c r="AO457" s="145"/>
      <c r="AP457" s="146"/>
      <c r="AQ457" s="146" t="s">
        <v>363</v>
      </c>
      <c r="AR457" s="149"/>
      <c r="AS457" s="149"/>
      <c r="AT457" s="150"/>
      <c r="AU457" s="117" t="s">
        <v>262</v>
      </c>
      <c r="AV457" s="117"/>
      <c r="AW457" s="117"/>
      <c r="AX457" s="125"/>
    </row>
    <row r="458" spans="1:50" ht="18.75" hidden="1" customHeight="1" x14ac:dyDescent="0.15">
      <c r="A458" s="904"/>
      <c r="B458" s="899"/>
      <c r="C458" s="164"/>
      <c r="D458" s="89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364</v>
      </c>
      <c r="AH458" s="153"/>
      <c r="AI458" s="147"/>
      <c r="AJ458" s="147"/>
      <c r="AK458" s="147"/>
      <c r="AL458" s="148"/>
      <c r="AM458" s="147"/>
      <c r="AN458" s="147"/>
      <c r="AO458" s="147"/>
      <c r="AP458" s="148"/>
      <c r="AQ458" s="202"/>
      <c r="AR458" s="151"/>
      <c r="AS458" s="152" t="s">
        <v>364</v>
      </c>
      <c r="AT458" s="153"/>
      <c r="AU458" s="151"/>
      <c r="AV458" s="151"/>
      <c r="AW458" s="152" t="s">
        <v>313</v>
      </c>
      <c r="AX458" s="203"/>
    </row>
    <row r="459" spans="1:50" ht="22.5" hidden="1" customHeight="1" x14ac:dyDescent="0.15">
      <c r="A459" s="904"/>
      <c r="B459" s="899"/>
      <c r="C459" s="164"/>
      <c r="D459" s="89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904"/>
      <c r="B460" s="899"/>
      <c r="C460" s="164"/>
      <c r="D460" s="89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904"/>
      <c r="B461" s="899"/>
      <c r="C461" s="164"/>
      <c r="D461" s="89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904"/>
      <c r="B462" s="899"/>
      <c r="C462" s="164"/>
      <c r="D462" s="899"/>
      <c r="E462" s="122" t="s">
        <v>411</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904"/>
      <c r="B463" s="899"/>
      <c r="C463" s="164"/>
      <c r="D463" s="89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904"/>
      <c r="B464" s="899"/>
      <c r="C464" s="164"/>
      <c r="D464" s="89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4"/>
      <c r="B465" s="899"/>
      <c r="C465" s="164"/>
      <c r="D465" s="899"/>
      <c r="E465" s="186" t="s">
        <v>362</v>
      </c>
      <c r="F465" s="191"/>
      <c r="G465" s="810" t="s">
        <v>402</v>
      </c>
      <c r="H465" s="160"/>
      <c r="I465" s="160"/>
      <c r="J465" s="811"/>
      <c r="K465" s="812"/>
      <c r="L465" s="812"/>
      <c r="M465" s="812"/>
      <c r="N465" s="812"/>
      <c r="O465" s="812"/>
      <c r="P465" s="812"/>
      <c r="Q465" s="812"/>
      <c r="R465" s="812"/>
      <c r="S465" s="812"/>
      <c r="T465" s="813"/>
      <c r="U465" s="812"/>
      <c r="V465" s="812"/>
      <c r="W465" s="812"/>
      <c r="X465" s="812"/>
      <c r="Y465" s="812"/>
      <c r="Z465" s="812"/>
      <c r="AA465" s="812"/>
      <c r="AB465" s="812"/>
      <c r="AC465" s="812"/>
      <c r="AD465" s="812"/>
      <c r="AE465" s="812"/>
      <c r="AF465" s="812"/>
      <c r="AG465" s="812"/>
      <c r="AH465" s="812"/>
      <c r="AI465" s="812"/>
      <c r="AJ465" s="812"/>
      <c r="AK465" s="812"/>
      <c r="AL465" s="812"/>
      <c r="AM465" s="812"/>
      <c r="AN465" s="812"/>
      <c r="AO465" s="812"/>
      <c r="AP465" s="812"/>
      <c r="AQ465" s="812"/>
      <c r="AR465" s="812"/>
      <c r="AS465" s="812"/>
      <c r="AT465" s="812"/>
      <c r="AU465" s="812"/>
      <c r="AV465" s="812"/>
      <c r="AW465" s="812"/>
      <c r="AX465" s="908"/>
    </row>
    <row r="466" spans="1:50" ht="18.75" hidden="1" customHeight="1" x14ac:dyDescent="0.15">
      <c r="A466" s="904"/>
      <c r="B466" s="899"/>
      <c r="C466" s="164"/>
      <c r="D466" s="899"/>
      <c r="E466" s="154" t="s">
        <v>389</v>
      </c>
      <c r="F466" s="155"/>
      <c r="G466" s="116" t="s">
        <v>385</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387</v>
      </c>
      <c r="AF466" s="392"/>
      <c r="AG466" s="392"/>
      <c r="AH466" s="393"/>
      <c r="AI466" s="145" t="s">
        <v>367</v>
      </c>
      <c r="AJ466" s="145"/>
      <c r="AK466" s="145"/>
      <c r="AL466" s="146"/>
      <c r="AM466" s="145" t="s">
        <v>374</v>
      </c>
      <c r="AN466" s="145"/>
      <c r="AO466" s="145"/>
      <c r="AP466" s="146"/>
      <c r="AQ466" s="146" t="s">
        <v>363</v>
      </c>
      <c r="AR466" s="149"/>
      <c r="AS466" s="149"/>
      <c r="AT466" s="150"/>
      <c r="AU466" s="117" t="s">
        <v>262</v>
      </c>
      <c r="AV466" s="117"/>
      <c r="AW466" s="117"/>
      <c r="AX466" s="125"/>
    </row>
    <row r="467" spans="1:50" ht="18.75" hidden="1" customHeight="1" x14ac:dyDescent="0.15">
      <c r="A467" s="904"/>
      <c r="B467" s="899"/>
      <c r="C467" s="164"/>
      <c r="D467" s="89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364</v>
      </c>
      <c r="AH467" s="153"/>
      <c r="AI467" s="147"/>
      <c r="AJ467" s="147"/>
      <c r="AK467" s="147"/>
      <c r="AL467" s="148"/>
      <c r="AM467" s="147"/>
      <c r="AN467" s="147"/>
      <c r="AO467" s="147"/>
      <c r="AP467" s="148"/>
      <c r="AQ467" s="202"/>
      <c r="AR467" s="151"/>
      <c r="AS467" s="152" t="s">
        <v>364</v>
      </c>
      <c r="AT467" s="153"/>
      <c r="AU467" s="151"/>
      <c r="AV467" s="151"/>
      <c r="AW467" s="152" t="s">
        <v>313</v>
      </c>
      <c r="AX467" s="203"/>
    </row>
    <row r="468" spans="1:50" ht="22.5" hidden="1" customHeight="1" x14ac:dyDescent="0.15">
      <c r="A468" s="904"/>
      <c r="B468" s="899"/>
      <c r="C468" s="164"/>
      <c r="D468" s="89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904"/>
      <c r="B469" s="899"/>
      <c r="C469" s="164"/>
      <c r="D469" s="89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904"/>
      <c r="B470" s="899"/>
      <c r="C470" s="164"/>
      <c r="D470" s="89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904"/>
      <c r="B471" s="899"/>
      <c r="C471" s="164"/>
      <c r="D471" s="899"/>
      <c r="E471" s="154" t="s">
        <v>389</v>
      </c>
      <c r="F471" s="155"/>
      <c r="G471" s="116" t="s">
        <v>385</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387</v>
      </c>
      <c r="AF471" s="392"/>
      <c r="AG471" s="392"/>
      <c r="AH471" s="393"/>
      <c r="AI471" s="145" t="s">
        <v>367</v>
      </c>
      <c r="AJ471" s="145"/>
      <c r="AK471" s="145"/>
      <c r="AL471" s="146"/>
      <c r="AM471" s="145" t="s">
        <v>374</v>
      </c>
      <c r="AN471" s="145"/>
      <c r="AO471" s="145"/>
      <c r="AP471" s="146"/>
      <c r="AQ471" s="146" t="s">
        <v>363</v>
      </c>
      <c r="AR471" s="149"/>
      <c r="AS471" s="149"/>
      <c r="AT471" s="150"/>
      <c r="AU471" s="117" t="s">
        <v>262</v>
      </c>
      <c r="AV471" s="117"/>
      <c r="AW471" s="117"/>
      <c r="AX471" s="125"/>
    </row>
    <row r="472" spans="1:50" ht="18.75" hidden="1" customHeight="1" x14ac:dyDescent="0.15">
      <c r="A472" s="904"/>
      <c r="B472" s="899"/>
      <c r="C472" s="164"/>
      <c r="D472" s="89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364</v>
      </c>
      <c r="AH472" s="153"/>
      <c r="AI472" s="147"/>
      <c r="AJ472" s="147"/>
      <c r="AK472" s="147"/>
      <c r="AL472" s="148"/>
      <c r="AM472" s="147"/>
      <c r="AN472" s="147"/>
      <c r="AO472" s="147"/>
      <c r="AP472" s="148"/>
      <c r="AQ472" s="202"/>
      <c r="AR472" s="151"/>
      <c r="AS472" s="152" t="s">
        <v>364</v>
      </c>
      <c r="AT472" s="153"/>
      <c r="AU472" s="151"/>
      <c r="AV472" s="151"/>
      <c r="AW472" s="152" t="s">
        <v>313</v>
      </c>
      <c r="AX472" s="203"/>
    </row>
    <row r="473" spans="1:50" ht="22.5" hidden="1" customHeight="1" x14ac:dyDescent="0.15">
      <c r="A473" s="904"/>
      <c r="B473" s="899"/>
      <c r="C473" s="164"/>
      <c r="D473" s="89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904"/>
      <c r="B474" s="899"/>
      <c r="C474" s="164"/>
      <c r="D474" s="89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904"/>
      <c r="B475" s="899"/>
      <c r="C475" s="164"/>
      <c r="D475" s="89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904"/>
      <c r="B476" s="899"/>
      <c r="C476" s="164"/>
      <c r="D476" s="899"/>
      <c r="E476" s="154" t="s">
        <v>389</v>
      </c>
      <c r="F476" s="155"/>
      <c r="G476" s="116" t="s">
        <v>385</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387</v>
      </c>
      <c r="AF476" s="392"/>
      <c r="AG476" s="392"/>
      <c r="AH476" s="393"/>
      <c r="AI476" s="145" t="s">
        <v>367</v>
      </c>
      <c r="AJ476" s="145"/>
      <c r="AK476" s="145"/>
      <c r="AL476" s="146"/>
      <c r="AM476" s="145" t="s">
        <v>374</v>
      </c>
      <c r="AN476" s="145"/>
      <c r="AO476" s="145"/>
      <c r="AP476" s="146"/>
      <c r="AQ476" s="146" t="s">
        <v>363</v>
      </c>
      <c r="AR476" s="149"/>
      <c r="AS476" s="149"/>
      <c r="AT476" s="150"/>
      <c r="AU476" s="117" t="s">
        <v>262</v>
      </c>
      <c r="AV476" s="117"/>
      <c r="AW476" s="117"/>
      <c r="AX476" s="125"/>
    </row>
    <row r="477" spans="1:50" ht="18.75" hidden="1" customHeight="1" x14ac:dyDescent="0.15">
      <c r="A477" s="904"/>
      <c r="B477" s="899"/>
      <c r="C477" s="164"/>
      <c r="D477" s="89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364</v>
      </c>
      <c r="AH477" s="153"/>
      <c r="AI477" s="147"/>
      <c r="AJ477" s="147"/>
      <c r="AK477" s="147"/>
      <c r="AL477" s="148"/>
      <c r="AM477" s="147"/>
      <c r="AN477" s="147"/>
      <c r="AO477" s="147"/>
      <c r="AP477" s="148"/>
      <c r="AQ477" s="202"/>
      <c r="AR477" s="151"/>
      <c r="AS477" s="152" t="s">
        <v>364</v>
      </c>
      <c r="AT477" s="153"/>
      <c r="AU477" s="151"/>
      <c r="AV477" s="151"/>
      <c r="AW477" s="152" t="s">
        <v>313</v>
      </c>
      <c r="AX477" s="203"/>
    </row>
    <row r="478" spans="1:50" ht="22.5" hidden="1" customHeight="1" x14ac:dyDescent="0.15">
      <c r="A478" s="904"/>
      <c r="B478" s="899"/>
      <c r="C478" s="164"/>
      <c r="D478" s="89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904"/>
      <c r="B479" s="899"/>
      <c r="C479" s="164"/>
      <c r="D479" s="89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904"/>
      <c r="B480" s="899"/>
      <c r="C480" s="164"/>
      <c r="D480" s="89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7" t="s">
        <v>16</v>
      </c>
      <c r="AC480" s="897"/>
      <c r="AD480" s="897"/>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904"/>
      <c r="B481" s="899"/>
      <c r="C481" s="164"/>
      <c r="D481" s="899"/>
      <c r="E481" s="154" t="s">
        <v>389</v>
      </c>
      <c r="F481" s="155"/>
      <c r="G481" s="116" t="s">
        <v>385</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387</v>
      </c>
      <c r="AF481" s="392"/>
      <c r="AG481" s="392"/>
      <c r="AH481" s="393"/>
      <c r="AI481" s="145" t="s">
        <v>367</v>
      </c>
      <c r="AJ481" s="145"/>
      <c r="AK481" s="145"/>
      <c r="AL481" s="146"/>
      <c r="AM481" s="145" t="s">
        <v>374</v>
      </c>
      <c r="AN481" s="145"/>
      <c r="AO481" s="145"/>
      <c r="AP481" s="146"/>
      <c r="AQ481" s="146" t="s">
        <v>363</v>
      </c>
      <c r="AR481" s="149"/>
      <c r="AS481" s="149"/>
      <c r="AT481" s="150"/>
      <c r="AU481" s="117" t="s">
        <v>262</v>
      </c>
      <c r="AV481" s="117"/>
      <c r="AW481" s="117"/>
      <c r="AX481" s="125"/>
    </row>
    <row r="482" spans="1:50" ht="18.75" hidden="1" customHeight="1" x14ac:dyDescent="0.15">
      <c r="A482" s="904"/>
      <c r="B482" s="899"/>
      <c r="C482" s="164"/>
      <c r="D482" s="89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364</v>
      </c>
      <c r="AH482" s="153"/>
      <c r="AI482" s="147"/>
      <c r="AJ482" s="147"/>
      <c r="AK482" s="147"/>
      <c r="AL482" s="148"/>
      <c r="AM482" s="147"/>
      <c r="AN482" s="147"/>
      <c r="AO482" s="147"/>
      <c r="AP482" s="148"/>
      <c r="AQ482" s="202"/>
      <c r="AR482" s="151"/>
      <c r="AS482" s="152" t="s">
        <v>364</v>
      </c>
      <c r="AT482" s="153"/>
      <c r="AU482" s="151"/>
      <c r="AV482" s="151"/>
      <c r="AW482" s="152" t="s">
        <v>313</v>
      </c>
      <c r="AX482" s="203"/>
    </row>
    <row r="483" spans="1:50" ht="22.5" hidden="1" customHeight="1" x14ac:dyDescent="0.15">
      <c r="A483" s="904"/>
      <c r="B483" s="899"/>
      <c r="C483" s="164"/>
      <c r="D483" s="89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904"/>
      <c r="B484" s="899"/>
      <c r="C484" s="164"/>
      <c r="D484" s="89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904"/>
      <c r="B485" s="899"/>
      <c r="C485" s="164"/>
      <c r="D485" s="89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904"/>
      <c r="B486" s="899"/>
      <c r="C486" s="164"/>
      <c r="D486" s="899"/>
      <c r="E486" s="154" t="s">
        <v>389</v>
      </c>
      <c r="F486" s="155"/>
      <c r="G486" s="116" t="s">
        <v>385</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387</v>
      </c>
      <c r="AF486" s="392"/>
      <c r="AG486" s="392"/>
      <c r="AH486" s="393"/>
      <c r="AI486" s="145" t="s">
        <v>367</v>
      </c>
      <c r="AJ486" s="145"/>
      <c r="AK486" s="145"/>
      <c r="AL486" s="146"/>
      <c r="AM486" s="145" t="s">
        <v>374</v>
      </c>
      <c r="AN486" s="145"/>
      <c r="AO486" s="145"/>
      <c r="AP486" s="146"/>
      <c r="AQ486" s="146" t="s">
        <v>363</v>
      </c>
      <c r="AR486" s="149"/>
      <c r="AS486" s="149"/>
      <c r="AT486" s="150"/>
      <c r="AU486" s="117" t="s">
        <v>262</v>
      </c>
      <c r="AV486" s="117"/>
      <c r="AW486" s="117"/>
      <c r="AX486" s="125"/>
    </row>
    <row r="487" spans="1:50" ht="18.75" hidden="1" customHeight="1" x14ac:dyDescent="0.15">
      <c r="A487" s="904"/>
      <c r="B487" s="899"/>
      <c r="C487" s="164"/>
      <c r="D487" s="89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364</v>
      </c>
      <c r="AH487" s="153"/>
      <c r="AI487" s="147"/>
      <c r="AJ487" s="147"/>
      <c r="AK487" s="147"/>
      <c r="AL487" s="148"/>
      <c r="AM487" s="147"/>
      <c r="AN487" s="147"/>
      <c r="AO487" s="147"/>
      <c r="AP487" s="148"/>
      <c r="AQ487" s="202"/>
      <c r="AR487" s="151"/>
      <c r="AS487" s="152" t="s">
        <v>364</v>
      </c>
      <c r="AT487" s="153"/>
      <c r="AU487" s="151"/>
      <c r="AV487" s="151"/>
      <c r="AW487" s="152" t="s">
        <v>313</v>
      </c>
      <c r="AX487" s="203"/>
    </row>
    <row r="488" spans="1:50" ht="22.5" hidden="1" customHeight="1" x14ac:dyDescent="0.15">
      <c r="A488" s="904"/>
      <c r="B488" s="899"/>
      <c r="C488" s="164"/>
      <c r="D488" s="89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904"/>
      <c r="B489" s="899"/>
      <c r="C489" s="164"/>
      <c r="D489" s="89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904"/>
      <c r="B490" s="899"/>
      <c r="C490" s="164"/>
      <c r="D490" s="89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904"/>
      <c r="B491" s="899"/>
      <c r="C491" s="164"/>
      <c r="D491" s="899"/>
      <c r="E491" s="154" t="s">
        <v>390</v>
      </c>
      <c r="F491" s="155"/>
      <c r="G491" s="116" t="s">
        <v>386</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387</v>
      </c>
      <c r="AF491" s="392"/>
      <c r="AG491" s="392"/>
      <c r="AH491" s="393"/>
      <c r="AI491" s="145" t="s">
        <v>367</v>
      </c>
      <c r="AJ491" s="145"/>
      <c r="AK491" s="145"/>
      <c r="AL491" s="146"/>
      <c r="AM491" s="145" t="s">
        <v>374</v>
      </c>
      <c r="AN491" s="145"/>
      <c r="AO491" s="145"/>
      <c r="AP491" s="146"/>
      <c r="AQ491" s="146" t="s">
        <v>363</v>
      </c>
      <c r="AR491" s="149"/>
      <c r="AS491" s="149"/>
      <c r="AT491" s="150"/>
      <c r="AU491" s="117" t="s">
        <v>262</v>
      </c>
      <c r="AV491" s="117"/>
      <c r="AW491" s="117"/>
      <c r="AX491" s="125"/>
    </row>
    <row r="492" spans="1:50" ht="18.75" hidden="1" customHeight="1" x14ac:dyDescent="0.15">
      <c r="A492" s="904"/>
      <c r="B492" s="899"/>
      <c r="C492" s="164"/>
      <c r="D492" s="89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364</v>
      </c>
      <c r="AH492" s="153"/>
      <c r="AI492" s="147"/>
      <c r="AJ492" s="147"/>
      <c r="AK492" s="147"/>
      <c r="AL492" s="148"/>
      <c r="AM492" s="147"/>
      <c r="AN492" s="147"/>
      <c r="AO492" s="147"/>
      <c r="AP492" s="148"/>
      <c r="AQ492" s="202"/>
      <c r="AR492" s="151"/>
      <c r="AS492" s="152" t="s">
        <v>364</v>
      </c>
      <c r="AT492" s="153"/>
      <c r="AU492" s="151"/>
      <c r="AV492" s="151"/>
      <c r="AW492" s="152" t="s">
        <v>313</v>
      </c>
      <c r="AX492" s="203"/>
    </row>
    <row r="493" spans="1:50" ht="22.5" hidden="1" customHeight="1" x14ac:dyDescent="0.15">
      <c r="A493" s="904"/>
      <c r="B493" s="899"/>
      <c r="C493" s="164"/>
      <c r="D493" s="89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904"/>
      <c r="B494" s="899"/>
      <c r="C494" s="164"/>
      <c r="D494" s="89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904"/>
      <c r="B495" s="899"/>
      <c r="C495" s="164"/>
      <c r="D495" s="89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904"/>
      <c r="B496" s="899"/>
      <c r="C496" s="164"/>
      <c r="D496" s="899"/>
      <c r="E496" s="154" t="s">
        <v>390</v>
      </c>
      <c r="F496" s="155"/>
      <c r="G496" s="116" t="s">
        <v>386</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387</v>
      </c>
      <c r="AF496" s="392"/>
      <c r="AG496" s="392"/>
      <c r="AH496" s="393"/>
      <c r="AI496" s="145" t="s">
        <v>367</v>
      </c>
      <c r="AJ496" s="145"/>
      <c r="AK496" s="145"/>
      <c r="AL496" s="146"/>
      <c r="AM496" s="145" t="s">
        <v>374</v>
      </c>
      <c r="AN496" s="145"/>
      <c r="AO496" s="145"/>
      <c r="AP496" s="146"/>
      <c r="AQ496" s="146" t="s">
        <v>363</v>
      </c>
      <c r="AR496" s="149"/>
      <c r="AS496" s="149"/>
      <c r="AT496" s="150"/>
      <c r="AU496" s="117" t="s">
        <v>262</v>
      </c>
      <c r="AV496" s="117"/>
      <c r="AW496" s="117"/>
      <c r="AX496" s="125"/>
    </row>
    <row r="497" spans="1:50" ht="18.75" hidden="1" customHeight="1" x14ac:dyDescent="0.15">
      <c r="A497" s="904"/>
      <c r="B497" s="899"/>
      <c r="C497" s="164"/>
      <c r="D497" s="89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364</v>
      </c>
      <c r="AH497" s="153"/>
      <c r="AI497" s="147"/>
      <c r="AJ497" s="147"/>
      <c r="AK497" s="147"/>
      <c r="AL497" s="148"/>
      <c r="AM497" s="147"/>
      <c r="AN497" s="147"/>
      <c r="AO497" s="147"/>
      <c r="AP497" s="148"/>
      <c r="AQ497" s="202"/>
      <c r="AR497" s="151"/>
      <c r="AS497" s="152" t="s">
        <v>364</v>
      </c>
      <c r="AT497" s="153"/>
      <c r="AU497" s="151"/>
      <c r="AV497" s="151"/>
      <c r="AW497" s="152" t="s">
        <v>313</v>
      </c>
      <c r="AX497" s="203"/>
    </row>
    <row r="498" spans="1:50" ht="22.5" hidden="1" customHeight="1" x14ac:dyDescent="0.15">
      <c r="A498" s="904"/>
      <c r="B498" s="899"/>
      <c r="C498" s="164"/>
      <c r="D498" s="89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904"/>
      <c r="B499" s="899"/>
      <c r="C499" s="164"/>
      <c r="D499" s="89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904"/>
      <c r="B500" s="899"/>
      <c r="C500" s="164"/>
      <c r="D500" s="89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904"/>
      <c r="B501" s="899"/>
      <c r="C501" s="164"/>
      <c r="D501" s="899"/>
      <c r="E501" s="154" t="s">
        <v>390</v>
      </c>
      <c r="F501" s="155"/>
      <c r="G501" s="116" t="s">
        <v>386</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387</v>
      </c>
      <c r="AF501" s="392"/>
      <c r="AG501" s="392"/>
      <c r="AH501" s="393"/>
      <c r="AI501" s="145" t="s">
        <v>367</v>
      </c>
      <c r="AJ501" s="145"/>
      <c r="AK501" s="145"/>
      <c r="AL501" s="146"/>
      <c r="AM501" s="145" t="s">
        <v>374</v>
      </c>
      <c r="AN501" s="145"/>
      <c r="AO501" s="145"/>
      <c r="AP501" s="146"/>
      <c r="AQ501" s="146" t="s">
        <v>363</v>
      </c>
      <c r="AR501" s="149"/>
      <c r="AS501" s="149"/>
      <c r="AT501" s="150"/>
      <c r="AU501" s="117" t="s">
        <v>262</v>
      </c>
      <c r="AV501" s="117"/>
      <c r="AW501" s="117"/>
      <c r="AX501" s="125"/>
    </row>
    <row r="502" spans="1:50" ht="18.75" hidden="1" customHeight="1" x14ac:dyDescent="0.15">
      <c r="A502" s="904"/>
      <c r="B502" s="899"/>
      <c r="C502" s="164"/>
      <c r="D502" s="89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364</v>
      </c>
      <c r="AH502" s="153"/>
      <c r="AI502" s="147"/>
      <c r="AJ502" s="147"/>
      <c r="AK502" s="147"/>
      <c r="AL502" s="148"/>
      <c r="AM502" s="147"/>
      <c r="AN502" s="147"/>
      <c r="AO502" s="147"/>
      <c r="AP502" s="148"/>
      <c r="AQ502" s="202"/>
      <c r="AR502" s="151"/>
      <c r="AS502" s="152" t="s">
        <v>364</v>
      </c>
      <c r="AT502" s="153"/>
      <c r="AU502" s="151"/>
      <c r="AV502" s="151"/>
      <c r="AW502" s="152" t="s">
        <v>313</v>
      </c>
      <c r="AX502" s="203"/>
    </row>
    <row r="503" spans="1:50" ht="22.5" hidden="1" customHeight="1" x14ac:dyDescent="0.15">
      <c r="A503" s="904"/>
      <c r="B503" s="899"/>
      <c r="C503" s="164"/>
      <c r="D503" s="89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904"/>
      <c r="B504" s="899"/>
      <c r="C504" s="164"/>
      <c r="D504" s="89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904"/>
      <c r="B505" s="899"/>
      <c r="C505" s="164"/>
      <c r="D505" s="89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904"/>
      <c r="B506" s="899"/>
      <c r="C506" s="164"/>
      <c r="D506" s="899"/>
      <c r="E506" s="154" t="s">
        <v>390</v>
      </c>
      <c r="F506" s="155"/>
      <c r="G506" s="116" t="s">
        <v>386</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387</v>
      </c>
      <c r="AF506" s="392"/>
      <c r="AG506" s="392"/>
      <c r="AH506" s="393"/>
      <c r="AI506" s="145" t="s">
        <v>367</v>
      </c>
      <c r="AJ506" s="145"/>
      <c r="AK506" s="145"/>
      <c r="AL506" s="146"/>
      <c r="AM506" s="145" t="s">
        <v>374</v>
      </c>
      <c r="AN506" s="145"/>
      <c r="AO506" s="145"/>
      <c r="AP506" s="146"/>
      <c r="AQ506" s="146" t="s">
        <v>363</v>
      </c>
      <c r="AR506" s="149"/>
      <c r="AS506" s="149"/>
      <c r="AT506" s="150"/>
      <c r="AU506" s="117" t="s">
        <v>262</v>
      </c>
      <c r="AV506" s="117"/>
      <c r="AW506" s="117"/>
      <c r="AX506" s="125"/>
    </row>
    <row r="507" spans="1:50" ht="18.75" hidden="1" customHeight="1" x14ac:dyDescent="0.15">
      <c r="A507" s="904"/>
      <c r="B507" s="899"/>
      <c r="C507" s="164"/>
      <c r="D507" s="89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364</v>
      </c>
      <c r="AH507" s="153"/>
      <c r="AI507" s="147"/>
      <c r="AJ507" s="147"/>
      <c r="AK507" s="147"/>
      <c r="AL507" s="148"/>
      <c r="AM507" s="147"/>
      <c r="AN507" s="147"/>
      <c r="AO507" s="147"/>
      <c r="AP507" s="148"/>
      <c r="AQ507" s="202"/>
      <c r="AR507" s="151"/>
      <c r="AS507" s="152" t="s">
        <v>364</v>
      </c>
      <c r="AT507" s="153"/>
      <c r="AU507" s="151"/>
      <c r="AV507" s="151"/>
      <c r="AW507" s="152" t="s">
        <v>313</v>
      </c>
      <c r="AX507" s="203"/>
    </row>
    <row r="508" spans="1:50" ht="22.5" hidden="1" customHeight="1" x14ac:dyDescent="0.15">
      <c r="A508" s="904"/>
      <c r="B508" s="899"/>
      <c r="C508" s="164"/>
      <c r="D508" s="89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904"/>
      <c r="B509" s="899"/>
      <c r="C509" s="164"/>
      <c r="D509" s="89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904"/>
      <c r="B510" s="899"/>
      <c r="C510" s="164"/>
      <c r="D510" s="89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904"/>
      <c r="B511" s="899"/>
      <c r="C511" s="164"/>
      <c r="D511" s="899"/>
      <c r="E511" s="154" t="s">
        <v>390</v>
      </c>
      <c r="F511" s="155"/>
      <c r="G511" s="116" t="s">
        <v>386</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387</v>
      </c>
      <c r="AF511" s="392"/>
      <c r="AG511" s="392"/>
      <c r="AH511" s="393"/>
      <c r="AI511" s="145" t="s">
        <v>367</v>
      </c>
      <c r="AJ511" s="145"/>
      <c r="AK511" s="145"/>
      <c r="AL511" s="146"/>
      <c r="AM511" s="145" t="s">
        <v>374</v>
      </c>
      <c r="AN511" s="145"/>
      <c r="AO511" s="145"/>
      <c r="AP511" s="146"/>
      <c r="AQ511" s="146" t="s">
        <v>363</v>
      </c>
      <c r="AR511" s="149"/>
      <c r="AS511" s="149"/>
      <c r="AT511" s="150"/>
      <c r="AU511" s="117" t="s">
        <v>262</v>
      </c>
      <c r="AV511" s="117"/>
      <c r="AW511" s="117"/>
      <c r="AX511" s="125"/>
    </row>
    <row r="512" spans="1:50" ht="18.75" hidden="1" customHeight="1" x14ac:dyDescent="0.15">
      <c r="A512" s="904"/>
      <c r="B512" s="899"/>
      <c r="C512" s="164"/>
      <c r="D512" s="89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364</v>
      </c>
      <c r="AH512" s="153"/>
      <c r="AI512" s="147"/>
      <c r="AJ512" s="147"/>
      <c r="AK512" s="147"/>
      <c r="AL512" s="148"/>
      <c r="AM512" s="147"/>
      <c r="AN512" s="147"/>
      <c r="AO512" s="147"/>
      <c r="AP512" s="148"/>
      <c r="AQ512" s="202"/>
      <c r="AR512" s="151"/>
      <c r="AS512" s="152" t="s">
        <v>364</v>
      </c>
      <c r="AT512" s="153"/>
      <c r="AU512" s="151"/>
      <c r="AV512" s="151"/>
      <c r="AW512" s="152" t="s">
        <v>313</v>
      </c>
      <c r="AX512" s="203"/>
    </row>
    <row r="513" spans="1:50" ht="22.5" hidden="1" customHeight="1" x14ac:dyDescent="0.15">
      <c r="A513" s="904"/>
      <c r="B513" s="899"/>
      <c r="C513" s="164"/>
      <c r="D513" s="89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904"/>
      <c r="B514" s="899"/>
      <c r="C514" s="164"/>
      <c r="D514" s="89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904"/>
      <c r="B515" s="899"/>
      <c r="C515" s="164"/>
      <c r="D515" s="89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904"/>
      <c r="B516" s="899"/>
      <c r="C516" s="164"/>
      <c r="D516" s="899"/>
      <c r="E516" s="122" t="s">
        <v>411</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04"/>
      <c r="B517" s="899"/>
      <c r="C517" s="164"/>
      <c r="D517" s="89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4"/>
      <c r="B518" s="899"/>
      <c r="C518" s="164"/>
      <c r="D518" s="89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4"/>
      <c r="B519" s="899"/>
      <c r="C519" s="164"/>
      <c r="D519" s="899"/>
      <c r="E519" s="186" t="s">
        <v>362</v>
      </c>
      <c r="F519" s="191"/>
      <c r="G519" s="810" t="s">
        <v>402</v>
      </c>
      <c r="H519" s="160"/>
      <c r="I519" s="160"/>
      <c r="J519" s="811"/>
      <c r="K519" s="812"/>
      <c r="L519" s="812"/>
      <c r="M519" s="812"/>
      <c r="N519" s="812"/>
      <c r="O519" s="812"/>
      <c r="P519" s="812"/>
      <c r="Q519" s="812"/>
      <c r="R519" s="812"/>
      <c r="S519" s="812"/>
      <c r="T519" s="813"/>
      <c r="U519" s="812"/>
      <c r="V519" s="812"/>
      <c r="W519" s="812"/>
      <c r="X519" s="812"/>
      <c r="Y519" s="812"/>
      <c r="Z519" s="812"/>
      <c r="AA519" s="812"/>
      <c r="AB519" s="812"/>
      <c r="AC519" s="812"/>
      <c r="AD519" s="812"/>
      <c r="AE519" s="812"/>
      <c r="AF519" s="812"/>
      <c r="AG519" s="812"/>
      <c r="AH519" s="812"/>
      <c r="AI519" s="812"/>
      <c r="AJ519" s="812"/>
      <c r="AK519" s="812"/>
      <c r="AL519" s="812"/>
      <c r="AM519" s="812"/>
      <c r="AN519" s="812"/>
      <c r="AO519" s="812"/>
      <c r="AP519" s="812"/>
      <c r="AQ519" s="812"/>
      <c r="AR519" s="812"/>
      <c r="AS519" s="812"/>
      <c r="AT519" s="812"/>
      <c r="AU519" s="812"/>
      <c r="AV519" s="812"/>
      <c r="AW519" s="812"/>
      <c r="AX519" s="908"/>
    </row>
    <row r="520" spans="1:50" ht="18.75" hidden="1" customHeight="1" x14ac:dyDescent="0.15">
      <c r="A520" s="904"/>
      <c r="B520" s="899"/>
      <c r="C520" s="164"/>
      <c r="D520" s="899"/>
      <c r="E520" s="154" t="s">
        <v>389</v>
      </c>
      <c r="F520" s="155"/>
      <c r="G520" s="116" t="s">
        <v>385</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387</v>
      </c>
      <c r="AF520" s="392"/>
      <c r="AG520" s="392"/>
      <c r="AH520" s="393"/>
      <c r="AI520" s="145" t="s">
        <v>367</v>
      </c>
      <c r="AJ520" s="145"/>
      <c r="AK520" s="145"/>
      <c r="AL520" s="146"/>
      <c r="AM520" s="145" t="s">
        <v>374</v>
      </c>
      <c r="AN520" s="145"/>
      <c r="AO520" s="145"/>
      <c r="AP520" s="146"/>
      <c r="AQ520" s="146" t="s">
        <v>363</v>
      </c>
      <c r="AR520" s="149"/>
      <c r="AS520" s="149"/>
      <c r="AT520" s="150"/>
      <c r="AU520" s="117" t="s">
        <v>262</v>
      </c>
      <c r="AV520" s="117"/>
      <c r="AW520" s="117"/>
      <c r="AX520" s="125"/>
    </row>
    <row r="521" spans="1:50" ht="18.75" hidden="1" customHeight="1" x14ac:dyDescent="0.15">
      <c r="A521" s="904"/>
      <c r="B521" s="899"/>
      <c r="C521" s="164"/>
      <c r="D521" s="89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364</v>
      </c>
      <c r="AH521" s="153"/>
      <c r="AI521" s="147"/>
      <c r="AJ521" s="147"/>
      <c r="AK521" s="147"/>
      <c r="AL521" s="148"/>
      <c r="AM521" s="147"/>
      <c r="AN521" s="147"/>
      <c r="AO521" s="147"/>
      <c r="AP521" s="148"/>
      <c r="AQ521" s="202"/>
      <c r="AR521" s="151"/>
      <c r="AS521" s="152" t="s">
        <v>364</v>
      </c>
      <c r="AT521" s="153"/>
      <c r="AU521" s="151"/>
      <c r="AV521" s="151"/>
      <c r="AW521" s="152" t="s">
        <v>313</v>
      </c>
      <c r="AX521" s="203"/>
    </row>
    <row r="522" spans="1:50" ht="22.5" hidden="1" customHeight="1" x14ac:dyDescent="0.15">
      <c r="A522" s="904"/>
      <c r="B522" s="899"/>
      <c r="C522" s="164"/>
      <c r="D522" s="89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904"/>
      <c r="B523" s="899"/>
      <c r="C523" s="164"/>
      <c r="D523" s="89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904"/>
      <c r="B524" s="899"/>
      <c r="C524" s="164"/>
      <c r="D524" s="89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904"/>
      <c r="B525" s="899"/>
      <c r="C525" s="164"/>
      <c r="D525" s="899"/>
      <c r="E525" s="154" t="s">
        <v>389</v>
      </c>
      <c r="F525" s="155"/>
      <c r="G525" s="116" t="s">
        <v>385</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387</v>
      </c>
      <c r="AF525" s="392"/>
      <c r="AG525" s="392"/>
      <c r="AH525" s="393"/>
      <c r="AI525" s="145" t="s">
        <v>367</v>
      </c>
      <c r="AJ525" s="145"/>
      <c r="AK525" s="145"/>
      <c r="AL525" s="146"/>
      <c r="AM525" s="145" t="s">
        <v>374</v>
      </c>
      <c r="AN525" s="145"/>
      <c r="AO525" s="145"/>
      <c r="AP525" s="146"/>
      <c r="AQ525" s="146" t="s">
        <v>363</v>
      </c>
      <c r="AR525" s="149"/>
      <c r="AS525" s="149"/>
      <c r="AT525" s="150"/>
      <c r="AU525" s="117" t="s">
        <v>262</v>
      </c>
      <c r="AV525" s="117"/>
      <c r="AW525" s="117"/>
      <c r="AX525" s="125"/>
    </row>
    <row r="526" spans="1:50" ht="18.75" hidden="1" customHeight="1" x14ac:dyDescent="0.15">
      <c r="A526" s="904"/>
      <c r="B526" s="899"/>
      <c r="C526" s="164"/>
      <c r="D526" s="89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364</v>
      </c>
      <c r="AH526" s="153"/>
      <c r="AI526" s="147"/>
      <c r="AJ526" s="147"/>
      <c r="AK526" s="147"/>
      <c r="AL526" s="148"/>
      <c r="AM526" s="147"/>
      <c r="AN526" s="147"/>
      <c r="AO526" s="147"/>
      <c r="AP526" s="148"/>
      <c r="AQ526" s="202"/>
      <c r="AR526" s="151"/>
      <c r="AS526" s="152" t="s">
        <v>364</v>
      </c>
      <c r="AT526" s="153"/>
      <c r="AU526" s="151"/>
      <c r="AV526" s="151"/>
      <c r="AW526" s="152" t="s">
        <v>313</v>
      </c>
      <c r="AX526" s="203"/>
    </row>
    <row r="527" spans="1:50" ht="22.5" hidden="1" customHeight="1" x14ac:dyDescent="0.15">
      <c r="A527" s="904"/>
      <c r="B527" s="899"/>
      <c r="C527" s="164"/>
      <c r="D527" s="89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904"/>
      <c r="B528" s="899"/>
      <c r="C528" s="164"/>
      <c r="D528" s="89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904"/>
      <c r="B529" s="899"/>
      <c r="C529" s="164"/>
      <c r="D529" s="89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904"/>
      <c r="B530" s="899"/>
      <c r="C530" s="164"/>
      <c r="D530" s="899"/>
      <c r="E530" s="154" t="s">
        <v>389</v>
      </c>
      <c r="F530" s="155"/>
      <c r="G530" s="116" t="s">
        <v>385</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387</v>
      </c>
      <c r="AF530" s="392"/>
      <c r="AG530" s="392"/>
      <c r="AH530" s="393"/>
      <c r="AI530" s="145" t="s">
        <v>367</v>
      </c>
      <c r="AJ530" s="145"/>
      <c r="AK530" s="145"/>
      <c r="AL530" s="146"/>
      <c r="AM530" s="145" t="s">
        <v>374</v>
      </c>
      <c r="AN530" s="145"/>
      <c r="AO530" s="145"/>
      <c r="AP530" s="146"/>
      <c r="AQ530" s="146" t="s">
        <v>363</v>
      </c>
      <c r="AR530" s="149"/>
      <c r="AS530" s="149"/>
      <c r="AT530" s="150"/>
      <c r="AU530" s="117" t="s">
        <v>262</v>
      </c>
      <c r="AV530" s="117"/>
      <c r="AW530" s="117"/>
      <c r="AX530" s="125"/>
    </row>
    <row r="531" spans="1:50" ht="18.75" hidden="1" customHeight="1" x14ac:dyDescent="0.15">
      <c r="A531" s="904"/>
      <c r="B531" s="899"/>
      <c r="C531" s="164"/>
      <c r="D531" s="89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364</v>
      </c>
      <c r="AH531" s="153"/>
      <c r="AI531" s="147"/>
      <c r="AJ531" s="147"/>
      <c r="AK531" s="147"/>
      <c r="AL531" s="148"/>
      <c r="AM531" s="147"/>
      <c r="AN531" s="147"/>
      <c r="AO531" s="147"/>
      <c r="AP531" s="148"/>
      <c r="AQ531" s="202"/>
      <c r="AR531" s="151"/>
      <c r="AS531" s="152" t="s">
        <v>364</v>
      </c>
      <c r="AT531" s="153"/>
      <c r="AU531" s="151"/>
      <c r="AV531" s="151"/>
      <c r="AW531" s="152" t="s">
        <v>313</v>
      </c>
      <c r="AX531" s="203"/>
    </row>
    <row r="532" spans="1:50" ht="22.5" hidden="1" customHeight="1" x14ac:dyDescent="0.15">
      <c r="A532" s="904"/>
      <c r="B532" s="899"/>
      <c r="C532" s="164"/>
      <c r="D532" s="89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904"/>
      <c r="B533" s="899"/>
      <c r="C533" s="164"/>
      <c r="D533" s="89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904"/>
      <c r="B534" s="899"/>
      <c r="C534" s="164"/>
      <c r="D534" s="89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904"/>
      <c r="B535" s="899"/>
      <c r="C535" s="164"/>
      <c r="D535" s="899"/>
      <c r="E535" s="154" t="s">
        <v>389</v>
      </c>
      <c r="F535" s="155"/>
      <c r="G535" s="116" t="s">
        <v>385</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387</v>
      </c>
      <c r="AF535" s="392"/>
      <c r="AG535" s="392"/>
      <c r="AH535" s="393"/>
      <c r="AI535" s="145" t="s">
        <v>367</v>
      </c>
      <c r="AJ535" s="145"/>
      <c r="AK535" s="145"/>
      <c r="AL535" s="146"/>
      <c r="AM535" s="145" t="s">
        <v>374</v>
      </c>
      <c r="AN535" s="145"/>
      <c r="AO535" s="145"/>
      <c r="AP535" s="146"/>
      <c r="AQ535" s="146" t="s">
        <v>363</v>
      </c>
      <c r="AR535" s="149"/>
      <c r="AS535" s="149"/>
      <c r="AT535" s="150"/>
      <c r="AU535" s="117" t="s">
        <v>262</v>
      </c>
      <c r="AV535" s="117"/>
      <c r="AW535" s="117"/>
      <c r="AX535" s="125"/>
    </row>
    <row r="536" spans="1:50" ht="18.75" hidden="1" customHeight="1" x14ac:dyDescent="0.15">
      <c r="A536" s="904"/>
      <c r="B536" s="899"/>
      <c r="C536" s="164"/>
      <c r="D536" s="89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364</v>
      </c>
      <c r="AH536" s="153"/>
      <c r="AI536" s="147"/>
      <c r="AJ536" s="147"/>
      <c r="AK536" s="147"/>
      <c r="AL536" s="148"/>
      <c r="AM536" s="147"/>
      <c r="AN536" s="147"/>
      <c r="AO536" s="147"/>
      <c r="AP536" s="148"/>
      <c r="AQ536" s="202"/>
      <c r="AR536" s="151"/>
      <c r="AS536" s="152" t="s">
        <v>364</v>
      </c>
      <c r="AT536" s="153"/>
      <c r="AU536" s="151"/>
      <c r="AV536" s="151"/>
      <c r="AW536" s="152" t="s">
        <v>313</v>
      </c>
      <c r="AX536" s="203"/>
    </row>
    <row r="537" spans="1:50" ht="22.5" hidden="1" customHeight="1" x14ac:dyDescent="0.15">
      <c r="A537" s="904"/>
      <c r="B537" s="899"/>
      <c r="C537" s="164"/>
      <c r="D537" s="89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904"/>
      <c r="B538" s="899"/>
      <c r="C538" s="164"/>
      <c r="D538" s="89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904"/>
      <c r="B539" s="899"/>
      <c r="C539" s="164"/>
      <c r="D539" s="89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904"/>
      <c r="B540" s="899"/>
      <c r="C540" s="164"/>
      <c r="D540" s="899"/>
      <c r="E540" s="154" t="s">
        <v>389</v>
      </c>
      <c r="F540" s="155"/>
      <c r="G540" s="116" t="s">
        <v>385</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387</v>
      </c>
      <c r="AF540" s="392"/>
      <c r="AG540" s="392"/>
      <c r="AH540" s="393"/>
      <c r="AI540" s="145" t="s">
        <v>367</v>
      </c>
      <c r="AJ540" s="145"/>
      <c r="AK540" s="145"/>
      <c r="AL540" s="146"/>
      <c r="AM540" s="145" t="s">
        <v>374</v>
      </c>
      <c r="AN540" s="145"/>
      <c r="AO540" s="145"/>
      <c r="AP540" s="146"/>
      <c r="AQ540" s="146" t="s">
        <v>363</v>
      </c>
      <c r="AR540" s="149"/>
      <c r="AS540" s="149"/>
      <c r="AT540" s="150"/>
      <c r="AU540" s="117" t="s">
        <v>262</v>
      </c>
      <c r="AV540" s="117"/>
      <c r="AW540" s="117"/>
      <c r="AX540" s="125"/>
    </row>
    <row r="541" spans="1:50" ht="18.75" hidden="1" customHeight="1" x14ac:dyDescent="0.15">
      <c r="A541" s="904"/>
      <c r="B541" s="899"/>
      <c r="C541" s="164"/>
      <c r="D541" s="89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364</v>
      </c>
      <c r="AH541" s="153"/>
      <c r="AI541" s="147"/>
      <c r="AJ541" s="147"/>
      <c r="AK541" s="147"/>
      <c r="AL541" s="148"/>
      <c r="AM541" s="147"/>
      <c r="AN541" s="147"/>
      <c r="AO541" s="147"/>
      <c r="AP541" s="148"/>
      <c r="AQ541" s="202"/>
      <c r="AR541" s="151"/>
      <c r="AS541" s="152" t="s">
        <v>364</v>
      </c>
      <c r="AT541" s="153"/>
      <c r="AU541" s="151"/>
      <c r="AV541" s="151"/>
      <c r="AW541" s="152" t="s">
        <v>313</v>
      </c>
      <c r="AX541" s="203"/>
    </row>
    <row r="542" spans="1:50" ht="22.5" hidden="1" customHeight="1" x14ac:dyDescent="0.15">
      <c r="A542" s="904"/>
      <c r="B542" s="899"/>
      <c r="C542" s="164"/>
      <c r="D542" s="89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904"/>
      <c r="B543" s="899"/>
      <c r="C543" s="164"/>
      <c r="D543" s="89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904"/>
      <c r="B544" s="899"/>
      <c r="C544" s="164"/>
      <c r="D544" s="89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904"/>
      <c r="B545" s="899"/>
      <c r="C545" s="164"/>
      <c r="D545" s="899"/>
      <c r="E545" s="154" t="s">
        <v>390</v>
      </c>
      <c r="F545" s="155"/>
      <c r="G545" s="116" t="s">
        <v>386</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387</v>
      </c>
      <c r="AF545" s="392"/>
      <c r="AG545" s="392"/>
      <c r="AH545" s="393"/>
      <c r="AI545" s="145" t="s">
        <v>367</v>
      </c>
      <c r="AJ545" s="145"/>
      <c r="AK545" s="145"/>
      <c r="AL545" s="146"/>
      <c r="AM545" s="145" t="s">
        <v>374</v>
      </c>
      <c r="AN545" s="145"/>
      <c r="AO545" s="145"/>
      <c r="AP545" s="146"/>
      <c r="AQ545" s="146" t="s">
        <v>363</v>
      </c>
      <c r="AR545" s="149"/>
      <c r="AS545" s="149"/>
      <c r="AT545" s="150"/>
      <c r="AU545" s="117" t="s">
        <v>262</v>
      </c>
      <c r="AV545" s="117"/>
      <c r="AW545" s="117"/>
      <c r="AX545" s="125"/>
    </row>
    <row r="546" spans="1:50" ht="18.75" hidden="1" customHeight="1" x14ac:dyDescent="0.15">
      <c r="A546" s="904"/>
      <c r="B546" s="899"/>
      <c r="C546" s="164"/>
      <c r="D546" s="89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364</v>
      </c>
      <c r="AH546" s="153"/>
      <c r="AI546" s="147"/>
      <c r="AJ546" s="147"/>
      <c r="AK546" s="147"/>
      <c r="AL546" s="148"/>
      <c r="AM546" s="147"/>
      <c r="AN546" s="147"/>
      <c r="AO546" s="147"/>
      <c r="AP546" s="148"/>
      <c r="AQ546" s="202"/>
      <c r="AR546" s="151"/>
      <c r="AS546" s="152" t="s">
        <v>364</v>
      </c>
      <c r="AT546" s="153"/>
      <c r="AU546" s="151"/>
      <c r="AV546" s="151"/>
      <c r="AW546" s="152" t="s">
        <v>313</v>
      </c>
      <c r="AX546" s="203"/>
    </row>
    <row r="547" spans="1:50" ht="22.5" hidden="1" customHeight="1" x14ac:dyDescent="0.15">
      <c r="A547" s="904"/>
      <c r="B547" s="899"/>
      <c r="C547" s="164"/>
      <c r="D547" s="89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904"/>
      <c r="B548" s="899"/>
      <c r="C548" s="164"/>
      <c r="D548" s="89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904"/>
      <c r="B549" s="899"/>
      <c r="C549" s="164"/>
      <c r="D549" s="89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904"/>
      <c r="B550" s="899"/>
      <c r="C550" s="164"/>
      <c r="D550" s="899"/>
      <c r="E550" s="154" t="s">
        <v>390</v>
      </c>
      <c r="F550" s="155"/>
      <c r="G550" s="116" t="s">
        <v>386</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387</v>
      </c>
      <c r="AF550" s="392"/>
      <c r="AG550" s="392"/>
      <c r="AH550" s="393"/>
      <c r="AI550" s="145" t="s">
        <v>367</v>
      </c>
      <c r="AJ550" s="145"/>
      <c r="AK550" s="145"/>
      <c r="AL550" s="146"/>
      <c r="AM550" s="145" t="s">
        <v>374</v>
      </c>
      <c r="AN550" s="145"/>
      <c r="AO550" s="145"/>
      <c r="AP550" s="146"/>
      <c r="AQ550" s="146" t="s">
        <v>363</v>
      </c>
      <c r="AR550" s="149"/>
      <c r="AS550" s="149"/>
      <c r="AT550" s="150"/>
      <c r="AU550" s="117" t="s">
        <v>262</v>
      </c>
      <c r="AV550" s="117"/>
      <c r="AW550" s="117"/>
      <c r="AX550" s="125"/>
    </row>
    <row r="551" spans="1:50" ht="18.75" hidden="1" customHeight="1" x14ac:dyDescent="0.15">
      <c r="A551" s="904"/>
      <c r="B551" s="899"/>
      <c r="C551" s="164"/>
      <c r="D551" s="89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364</v>
      </c>
      <c r="AH551" s="153"/>
      <c r="AI551" s="147"/>
      <c r="AJ551" s="147"/>
      <c r="AK551" s="147"/>
      <c r="AL551" s="148"/>
      <c r="AM551" s="147"/>
      <c r="AN551" s="147"/>
      <c r="AO551" s="147"/>
      <c r="AP551" s="148"/>
      <c r="AQ551" s="202"/>
      <c r="AR551" s="151"/>
      <c r="AS551" s="152" t="s">
        <v>364</v>
      </c>
      <c r="AT551" s="153"/>
      <c r="AU551" s="151"/>
      <c r="AV551" s="151"/>
      <c r="AW551" s="152" t="s">
        <v>313</v>
      </c>
      <c r="AX551" s="203"/>
    </row>
    <row r="552" spans="1:50" ht="22.5" hidden="1" customHeight="1" x14ac:dyDescent="0.15">
      <c r="A552" s="904"/>
      <c r="B552" s="899"/>
      <c r="C552" s="164"/>
      <c r="D552" s="89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904"/>
      <c r="B553" s="899"/>
      <c r="C553" s="164"/>
      <c r="D553" s="89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904"/>
      <c r="B554" s="899"/>
      <c r="C554" s="164"/>
      <c r="D554" s="89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904"/>
      <c r="B555" s="899"/>
      <c r="C555" s="164"/>
      <c r="D555" s="899"/>
      <c r="E555" s="154" t="s">
        <v>390</v>
      </c>
      <c r="F555" s="155"/>
      <c r="G555" s="116" t="s">
        <v>386</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387</v>
      </c>
      <c r="AF555" s="392"/>
      <c r="AG555" s="392"/>
      <c r="AH555" s="393"/>
      <c r="AI555" s="145" t="s">
        <v>367</v>
      </c>
      <c r="AJ555" s="145"/>
      <c r="AK555" s="145"/>
      <c r="AL555" s="146"/>
      <c r="AM555" s="145" t="s">
        <v>374</v>
      </c>
      <c r="AN555" s="145"/>
      <c r="AO555" s="145"/>
      <c r="AP555" s="146"/>
      <c r="AQ555" s="146" t="s">
        <v>363</v>
      </c>
      <c r="AR555" s="149"/>
      <c r="AS555" s="149"/>
      <c r="AT555" s="150"/>
      <c r="AU555" s="117" t="s">
        <v>262</v>
      </c>
      <c r="AV555" s="117"/>
      <c r="AW555" s="117"/>
      <c r="AX555" s="125"/>
    </row>
    <row r="556" spans="1:50" ht="18.75" hidden="1" customHeight="1" x14ac:dyDescent="0.15">
      <c r="A556" s="904"/>
      <c r="B556" s="899"/>
      <c r="C556" s="164"/>
      <c r="D556" s="89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364</v>
      </c>
      <c r="AH556" s="153"/>
      <c r="AI556" s="147"/>
      <c r="AJ556" s="147"/>
      <c r="AK556" s="147"/>
      <c r="AL556" s="148"/>
      <c r="AM556" s="147"/>
      <c r="AN556" s="147"/>
      <c r="AO556" s="147"/>
      <c r="AP556" s="148"/>
      <c r="AQ556" s="202"/>
      <c r="AR556" s="151"/>
      <c r="AS556" s="152" t="s">
        <v>364</v>
      </c>
      <c r="AT556" s="153"/>
      <c r="AU556" s="151"/>
      <c r="AV556" s="151"/>
      <c r="AW556" s="152" t="s">
        <v>313</v>
      </c>
      <c r="AX556" s="203"/>
    </row>
    <row r="557" spans="1:50" ht="22.5" hidden="1" customHeight="1" x14ac:dyDescent="0.15">
      <c r="A557" s="904"/>
      <c r="B557" s="899"/>
      <c r="C557" s="164"/>
      <c r="D557" s="89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904"/>
      <c r="B558" s="899"/>
      <c r="C558" s="164"/>
      <c r="D558" s="89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904"/>
      <c r="B559" s="899"/>
      <c r="C559" s="164"/>
      <c r="D559" s="89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7" t="s">
        <v>16</v>
      </c>
      <c r="AC559" s="897"/>
      <c r="AD559" s="897"/>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904"/>
      <c r="B560" s="899"/>
      <c r="C560" s="164"/>
      <c r="D560" s="899"/>
      <c r="E560" s="154" t="s">
        <v>390</v>
      </c>
      <c r="F560" s="155"/>
      <c r="G560" s="116" t="s">
        <v>386</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387</v>
      </c>
      <c r="AF560" s="392"/>
      <c r="AG560" s="392"/>
      <c r="AH560" s="393"/>
      <c r="AI560" s="145" t="s">
        <v>367</v>
      </c>
      <c r="AJ560" s="145"/>
      <c r="AK560" s="145"/>
      <c r="AL560" s="146"/>
      <c r="AM560" s="145" t="s">
        <v>374</v>
      </c>
      <c r="AN560" s="145"/>
      <c r="AO560" s="145"/>
      <c r="AP560" s="146"/>
      <c r="AQ560" s="146" t="s">
        <v>363</v>
      </c>
      <c r="AR560" s="149"/>
      <c r="AS560" s="149"/>
      <c r="AT560" s="150"/>
      <c r="AU560" s="117" t="s">
        <v>262</v>
      </c>
      <c r="AV560" s="117"/>
      <c r="AW560" s="117"/>
      <c r="AX560" s="125"/>
    </row>
    <row r="561" spans="1:50" ht="18.75" hidden="1" customHeight="1" x14ac:dyDescent="0.15">
      <c r="A561" s="904"/>
      <c r="B561" s="899"/>
      <c r="C561" s="164"/>
      <c r="D561" s="89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364</v>
      </c>
      <c r="AH561" s="153"/>
      <c r="AI561" s="147"/>
      <c r="AJ561" s="147"/>
      <c r="AK561" s="147"/>
      <c r="AL561" s="148"/>
      <c r="AM561" s="147"/>
      <c r="AN561" s="147"/>
      <c r="AO561" s="147"/>
      <c r="AP561" s="148"/>
      <c r="AQ561" s="202"/>
      <c r="AR561" s="151"/>
      <c r="AS561" s="152" t="s">
        <v>364</v>
      </c>
      <c r="AT561" s="153"/>
      <c r="AU561" s="151"/>
      <c r="AV561" s="151"/>
      <c r="AW561" s="152" t="s">
        <v>313</v>
      </c>
      <c r="AX561" s="203"/>
    </row>
    <row r="562" spans="1:50" ht="22.5" hidden="1" customHeight="1" x14ac:dyDescent="0.15">
      <c r="A562" s="904"/>
      <c r="B562" s="899"/>
      <c r="C562" s="164"/>
      <c r="D562" s="89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904"/>
      <c r="B563" s="899"/>
      <c r="C563" s="164"/>
      <c r="D563" s="89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904"/>
      <c r="B564" s="899"/>
      <c r="C564" s="164"/>
      <c r="D564" s="89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904"/>
      <c r="B565" s="899"/>
      <c r="C565" s="164"/>
      <c r="D565" s="899"/>
      <c r="E565" s="154" t="s">
        <v>390</v>
      </c>
      <c r="F565" s="155"/>
      <c r="G565" s="116" t="s">
        <v>386</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387</v>
      </c>
      <c r="AF565" s="392"/>
      <c r="AG565" s="392"/>
      <c r="AH565" s="393"/>
      <c r="AI565" s="145" t="s">
        <v>367</v>
      </c>
      <c r="AJ565" s="145"/>
      <c r="AK565" s="145"/>
      <c r="AL565" s="146"/>
      <c r="AM565" s="145" t="s">
        <v>374</v>
      </c>
      <c r="AN565" s="145"/>
      <c r="AO565" s="145"/>
      <c r="AP565" s="146"/>
      <c r="AQ565" s="146" t="s">
        <v>363</v>
      </c>
      <c r="AR565" s="149"/>
      <c r="AS565" s="149"/>
      <c r="AT565" s="150"/>
      <c r="AU565" s="117" t="s">
        <v>262</v>
      </c>
      <c r="AV565" s="117"/>
      <c r="AW565" s="117"/>
      <c r="AX565" s="125"/>
    </row>
    <row r="566" spans="1:50" ht="18.75" hidden="1" customHeight="1" x14ac:dyDescent="0.15">
      <c r="A566" s="904"/>
      <c r="B566" s="899"/>
      <c r="C566" s="164"/>
      <c r="D566" s="89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364</v>
      </c>
      <c r="AH566" s="153"/>
      <c r="AI566" s="147"/>
      <c r="AJ566" s="147"/>
      <c r="AK566" s="147"/>
      <c r="AL566" s="148"/>
      <c r="AM566" s="147"/>
      <c r="AN566" s="147"/>
      <c r="AO566" s="147"/>
      <c r="AP566" s="148"/>
      <c r="AQ566" s="202"/>
      <c r="AR566" s="151"/>
      <c r="AS566" s="152" t="s">
        <v>364</v>
      </c>
      <c r="AT566" s="153"/>
      <c r="AU566" s="151"/>
      <c r="AV566" s="151"/>
      <c r="AW566" s="152" t="s">
        <v>313</v>
      </c>
      <c r="AX566" s="203"/>
    </row>
    <row r="567" spans="1:50" ht="22.5" hidden="1" customHeight="1" x14ac:dyDescent="0.15">
      <c r="A567" s="904"/>
      <c r="B567" s="899"/>
      <c r="C567" s="164"/>
      <c r="D567" s="89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904"/>
      <c r="B568" s="899"/>
      <c r="C568" s="164"/>
      <c r="D568" s="89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904"/>
      <c r="B569" s="899"/>
      <c r="C569" s="164"/>
      <c r="D569" s="89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904"/>
      <c r="B570" s="899"/>
      <c r="C570" s="164"/>
      <c r="D570" s="899"/>
      <c r="E570" s="122" t="s">
        <v>411</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04"/>
      <c r="B571" s="899"/>
      <c r="C571" s="164"/>
      <c r="D571" s="89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4"/>
      <c r="B572" s="899"/>
      <c r="C572" s="164"/>
      <c r="D572" s="89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4"/>
      <c r="B573" s="899"/>
      <c r="C573" s="164"/>
      <c r="D573" s="899"/>
      <c r="E573" s="186" t="s">
        <v>362</v>
      </c>
      <c r="F573" s="191"/>
      <c r="G573" s="810" t="s">
        <v>402</v>
      </c>
      <c r="H573" s="160"/>
      <c r="I573" s="160"/>
      <c r="J573" s="811"/>
      <c r="K573" s="812"/>
      <c r="L573" s="812"/>
      <c r="M573" s="812"/>
      <c r="N573" s="812"/>
      <c r="O573" s="812"/>
      <c r="P573" s="812"/>
      <c r="Q573" s="812"/>
      <c r="R573" s="812"/>
      <c r="S573" s="812"/>
      <c r="T573" s="813"/>
      <c r="U573" s="812"/>
      <c r="V573" s="812"/>
      <c r="W573" s="812"/>
      <c r="X573" s="812"/>
      <c r="Y573" s="812"/>
      <c r="Z573" s="812"/>
      <c r="AA573" s="812"/>
      <c r="AB573" s="812"/>
      <c r="AC573" s="812"/>
      <c r="AD573" s="812"/>
      <c r="AE573" s="812"/>
      <c r="AF573" s="812"/>
      <c r="AG573" s="812"/>
      <c r="AH573" s="812"/>
      <c r="AI573" s="812"/>
      <c r="AJ573" s="812"/>
      <c r="AK573" s="812"/>
      <c r="AL573" s="812"/>
      <c r="AM573" s="812"/>
      <c r="AN573" s="812"/>
      <c r="AO573" s="812"/>
      <c r="AP573" s="812"/>
      <c r="AQ573" s="812"/>
      <c r="AR573" s="812"/>
      <c r="AS573" s="812"/>
      <c r="AT573" s="812"/>
      <c r="AU573" s="812"/>
      <c r="AV573" s="812"/>
      <c r="AW573" s="812"/>
      <c r="AX573" s="908"/>
    </row>
    <row r="574" spans="1:50" ht="18.75" hidden="1" customHeight="1" x14ac:dyDescent="0.15">
      <c r="A574" s="904"/>
      <c r="B574" s="899"/>
      <c r="C574" s="164"/>
      <c r="D574" s="899"/>
      <c r="E574" s="154" t="s">
        <v>389</v>
      </c>
      <c r="F574" s="155"/>
      <c r="G574" s="116" t="s">
        <v>385</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387</v>
      </c>
      <c r="AF574" s="392"/>
      <c r="AG574" s="392"/>
      <c r="AH574" s="393"/>
      <c r="AI574" s="145" t="s">
        <v>367</v>
      </c>
      <c r="AJ574" s="145"/>
      <c r="AK574" s="145"/>
      <c r="AL574" s="146"/>
      <c r="AM574" s="145" t="s">
        <v>374</v>
      </c>
      <c r="AN574" s="145"/>
      <c r="AO574" s="145"/>
      <c r="AP574" s="146"/>
      <c r="AQ574" s="146" t="s">
        <v>363</v>
      </c>
      <c r="AR574" s="149"/>
      <c r="AS574" s="149"/>
      <c r="AT574" s="150"/>
      <c r="AU574" s="117" t="s">
        <v>262</v>
      </c>
      <c r="AV574" s="117"/>
      <c r="AW574" s="117"/>
      <c r="AX574" s="125"/>
    </row>
    <row r="575" spans="1:50" ht="18.75" hidden="1" customHeight="1" x14ac:dyDescent="0.15">
      <c r="A575" s="904"/>
      <c r="B575" s="899"/>
      <c r="C575" s="164"/>
      <c r="D575" s="89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364</v>
      </c>
      <c r="AH575" s="153"/>
      <c r="AI575" s="147"/>
      <c r="AJ575" s="147"/>
      <c r="AK575" s="147"/>
      <c r="AL575" s="148"/>
      <c r="AM575" s="147"/>
      <c r="AN575" s="147"/>
      <c r="AO575" s="147"/>
      <c r="AP575" s="148"/>
      <c r="AQ575" s="202"/>
      <c r="AR575" s="151"/>
      <c r="AS575" s="152" t="s">
        <v>364</v>
      </c>
      <c r="AT575" s="153"/>
      <c r="AU575" s="151"/>
      <c r="AV575" s="151"/>
      <c r="AW575" s="152" t="s">
        <v>313</v>
      </c>
      <c r="AX575" s="203"/>
    </row>
    <row r="576" spans="1:50" ht="22.5" hidden="1" customHeight="1" x14ac:dyDescent="0.15">
      <c r="A576" s="904"/>
      <c r="B576" s="899"/>
      <c r="C576" s="164"/>
      <c r="D576" s="89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904"/>
      <c r="B577" s="899"/>
      <c r="C577" s="164"/>
      <c r="D577" s="89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904"/>
      <c r="B578" s="899"/>
      <c r="C578" s="164"/>
      <c r="D578" s="89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904"/>
      <c r="B579" s="899"/>
      <c r="C579" s="164"/>
      <c r="D579" s="899"/>
      <c r="E579" s="154" t="s">
        <v>389</v>
      </c>
      <c r="F579" s="155"/>
      <c r="G579" s="116" t="s">
        <v>385</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387</v>
      </c>
      <c r="AF579" s="392"/>
      <c r="AG579" s="392"/>
      <c r="AH579" s="393"/>
      <c r="AI579" s="145" t="s">
        <v>367</v>
      </c>
      <c r="AJ579" s="145"/>
      <c r="AK579" s="145"/>
      <c r="AL579" s="146"/>
      <c r="AM579" s="145" t="s">
        <v>374</v>
      </c>
      <c r="AN579" s="145"/>
      <c r="AO579" s="145"/>
      <c r="AP579" s="146"/>
      <c r="AQ579" s="146" t="s">
        <v>363</v>
      </c>
      <c r="AR579" s="149"/>
      <c r="AS579" s="149"/>
      <c r="AT579" s="150"/>
      <c r="AU579" s="117" t="s">
        <v>262</v>
      </c>
      <c r="AV579" s="117"/>
      <c r="AW579" s="117"/>
      <c r="AX579" s="125"/>
    </row>
    <row r="580" spans="1:50" ht="18.75" hidden="1" customHeight="1" x14ac:dyDescent="0.15">
      <c r="A580" s="904"/>
      <c r="B580" s="899"/>
      <c r="C580" s="164"/>
      <c r="D580" s="89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364</v>
      </c>
      <c r="AH580" s="153"/>
      <c r="AI580" s="147"/>
      <c r="AJ580" s="147"/>
      <c r="AK580" s="147"/>
      <c r="AL580" s="148"/>
      <c r="AM580" s="147"/>
      <c r="AN580" s="147"/>
      <c r="AO580" s="147"/>
      <c r="AP580" s="148"/>
      <c r="AQ580" s="202"/>
      <c r="AR580" s="151"/>
      <c r="AS580" s="152" t="s">
        <v>364</v>
      </c>
      <c r="AT580" s="153"/>
      <c r="AU580" s="151"/>
      <c r="AV580" s="151"/>
      <c r="AW580" s="152" t="s">
        <v>313</v>
      </c>
      <c r="AX580" s="203"/>
    </row>
    <row r="581" spans="1:50" ht="22.5" hidden="1" customHeight="1" x14ac:dyDescent="0.15">
      <c r="A581" s="904"/>
      <c r="B581" s="899"/>
      <c r="C581" s="164"/>
      <c r="D581" s="89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904"/>
      <c r="B582" s="899"/>
      <c r="C582" s="164"/>
      <c r="D582" s="89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904"/>
      <c r="B583" s="899"/>
      <c r="C583" s="164"/>
      <c r="D583" s="89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904"/>
      <c r="B584" s="899"/>
      <c r="C584" s="164"/>
      <c r="D584" s="899"/>
      <c r="E584" s="154" t="s">
        <v>389</v>
      </c>
      <c r="F584" s="155"/>
      <c r="G584" s="116" t="s">
        <v>385</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387</v>
      </c>
      <c r="AF584" s="392"/>
      <c r="AG584" s="392"/>
      <c r="AH584" s="393"/>
      <c r="AI584" s="145" t="s">
        <v>367</v>
      </c>
      <c r="AJ584" s="145"/>
      <c r="AK584" s="145"/>
      <c r="AL584" s="146"/>
      <c r="AM584" s="145" t="s">
        <v>374</v>
      </c>
      <c r="AN584" s="145"/>
      <c r="AO584" s="145"/>
      <c r="AP584" s="146"/>
      <c r="AQ584" s="146" t="s">
        <v>363</v>
      </c>
      <c r="AR584" s="149"/>
      <c r="AS584" s="149"/>
      <c r="AT584" s="150"/>
      <c r="AU584" s="117" t="s">
        <v>262</v>
      </c>
      <c r="AV584" s="117"/>
      <c r="AW584" s="117"/>
      <c r="AX584" s="125"/>
    </row>
    <row r="585" spans="1:50" ht="18.75" hidden="1" customHeight="1" x14ac:dyDescent="0.15">
      <c r="A585" s="904"/>
      <c r="B585" s="899"/>
      <c r="C585" s="164"/>
      <c r="D585" s="89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364</v>
      </c>
      <c r="AH585" s="153"/>
      <c r="AI585" s="147"/>
      <c r="AJ585" s="147"/>
      <c r="AK585" s="147"/>
      <c r="AL585" s="148"/>
      <c r="AM585" s="147"/>
      <c r="AN585" s="147"/>
      <c r="AO585" s="147"/>
      <c r="AP585" s="148"/>
      <c r="AQ585" s="202"/>
      <c r="AR585" s="151"/>
      <c r="AS585" s="152" t="s">
        <v>364</v>
      </c>
      <c r="AT585" s="153"/>
      <c r="AU585" s="151"/>
      <c r="AV585" s="151"/>
      <c r="AW585" s="152" t="s">
        <v>313</v>
      </c>
      <c r="AX585" s="203"/>
    </row>
    <row r="586" spans="1:50" ht="22.5" hidden="1" customHeight="1" x14ac:dyDescent="0.15">
      <c r="A586" s="904"/>
      <c r="B586" s="899"/>
      <c r="C586" s="164"/>
      <c r="D586" s="89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904"/>
      <c r="B587" s="899"/>
      <c r="C587" s="164"/>
      <c r="D587" s="89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904"/>
      <c r="B588" s="899"/>
      <c r="C588" s="164"/>
      <c r="D588" s="89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904"/>
      <c r="B589" s="899"/>
      <c r="C589" s="164"/>
      <c r="D589" s="899"/>
      <c r="E589" s="154" t="s">
        <v>389</v>
      </c>
      <c r="F589" s="155"/>
      <c r="G589" s="116" t="s">
        <v>385</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387</v>
      </c>
      <c r="AF589" s="392"/>
      <c r="AG589" s="392"/>
      <c r="AH589" s="393"/>
      <c r="AI589" s="145" t="s">
        <v>367</v>
      </c>
      <c r="AJ589" s="145"/>
      <c r="AK589" s="145"/>
      <c r="AL589" s="146"/>
      <c r="AM589" s="145" t="s">
        <v>374</v>
      </c>
      <c r="AN589" s="145"/>
      <c r="AO589" s="145"/>
      <c r="AP589" s="146"/>
      <c r="AQ589" s="146" t="s">
        <v>363</v>
      </c>
      <c r="AR589" s="149"/>
      <c r="AS589" s="149"/>
      <c r="AT589" s="150"/>
      <c r="AU589" s="117" t="s">
        <v>262</v>
      </c>
      <c r="AV589" s="117"/>
      <c r="AW589" s="117"/>
      <c r="AX589" s="125"/>
    </row>
    <row r="590" spans="1:50" ht="18.75" hidden="1" customHeight="1" x14ac:dyDescent="0.15">
      <c r="A590" s="904"/>
      <c r="B590" s="899"/>
      <c r="C590" s="164"/>
      <c r="D590" s="89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364</v>
      </c>
      <c r="AH590" s="153"/>
      <c r="AI590" s="147"/>
      <c r="AJ590" s="147"/>
      <c r="AK590" s="147"/>
      <c r="AL590" s="148"/>
      <c r="AM590" s="147"/>
      <c r="AN590" s="147"/>
      <c r="AO590" s="147"/>
      <c r="AP590" s="148"/>
      <c r="AQ590" s="202"/>
      <c r="AR590" s="151"/>
      <c r="AS590" s="152" t="s">
        <v>364</v>
      </c>
      <c r="AT590" s="153"/>
      <c r="AU590" s="151"/>
      <c r="AV590" s="151"/>
      <c r="AW590" s="152" t="s">
        <v>313</v>
      </c>
      <c r="AX590" s="203"/>
    </row>
    <row r="591" spans="1:50" ht="22.5" hidden="1" customHeight="1" x14ac:dyDescent="0.15">
      <c r="A591" s="904"/>
      <c r="B591" s="899"/>
      <c r="C591" s="164"/>
      <c r="D591" s="89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904"/>
      <c r="B592" s="899"/>
      <c r="C592" s="164"/>
      <c r="D592" s="89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904"/>
      <c r="B593" s="899"/>
      <c r="C593" s="164"/>
      <c r="D593" s="89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904"/>
      <c r="B594" s="899"/>
      <c r="C594" s="164"/>
      <c r="D594" s="899"/>
      <c r="E594" s="154" t="s">
        <v>389</v>
      </c>
      <c r="F594" s="155"/>
      <c r="G594" s="116" t="s">
        <v>385</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387</v>
      </c>
      <c r="AF594" s="392"/>
      <c r="AG594" s="392"/>
      <c r="AH594" s="393"/>
      <c r="AI594" s="145" t="s">
        <v>367</v>
      </c>
      <c r="AJ594" s="145"/>
      <c r="AK594" s="145"/>
      <c r="AL594" s="146"/>
      <c r="AM594" s="145" t="s">
        <v>374</v>
      </c>
      <c r="AN594" s="145"/>
      <c r="AO594" s="145"/>
      <c r="AP594" s="146"/>
      <c r="AQ594" s="146" t="s">
        <v>363</v>
      </c>
      <c r="AR594" s="149"/>
      <c r="AS594" s="149"/>
      <c r="AT594" s="150"/>
      <c r="AU594" s="117" t="s">
        <v>262</v>
      </c>
      <c r="AV594" s="117"/>
      <c r="AW594" s="117"/>
      <c r="AX594" s="125"/>
    </row>
    <row r="595" spans="1:50" ht="18.75" hidden="1" customHeight="1" x14ac:dyDescent="0.15">
      <c r="A595" s="904"/>
      <c r="B595" s="899"/>
      <c r="C595" s="164"/>
      <c r="D595" s="89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364</v>
      </c>
      <c r="AH595" s="153"/>
      <c r="AI595" s="147"/>
      <c r="AJ595" s="147"/>
      <c r="AK595" s="147"/>
      <c r="AL595" s="148"/>
      <c r="AM595" s="147"/>
      <c r="AN595" s="147"/>
      <c r="AO595" s="147"/>
      <c r="AP595" s="148"/>
      <c r="AQ595" s="202"/>
      <c r="AR595" s="151"/>
      <c r="AS595" s="152" t="s">
        <v>364</v>
      </c>
      <c r="AT595" s="153"/>
      <c r="AU595" s="151"/>
      <c r="AV595" s="151"/>
      <c r="AW595" s="152" t="s">
        <v>313</v>
      </c>
      <c r="AX595" s="203"/>
    </row>
    <row r="596" spans="1:50" ht="22.5" hidden="1" customHeight="1" x14ac:dyDescent="0.15">
      <c r="A596" s="904"/>
      <c r="B596" s="899"/>
      <c r="C596" s="164"/>
      <c r="D596" s="89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904"/>
      <c r="B597" s="899"/>
      <c r="C597" s="164"/>
      <c r="D597" s="89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904"/>
      <c r="B598" s="899"/>
      <c r="C598" s="164"/>
      <c r="D598" s="89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7" t="s">
        <v>16</v>
      </c>
      <c r="AC598" s="897"/>
      <c r="AD598" s="897"/>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904"/>
      <c r="B599" s="899"/>
      <c r="C599" s="164"/>
      <c r="D599" s="899"/>
      <c r="E599" s="154" t="s">
        <v>390</v>
      </c>
      <c r="F599" s="155"/>
      <c r="G599" s="116" t="s">
        <v>386</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387</v>
      </c>
      <c r="AF599" s="392"/>
      <c r="AG599" s="392"/>
      <c r="AH599" s="393"/>
      <c r="AI599" s="145" t="s">
        <v>367</v>
      </c>
      <c r="AJ599" s="145"/>
      <c r="AK599" s="145"/>
      <c r="AL599" s="146"/>
      <c r="AM599" s="145" t="s">
        <v>374</v>
      </c>
      <c r="AN599" s="145"/>
      <c r="AO599" s="145"/>
      <c r="AP599" s="146"/>
      <c r="AQ599" s="146" t="s">
        <v>363</v>
      </c>
      <c r="AR599" s="149"/>
      <c r="AS599" s="149"/>
      <c r="AT599" s="150"/>
      <c r="AU599" s="117" t="s">
        <v>262</v>
      </c>
      <c r="AV599" s="117"/>
      <c r="AW599" s="117"/>
      <c r="AX599" s="125"/>
    </row>
    <row r="600" spans="1:50" ht="18.75" hidden="1" customHeight="1" x14ac:dyDescent="0.15">
      <c r="A600" s="904"/>
      <c r="B600" s="899"/>
      <c r="C600" s="164"/>
      <c r="D600" s="89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364</v>
      </c>
      <c r="AH600" s="153"/>
      <c r="AI600" s="147"/>
      <c r="AJ600" s="147"/>
      <c r="AK600" s="147"/>
      <c r="AL600" s="148"/>
      <c r="AM600" s="147"/>
      <c r="AN600" s="147"/>
      <c r="AO600" s="147"/>
      <c r="AP600" s="148"/>
      <c r="AQ600" s="202"/>
      <c r="AR600" s="151"/>
      <c r="AS600" s="152" t="s">
        <v>364</v>
      </c>
      <c r="AT600" s="153"/>
      <c r="AU600" s="151"/>
      <c r="AV600" s="151"/>
      <c r="AW600" s="152" t="s">
        <v>313</v>
      </c>
      <c r="AX600" s="203"/>
    </row>
    <row r="601" spans="1:50" ht="22.5" hidden="1" customHeight="1" x14ac:dyDescent="0.15">
      <c r="A601" s="904"/>
      <c r="B601" s="899"/>
      <c r="C601" s="164"/>
      <c r="D601" s="89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904"/>
      <c r="B602" s="899"/>
      <c r="C602" s="164"/>
      <c r="D602" s="89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904"/>
      <c r="B603" s="899"/>
      <c r="C603" s="164"/>
      <c r="D603" s="89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904"/>
      <c r="B604" s="899"/>
      <c r="C604" s="164"/>
      <c r="D604" s="899"/>
      <c r="E604" s="154" t="s">
        <v>390</v>
      </c>
      <c r="F604" s="155"/>
      <c r="G604" s="116" t="s">
        <v>386</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387</v>
      </c>
      <c r="AF604" s="392"/>
      <c r="AG604" s="392"/>
      <c r="AH604" s="393"/>
      <c r="AI604" s="145" t="s">
        <v>367</v>
      </c>
      <c r="AJ604" s="145"/>
      <c r="AK604" s="145"/>
      <c r="AL604" s="146"/>
      <c r="AM604" s="145" t="s">
        <v>374</v>
      </c>
      <c r="AN604" s="145"/>
      <c r="AO604" s="145"/>
      <c r="AP604" s="146"/>
      <c r="AQ604" s="146" t="s">
        <v>363</v>
      </c>
      <c r="AR604" s="149"/>
      <c r="AS604" s="149"/>
      <c r="AT604" s="150"/>
      <c r="AU604" s="117" t="s">
        <v>262</v>
      </c>
      <c r="AV604" s="117"/>
      <c r="AW604" s="117"/>
      <c r="AX604" s="125"/>
    </row>
    <row r="605" spans="1:50" ht="18.75" hidden="1" customHeight="1" x14ac:dyDescent="0.15">
      <c r="A605" s="904"/>
      <c r="B605" s="899"/>
      <c r="C605" s="164"/>
      <c r="D605" s="89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364</v>
      </c>
      <c r="AH605" s="153"/>
      <c r="AI605" s="147"/>
      <c r="AJ605" s="147"/>
      <c r="AK605" s="147"/>
      <c r="AL605" s="148"/>
      <c r="AM605" s="147"/>
      <c r="AN605" s="147"/>
      <c r="AO605" s="147"/>
      <c r="AP605" s="148"/>
      <c r="AQ605" s="202"/>
      <c r="AR605" s="151"/>
      <c r="AS605" s="152" t="s">
        <v>364</v>
      </c>
      <c r="AT605" s="153"/>
      <c r="AU605" s="151"/>
      <c r="AV605" s="151"/>
      <c r="AW605" s="152" t="s">
        <v>313</v>
      </c>
      <c r="AX605" s="203"/>
    </row>
    <row r="606" spans="1:50" ht="22.5" hidden="1" customHeight="1" x14ac:dyDescent="0.15">
      <c r="A606" s="904"/>
      <c r="B606" s="899"/>
      <c r="C606" s="164"/>
      <c r="D606" s="89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904"/>
      <c r="B607" s="899"/>
      <c r="C607" s="164"/>
      <c r="D607" s="89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904"/>
      <c r="B608" s="899"/>
      <c r="C608" s="164"/>
      <c r="D608" s="89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904"/>
      <c r="B609" s="899"/>
      <c r="C609" s="164"/>
      <c r="D609" s="899"/>
      <c r="E609" s="154" t="s">
        <v>390</v>
      </c>
      <c r="F609" s="155"/>
      <c r="G609" s="116" t="s">
        <v>386</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387</v>
      </c>
      <c r="AF609" s="392"/>
      <c r="AG609" s="392"/>
      <c r="AH609" s="393"/>
      <c r="AI609" s="145" t="s">
        <v>367</v>
      </c>
      <c r="AJ609" s="145"/>
      <c r="AK609" s="145"/>
      <c r="AL609" s="146"/>
      <c r="AM609" s="145" t="s">
        <v>374</v>
      </c>
      <c r="AN609" s="145"/>
      <c r="AO609" s="145"/>
      <c r="AP609" s="146"/>
      <c r="AQ609" s="146" t="s">
        <v>363</v>
      </c>
      <c r="AR609" s="149"/>
      <c r="AS609" s="149"/>
      <c r="AT609" s="150"/>
      <c r="AU609" s="117" t="s">
        <v>262</v>
      </c>
      <c r="AV609" s="117"/>
      <c r="AW609" s="117"/>
      <c r="AX609" s="125"/>
    </row>
    <row r="610" spans="1:50" ht="18.75" hidden="1" customHeight="1" x14ac:dyDescent="0.15">
      <c r="A610" s="904"/>
      <c r="B610" s="899"/>
      <c r="C610" s="164"/>
      <c r="D610" s="89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364</v>
      </c>
      <c r="AH610" s="153"/>
      <c r="AI610" s="147"/>
      <c r="AJ610" s="147"/>
      <c r="AK610" s="147"/>
      <c r="AL610" s="148"/>
      <c r="AM610" s="147"/>
      <c r="AN610" s="147"/>
      <c r="AO610" s="147"/>
      <c r="AP610" s="148"/>
      <c r="AQ610" s="202"/>
      <c r="AR610" s="151"/>
      <c r="AS610" s="152" t="s">
        <v>364</v>
      </c>
      <c r="AT610" s="153"/>
      <c r="AU610" s="151"/>
      <c r="AV610" s="151"/>
      <c r="AW610" s="152" t="s">
        <v>313</v>
      </c>
      <c r="AX610" s="203"/>
    </row>
    <row r="611" spans="1:50" ht="22.5" hidden="1" customHeight="1" x14ac:dyDescent="0.15">
      <c r="A611" s="904"/>
      <c r="B611" s="899"/>
      <c r="C611" s="164"/>
      <c r="D611" s="89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904"/>
      <c r="B612" s="899"/>
      <c r="C612" s="164"/>
      <c r="D612" s="89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904"/>
      <c r="B613" s="899"/>
      <c r="C613" s="164"/>
      <c r="D613" s="89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904"/>
      <c r="B614" s="899"/>
      <c r="C614" s="164"/>
      <c r="D614" s="899"/>
      <c r="E614" s="154" t="s">
        <v>390</v>
      </c>
      <c r="F614" s="155"/>
      <c r="G614" s="116" t="s">
        <v>386</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387</v>
      </c>
      <c r="AF614" s="392"/>
      <c r="AG614" s="392"/>
      <c r="AH614" s="393"/>
      <c r="AI614" s="145" t="s">
        <v>367</v>
      </c>
      <c r="AJ614" s="145"/>
      <c r="AK614" s="145"/>
      <c r="AL614" s="146"/>
      <c r="AM614" s="145" t="s">
        <v>374</v>
      </c>
      <c r="AN614" s="145"/>
      <c r="AO614" s="145"/>
      <c r="AP614" s="146"/>
      <c r="AQ614" s="146" t="s">
        <v>363</v>
      </c>
      <c r="AR614" s="149"/>
      <c r="AS614" s="149"/>
      <c r="AT614" s="150"/>
      <c r="AU614" s="117" t="s">
        <v>262</v>
      </c>
      <c r="AV614" s="117"/>
      <c r="AW614" s="117"/>
      <c r="AX614" s="125"/>
    </row>
    <row r="615" spans="1:50" ht="18.75" hidden="1" customHeight="1" x14ac:dyDescent="0.15">
      <c r="A615" s="904"/>
      <c r="B615" s="899"/>
      <c r="C615" s="164"/>
      <c r="D615" s="89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364</v>
      </c>
      <c r="AH615" s="153"/>
      <c r="AI615" s="147"/>
      <c r="AJ615" s="147"/>
      <c r="AK615" s="147"/>
      <c r="AL615" s="148"/>
      <c r="AM615" s="147"/>
      <c r="AN615" s="147"/>
      <c r="AO615" s="147"/>
      <c r="AP615" s="148"/>
      <c r="AQ615" s="202"/>
      <c r="AR615" s="151"/>
      <c r="AS615" s="152" t="s">
        <v>364</v>
      </c>
      <c r="AT615" s="153"/>
      <c r="AU615" s="151"/>
      <c r="AV615" s="151"/>
      <c r="AW615" s="152" t="s">
        <v>313</v>
      </c>
      <c r="AX615" s="203"/>
    </row>
    <row r="616" spans="1:50" ht="22.5" hidden="1" customHeight="1" x14ac:dyDescent="0.15">
      <c r="A616" s="904"/>
      <c r="B616" s="899"/>
      <c r="C616" s="164"/>
      <c r="D616" s="89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904"/>
      <c r="B617" s="899"/>
      <c r="C617" s="164"/>
      <c r="D617" s="89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904"/>
      <c r="B618" s="899"/>
      <c r="C618" s="164"/>
      <c r="D618" s="89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904"/>
      <c r="B619" s="899"/>
      <c r="C619" s="164"/>
      <c r="D619" s="899"/>
      <c r="E619" s="154" t="s">
        <v>390</v>
      </c>
      <c r="F619" s="155"/>
      <c r="G619" s="116" t="s">
        <v>386</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387</v>
      </c>
      <c r="AF619" s="392"/>
      <c r="AG619" s="392"/>
      <c r="AH619" s="393"/>
      <c r="AI619" s="145" t="s">
        <v>367</v>
      </c>
      <c r="AJ619" s="145"/>
      <c r="AK619" s="145"/>
      <c r="AL619" s="146"/>
      <c r="AM619" s="145" t="s">
        <v>374</v>
      </c>
      <c r="AN619" s="145"/>
      <c r="AO619" s="145"/>
      <c r="AP619" s="146"/>
      <c r="AQ619" s="146" t="s">
        <v>363</v>
      </c>
      <c r="AR619" s="149"/>
      <c r="AS619" s="149"/>
      <c r="AT619" s="150"/>
      <c r="AU619" s="117" t="s">
        <v>262</v>
      </c>
      <c r="AV619" s="117"/>
      <c r="AW619" s="117"/>
      <c r="AX619" s="125"/>
    </row>
    <row r="620" spans="1:50" ht="18.75" hidden="1" customHeight="1" x14ac:dyDescent="0.15">
      <c r="A620" s="904"/>
      <c r="B620" s="899"/>
      <c r="C620" s="164"/>
      <c r="D620" s="89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364</v>
      </c>
      <c r="AH620" s="153"/>
      <c r="AI620" s="147"/>
      <c r="AJ620" s="147"/>
      <c r="AK620" s="147"/>
      <c r="AL620" s="148"/>
      <c r="AM620" s="147"/>
      <c r="AN620" s="147"/>
      <c r="AO620" s="147"/>
      <c r="AP620" s="148"/>
      <c r="AQ620" s="202"/>
      <c r="AR620" s="151"/>
      <c r="AS620" s="152" t="s">
        <v>364</v>
      </c>
      <c r="AT620" s="153"/>
      <c r="AU620" s="151"/>
      <c r="AV620" s="151"/>
      <c r="AW620" s="152" t="s">
        <v>313</v>
      </c>
      <c r="AX620" s="203"/>
    </row>
    <row r="621" spans="1:50" ht="22.5" hidden="1" customHeight="1" x14ac:dyDescent="0.15">
      <c r="A621" s="904"/>
      <c r="B621" s="899"/>
      <c r="C621" s="164"/>
      <c r="D621" s="89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904"/>
      <c r="B622" s="899"/>
      <c r="C622" s="164"/>
      <c r="D622" s="89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904"/>
      <c r="B623" s="899"/>
      <c r="C623" s="164"/>
      <c r="D623" s="89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904"/>
      <c r="B624" s="899"/>
      <c r="C624" s="164"/>
      <c r="D624" s="899"/>
      <c r="E624" s="122" t="s">
        <v>411</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04"/>
      <c r="B625" s="899"/>
      <c r="C625" s="164"/>
      <c r="D625" s="89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4"/>
      <c r="B626" s="899"/>
      <c r="C626" s="164"/>
      <c r="D626" s="89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4"/>
      <c r="B627" s="899"/>
      <c r="C627" s="164"/>
      <c r="D627" s="899"/>
      <c r="E627" s="186" t="s">
        <v>362</v>
      </c>
      <c r="F627" s="191"/>
      <c r="G627" s="810" t="s">
        <v>402</v>
      </c>
      <c r="H627" s="160"/>
      <c r="I627" s="160"/>
      <c r="J627" s="811"/>
      <c r="K627" s="812"/>
      <c r="L627" s="812"/>
      <c r="M627" s="812"/>
      <c r="N627" s="812"/>
      <c r="O627" s="812"/>
      <c r="P627" s="812"/>
      <c r="Q627" s="812"/>
      <c r="R627" s="812"/>
      <c r="S627" s="812"/>
      <c r="T627" s="813"/>
      <c r="U627" s="812"/>
      <c r="V627" s="812"/>
      <c r="W627" s="812"/>
      <c r="X627" s="812"/>
      <c r="Y627" s="812"/>
      <c r="Z627" s="812"/>
      <c r="AA627" s="812"/>
      <c r="AB627" s="812"/>
      <c r="AC627" s="812"/>
      <c r="AD627" s="812"/>
      <c r="AE627" s="812"/>
      <c r="AF627" s="812"/>
      <c r="AG627" s="812"/>
      <c r="AH627" s="812"/>
      <c r="AI627" s="812"/>
      <c r="AJ627" s="812"/>
      <c r="AK627" s="812"/>
      <c r="AL627" s="812"/>
      <c r="AM627" s="812"/>
      <c r="AN627" s="812"/>
      <c r="AO627" s="812"/>
      <c r="AP627" s="812"/>
      <c r="AQ627" s="812"/>
      <c r="AR627" s="812"/>
      <c r="AS627" s="812"/>
      <c r="AT627" s="812"/>
      <c r="AU627" s="812"/>
      <c r="AV627" s="812"/>
      <c r="AW627" s="812"/>
      <c r="AX627" s="908"/>
    </row>
    <row r="628" spans="1:50" ht="18.75" hidden="1" customHeight="1" x14ac:dyDescent="0.15">
      <c r="A628" s="904"/>
      <c r="B628" s="899"/>
      <c r="C628" s="164"/>
      <c r="D628" s="899"/>
      <c r="E628" s="154" t="s">
        <v>389</v>
      </c>
      <c r="F628" s="155"/>
      <c r="G628" s="116" t="s">
        <v>385</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387</v>
      </c>
      <c r="AF628" s="392"/>
      <c r="AG628" s="392"/>
      <c r="AH628" s="393"/>
      <c r="AI628" s="145" t="s">
        <v>367</v>
      </c>
      <c r="AJ628" s="145"/>
      <c r="AK628" s="145"/>
      <c r="AL628" s="146"/>
      <c r="AM628" s="145" t="s">
        <v>374</v>
      </c>
      <c r="AN628" s="145"/>
      <c r="AO628" s="145"/>
      <c r="AP628" s="146"/>
      <c r="AQ628" s="146" t="s">
        <v>363</v>
      </c>
      <c r="AR628" s="149"/>
      <c r="AS628" s="149"/>
      <c r="AT628" s="150"/>
      <c r="AU628" s="117" t="s">
        <v>262</v>
      </c>
      <c r="AV628" s="117"/>
      <c r="AW628" s="117"/>
      <c r="AX628" s="125"/>
    </row>
    <row r="629" spans="1:50" ht="18.75" hidden="1" customHeight="1" x14ac:dyDescent="0.15">
      <c r="A629" s="904"/>
      <c r="B629" s="899"/>
      <c r="C629" s="164"/>
      <c r="D629" s="89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364</v>
      </c>
      <c r="AH629" s="153"/>
      <c r="AI629" s="147"/>
      <c r="AJ629" s="147"/>
      <c r="AK629" s="147"/>
      <c r="AL629" s="148"/>
      <c r="AM629" s="147"/>
      <c r="AN629" s="147"/>
      <c r="AO629" s="147"/>
      <c r="AP629" s="148"/>
      <c r="AQ629" s="202"/>
      <c r="AR629" s="151"/>
      <c r="AS629" s="152" t="s">
        <v>364</v>
      </c>
      <c r="AT629" s="153"/>
      <c r="AU629" s="151"/>
      <c r="AV629" s="151"/>
      <c r="AW629" s="152" t="s">
        <v>313</v>
      </c>
      <c r="AX629" s="203"/>
    </row>
    <row r="630" spans="1:50" ht="22.5" hidden="1" customHeight="1" x14ac:dyDescent="0.15">
      <c r="A630" s="904"/>
      <c r="B630" s="899"/>
      <c r="C630" s="164"/>
      <c r="D630" s="89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904"/>
      <c r="B631" s="899"/>
      <c r="C631" s="164"/>
      <c r="D631" s="89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904"/>
      <c r="B632" s="899"/>
      <c r="C632" s="164"/>
      <c r="D632" s="89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904"/>
      <c r="B633" s="899"/>
      <c r="C633" s="164"/>
      <c r="D633" s="899"/>
      <c r="E633" s="154" t="s">
        <v>389</v>
      </c>
      <c r="F633" s="155"/>
      <c r="G633" s="116" t="s">
        <v>385</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387</v>
      </c>
      <c r="AF633" s="392"/>
      <c r="AG633" s="392"/>
      <c r="AH633" s="393"/>
      <c r="AI633" s="145" t="s">
        <v>367</v>
      </c>
      <c r="AJ633" s="145"/>
      <c r="AK633" s="145"/>
      <c r="AL633" s="146"/>
      <c r="AM633" s="145" t="s">
        <v>374</v>
      </c>
      <c r="AN633" s="145"/>
      <c r="AO633" s="145"/>
      <c r="AP633" s="146"/>
      <c r="AQ633" s="146" t="s">
        <v>363</v>
      </c>
      <c r="AR633" s="149"/>
      <c r="AS633" s="149"/>
      <c r="AT633" s="150"/>
      <c r="AU633" s="117" t="s">
        <v>262</v>
      </c>
      <c r="AV633" s="117"/>
      <c r="AW633" s="117"/>
      <c r="AX633" s="125"/>
    </row>
    <row r="634" spans="1:50" ht="18.75" hidden="1" customHeight="1" x14ac:dyDescent="0.15">
      <c r="A634" s="904"/>
      <c r="B634" s="899"/>
      <c r="C634" s="164"/>
      <c r="D634" s="89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364</v>
      </c>
      <c r="AH634" s="153"/>
      <c r="AI634" s="147"/>
      <c r="AJ634" s="147"/>
      <c r="AK634" s="147"/>
      <c r="AL634" s="148"/>
      <c r="AM634" s="147"/>
      <c r="AN634" s="147"/>
      <c r="AO634" s="147"/>
      <c r="AP634" s="148"/>
      <c r="AQ634" s="202"/>
      <c r="AR634" s="151"/>
      <c r="AS634" s="152" t="s">
        <v>364</v>
      </c>
      <c r="AT634" s="153"/>
      <c r="AU634" s="151"/>
      <c r="AV634" s="151"/>
      <c r="AW634" s="152" t="s">
        <v>313</v>
      </c>
      <c r="AX634" s="203"/>
    </row>
    <row r="635" spans="1:50" ht="22.5" hidden="1" customHeight="1" x14ac:dyDescent="0.15">
      <c r="A635" s="904"/>
      <c r="B635" s="899"/>
      <c r="C635" s="164"/>
      <c r="D635" s="89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904"/>
      <c r="B636" s="899"/>
      <c r="C636" s="164"/>
      <c r="D636" s="89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904"/>
      <c r="B637" s="899"/>
      <c r="C637" s="164"/>
      <c r="D637" s="89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7" t="s">
        <v>16</v>
      </c>
      <c r="AC637" s="897"/>
      <c r="AD637" s="897"/>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904"/>
      <c r="B638" s="899"/>
      <c r="C638" s="164"/>
      <c r="D638" s="899"/>
      <c r="E638" s="154" t="s">
        <v>389</v>
      </c>
      <c r="F638" s="155"/>
      <c r="G638" s="116" t="s">
        <v>385</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387</v>
      </c>
      <c r="AF638" s="392"/>
      <c r="AG638" s="392"/>
      <c r="AH638" s="393"/>
      <c r="AI638" s="145" t="s">
        <v>367</v>
      </c>
      <c r="AJ638" s="145"/>
      <c r="AK638" s="145"/>
      <c r="AL638" s="146"/>
      <c r="AM638" s="145" t="s">
        <v>374</v>
      </c>
      <c r="AN638" s="145"/>
      <c r="AO638" s="145"/>
      <c r="AP638" s="146"/>
      <c r="AQ638" s="146" t="s">
        <v>363</v>
      </c>
      <c r="AR638" s="149"/>
      <c r="AS638" s="149"/>
      <c r="AT638" s="150"/>
      <c r="AU638" s="117" t="s">
        <v>262</v>
      </c>
      <c r="AV638" s="117"/>
      <c r="AW638" s="117"/>
      <c r="AX638" s="125"/>
    </row>
    <row r="639" spans="1:50" ht="18.75" hidden="1" customHeight="1" x14ac:dyDescent="0.15">
      <c r="A639" s="904"/>
      <c r="B639" s="899"/>
      <c r="C639" s="164"/>
      <c r="D639" s="89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364</v>
      </c>
      <c r="AH639" s="153"/>
      <c r="AI639" s="147"/>
      <c r="AJ639" s="147"/>
      <c r="AK639" s="147"/>
      <c r="AL639" s="148"/>
      <c r="AM639" s="147"/>
      <c r="AN639" s="147"/>
      <c r="AO639" s="147"/>
      <c r="AP639" s="148"/>
      <c r="AQ639" s="202"/>
      <c r="AR639" s="151"/>
      <c r="AS639" s="152" t="s">
        <v>364</v>
      </c>
      <c r="AT639" s="153"/>
      <c r="AU639" s="151"/>
      <c r="AV639" s="151"/>
      <c r="AW639" s="152" t="s">
        <v>313</v>
      </c>
      <c r="AX639" s="203"/>
    </row>
    <row r="640" spans="1:50" ht="22.5" hidden="1" customHeight="1" x14ac:dyDescent="0.15">
      <c r="A640" s="904"/>
      <c r="B640" s="899"/>
      <c r="C640" s="164"/>
      <c r="D640" s="89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904"/>
      <c r="B641" s="899"/>
      <c r="C641" s="164"/>
      <c r="D641" s="89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904"/>
      <c r="B642" s="899"/>
      <c r="C642" s="164"/>
      <c r="D642" s="89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904"/>
      <c r="B643" s="899"/>
      <c r="C643" s="164"/>
      <c r="D643" s="899"/>
      <c r="E643" s="154" t="s">
        <v>389</v>
      </c>
      <c r="F643" s="155"/>
      <c r="G643" s="116" t="s">
        <v>385</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387</v>
      </c>
      <c r="AF643" s="392"/>
      <c r="AG643" s="392"/>
      <c r="AH643" s="393"/>
      <c r="AI643" s="145" t="s">
        <v>367</v>
      </c>
      <c r="AJ643" s="145"/>
      <c r="AK643" s="145"/>
      <c r="AL643" s="146"/>
      <c r="AM643" s="145" t="s">
        <v>374</v>
      </c>
      <c r="AN643" s="145"/>
      <c r="AO643" s="145"/>
      <c r="AP643" s="146"/>
      <c r="AQ643" s="146" t="s">
        <v>363</v>
      </c>
      <c r="AR643" s="149"/>
      <c r="AS643" s="149"/>
      <c r="AT643" s="150"/>
      <c r="AU643" s="117" t="s">
        <v>262</v>
      </c>
      <c r="AV643" s="117"/>
      <c r="AW643" s="117"/>
      <c r="AX643" s="125"/>
    </row>
    <row r="644" spans="1:50" ht="18.75" hidden="1" customHeight="1" x14ac:dyDescent="0.15">
      <c r="A644" s="904"/>
      <c r="B644" s="899"/>
      <c r="C644" s="164"/>
      <c r="D644" s="89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364</v>
      </c>
      <c r="AH644" s="153"/>
      <c r="AI644" s="147"/>
      <c r="AJ644" s="147"/>
      <c r="AK644" s="147"/>
      <c r="AL644" s="148"/>
      <c r="AM644" s="147"/>
      <c r="AN644" s="147"/>
      <c r="AO644" s="147"/>
      <c r="AP644" s="148"/>
      <c r="AQ644" s="202"/>
      <c r="AR644" s="151"/>
      <c r="AS644" s="152" t="s">
        <v>364</v>
      </c>
      <c r="AT644" s="153"/>
      <c r="AU644" s="151"/>
      <c r="AV644" s="151"/>
      <c r="AW644" s="152" t="s">
        <v>313</v>
      </c>
      <c r="AX644" s="203"/>
    </row>
    <row r="645" spans="1:50" ht="22.5" hidden="1" customHeight="1" x14ac:dyDescent="0.15">
      <c r="A645" s="904"/>
      <c r="B645" s="899"/>
      <c r="C645" s="164"/>
      <c r="D645" s="89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904"/>
      <c r="B646" s="899"/>
      <c r="C646" s="164"/>
      <c r="D646" s="89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904"/>
      <c r="B647" s="899"/>
      <c r="C647" s="164"/>
      <c r="D647" s="89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904"/>
      <c r="B648" s="899"/>
      <c r="C648" s="164"/>
      <c r="D648" s="899"/>
      <c r="E648" s="154" t="s">
        <v>389</v>
      </c>
      <c r="F648" s="155"/>
      <c r="G648" s="116" t="s">
        <v>385</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387</v>
      </c>
      <c r="AF648" s="392"/>
      <c r="AG648" s="392"/>
      <c r="AH648" s="393"/>
      <c r="AI648" s="145" t="s">
        <v>367</v>
      </c>
      <c r="AJ648" s="145"/>
      <c r="AK648" s="145"/>
      <c r="AL648" s="146"/>
      <c r="AM648" s="145" t="s">
        <v>374</v>
      </c>
      <c r="AN648" s="145"/>
      <c r="AO648" s="145"/>
      <c r="AP648" s="146"/>
      <c r="AQ648" s="146" t="s">
        <v>363</v>
      </c>
      <c r="AR648" s="149"/>
      <c r="AS648" s="149"/>
      <c r="AT648" s="150"/>
      <c r="AU648" s="117" t="s">
        <v>262</v>
      </c>
      <c r="AV648" s="117"/>
      <c r="AW648" s="117"/>
      <c r="AX648" s="125"/>
    </row>
    <row r="649" spans="1:50" ht="18.75" hidden="1" customHeight="1" x14ac:dyDescent="0.15">
      <c r="A649" s="904"/>
      <c r="B649" s="899"/>
      <c r="C649" s="164"/>
      <c r="D649" s="89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364</v>
      </c>
      <c r="AH649" s="153"/>
      <c r="AI649" s="147"/>
      <c r="AJ649" s="147"/>
      <c r="AK649" s="147"/>
      <c r="AL649" s="148"/>
      <c r="AM649" s="147"/>
      <c r="AN649" s="147"/>
      <c r="AO649" s="147"/>
      <c r="AP649" s="148"/>
      <c r="AQ649" s="202"/>
      <c r="AR649" s="151"/>
      <c r="AS649" s="152" t="s">
        <v>364</v>
      </c>
      <c r="AT649" s="153"/>
      <c r="AU649" s="151"/>
      <c r="AV649" s="151"/>
      <c r="AW649" s="152" t="s">
        <v>313</v>
      </c>
      <c r="AX649" s="203"/>
    </row>
    <row r="650" spans="1:50" ht="22.5" hidden="1" customHeight="1" x14ac:dyDescent="0.15">
      <c r="A650" s="904"/>
      <c r="B650" s="899"/>
      <c r="C650" s="164"/>
      <c r="D650" s="89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904"/>
      <c r="B651" s="899"/>
      <c r="C651" s="164"/>
      <c r="D651" s="89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904"/>
      <c r="B652" s="899"/>
      <c r="C652" s="164"/>
      <c r="D652" s="89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904"/>
      <c r="B653" s="899"/>
      <c r="C653" s="164"/>
      <c r="D653" s="899"/>
      <c r="E653" s="154" t="s">
        <v>390</v>
      </c>
      <c r="F653" s="155"/>
      <c r="G653" s="116" t="s">
        <v>386</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387</v>
      </c>
      <c r="AF653" s="392"/>
      <c r="AG653" s="392"/>
      <c r="AH653" s="393"/>
      <c r="AI653" s="145" t="s">
        <v>367</v>
      </c>
      <c r="AJ653" s="145"/>
      <c r="AK653" s="145"/>
      <c r="AL653" s="146"/>
      <c r="AM653" s="145" t="s">
        <v>374</v>
      </c>
      <c r="AN653" s="145"/>
      <c r="AO653" s="145"/>
      <c r="AP653" s="146"/>
      <c r="AQ653" s="146" t="s">
        <v>363</v>
      </c>
      <c r="AR653" s="149"/>
      <c r="AS653" s="149"/>
      <c r="AT653" s="150"/>
      <c r="AU653" s="117" t="s">
        <v>262</v>
      </c>
      <c r="AV653" s="117"/>
      <c r="AW653" s="117"/>
      <c r="AX653" s="125"/>
    </row>
    <row r="654" spans="1:50" ht="18.75" hidden="1" customHeight="1" x14ac:dyDescent="0.15">
      <c r="A654" s="904"/>
      <c r="B654" s="899"/>
      <c r="C654" s="164"/>
      <c r="D654" s="89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364</v>
      </c>
      <c r="AH654" s="153"/>
      <c r="AI654" s="147"/>
      <c r="AJ654" s="147"/>
      <c r="AK654" s="147"/>
      <c r="AL654" s="148"/>
      <c r="AM654" s="147"/>
      <c r="AN654" s="147"/>
      <c r="AO654" s="147"/>
      <c r="AP654" s="148"/>
      <c r="AQ654" s="202"/>
      <c r="AR654" s="151"/>
      <c r="AS654" s="152" t="s">
        <v>364</v>
      </c>
      <c r="AT654" s="153"/>
      <c r="AU654" s="151"/>
      <c r="AV654" s="151"/>
      <c r="AW654" s="152" t="s">
        <v>313</v>
      </c>
      <c r="AX654" s="203"/>
    </row>
    <row r="655" spans="1:50" ht="22.5" hidden="1" customHeight="1" x14ac:dyDescent="0.15">
      <c r="A655" s="904"/>
      <c r="B655" s="899"/>
      <c r="C655" s="164"/>
      <c r="D655" s="89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904"/>
      <c r="B656" s="899"/>
      <c r="C656" s="164"/>
      <c r="D656" s="89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904"/>
      <c r="B657" s="899"/>
      <c r="C657" s="164"/>
      <c r="D657" s="89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904"/>
      <c r="B658" s="899"/>
      <c r="C658" s="164"/>
      <c r="D658" s="899"/>
      <c r="E658" s="154" t="s">
        <v>390</v>
      </c>
      <c r="F658" s="155"/>
      <c r="G658" s="116" t="s">
        <v>386</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387</v>
      </c>
      <c r="AF658" s="392"/>
      <c r="AG658" s="392"/>
      <c r="AH658" s="393"/>
      <c r="AI658" s="145" t="s">
        <v>367</v>
      </c>
      <c r="AJ658" s="145"/>
      <c r="AK658" s="145"/>
      <c r="AL658" s="146"/>
      <c r="AM658" s="145" t="s">
        <v>374</v>
      </c>
      <c r="AN658" s="145"/>
      <c r="AO658" s="145"/>
      <c r="AP658" s="146"/>
      <c r="AQ658" s="146" t="s">
        <v>363</v>
      </c>
      <c r="AR658" s="149"/>
      <c r="AS658" s="149"/>
      <c r="AT658" s="150"/>
      <c r="AU658" s="117" t="s">
        <v>262</v>
      </c>
      <c r="AV658" s="117"/>
      <c r="AW658" s="117"/>
      <c r="AX658" s="125"/>
    </row>
    <row r="659" spans="1:50" ht="18.75" hidden="1" customHeight="1" x14ac:dyDescent="0.15">
      <c r="A659" s="904"/>
      <c r="B659" s="899"/>
      <c r="C659" s="164"/>
      <c r="D659" s="89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364</v>
      </c>
      <c r="AH659" s="153"/>
      <c r="AI659" s="147"/>
      <c r="AJ659" s="147"/>
      <c r="AK659" s="147"/>
      <c r="AL659" s="148"/>
      <c r="AM659" s="147"/>
      <c r="AN659" s="147"/>
      <c r="AO659" s="147"/>
      <c r="AP659" s="148"/>
      <c r="AQ659" s="202"/>
      <c r="AR659" s="151"/>
      <c r="AS659" s="152" t="s">
        <v>364</v>
      </c>
      <c r="AT659" s="153"/>
      <c r="AU659" s="151"/>
      <c r="AV659" s="151"/>
      <c r="AW659" s="152" t="s">
        <v>313</v>
      </c>
      <c r="AX659" s="203"/>
    </row>
    <row r="660" spans="1:50" ht="22.5" hidden="1" customHeight="1" x14ac:dyDescent="0.15">
      <c r="A660" s="904"/>
      <c r="B660" s="899"/>
      <c r="C660" s="164"/>
      <c r="D660" s="89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904"/>
      <c r="B661" s="899"/>
      <c r="C661" s="164"/>
      <c r="D661" s="89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904"/>
      <c r="B662" s="899"/>
      <c r="C662" s="164"/>
      <c r="D662" s="89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904"/>
      <c r="B663" s="899"/>
      <c r="C663" s="164"/>
      <c r="D663" s="899"/>
      <c r="E663" s="154" t="s">
        <v>390</v>
      </c>
      <c r="F663" s="155"/>
      <c r="G663" s="116" t="s">
        <v>386</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387</v>
      </c>
      <c r="AF663" s="392"/>
      <c r="AG663" s="392"/>
      <c r="AH663" s="393"/>
      <c r="AI663" s="145" t="s">
        <v>367</v>
      </c>
      <c r="AJ663" s="145"/>
      <c r="AK663" s="145"/>
      <c r="AL663" s="146"/>
      <c r="AM663" s="145" t="s">
        <v>374</v>
      </c>
      <c r="AN663" s="145"/>
      <c r="AO663" s="145"/>
      <c r="AP663" s="146"/>
      <c r="AQ663" s="146" t="s">
        <v>363</v>
      </c>
      <c r="AR663" s="149"/>
      <c r="AS663" s="149"/>
      <c r="AT663" s="150"/>
      <c r="AU663" s="117" t="s">
        <v>262</v>
      </c>
      <c r="AV663" s="117"/>
      <c r="AW663" s="117"/>
      <c r="AX663" s="125"/>
    </row>
    <row r="664" spans="1:50" ht="18.75" hidden="1" customHeight="1" x14ac:dyDescent="0.15">
      <c r="A664" s="904"/>
      <c r="B664" s="899"/>
      <c r="C664" s="164"/>
      <c r="D664" s="89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364</v>
      </c>
      <c r="AH664" s="153"/>
      <c r="AI664" s="147"/>
      <c r="AJ664" s="147"/>
      <c r="AK664" s="147"/>
      <c r="AL664" s="148"/>
      <c r="AM664" s="147"/>
      <c r="AN664" s="147"/>
      <c r="AO664" s="147"/>
      <c r="AP664" s="148"/>
      <c r="AQ664" s="202"/>
      <c r="AR664" s="151"/>
      <c r="AS664" s="152" t="s">
        <v>364</v>
      </c>
      <c r="AT664" s="153"/>
      <c r="AU664" s="151"/>
      <c r="AV664" s="151"/>
      <c r="AW664" s="152" t="s">
        <v>313</v>
      </c>
      <c r="AX664" s="203"/>
    </row>
    <row r="665" spans="1:50" ht="22.5" hidden="1" customHeight="1" x14ac:dyDescent="0.15">
      <c r="A665" s="904"/>
      <c r="B665" s="899"/>
      <c r="C665" s="164"/>
      <c r="D665" s="89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904"/>
      <c r="B666" s="899"/>
      <c r="C666" s="164"/>
      <c r="D666" s="89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904"/>
      <c r="B667" s="899"/>
      <c r="C667" s="164"/>
      <c r="D667" s="89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904"/>
      <c r="B668" s="899"/>
      <c r="C668" s="164"/>
      <c r="D668" s="899"/>
      <c r="E668" s="154" t="s">
        <v>390</v>
      </c>
      <c r="F668" s="155"/>
      <c r="G668" s="116" t="s">
        <v>386</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387</v>
      </c>
      <c r="AF668" s="392"/>
      <c r="AG668" s="392"/>
      <c r="AH668" s="393"/>
      <c r="AI668" s="145" t="s">
        <v>367</v>
      </c>
      <c r="AJ668" s="145"/>
      <c r="AK668" s="145"/>
      <c r="AL668" s="146"/>
      <c r="AM668" s="145" t="s">
        <v>374</v>
      </c>
      <c r="AN668" s="145"/>
      <c r="AO668" s="145"/>
      <c r="AP668" s="146"/>
      <c r="AQ668" s="146" t="s">
        <v>363</v>
      </c>
      <c r="AR668" s="149"/>
      <c r="AS668" s="149"/>
      <c r="AT668" s="150"/>
      <c r="AU668" s="117" t="s">
        <v>262</v>
      </c>
      <c r="AV668" s="117"/>
      <c r="AW668" s="117"/>
      <c r="AX668" s="125"/>
    </row>
    <row r="669" spans="1:50" ht="18.75" hidden="1" customHeight="1" x14ac:dyDescent="0.15">
      <c r="A669" s="904"/>
      <c r="B669" s="899"/>
      <c r="C669" s="164"/>
      <c r="D669" s="89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364</v>
      </c>
      <c r="AH669" s="153"/>
      <c r="AI669" s="147"/>
      <c r="AJ669" s="147"/>
      <c r="AK669" s="147"/>
      <c r="AL669" s="148"/>
      <c r="AM669" s="147"/>
      <c r="AN669" s="147"/>
      <c r="AO669" s="147"/>
      <c r="AP669" s="148"/>
      <c r="AQ669" s="202"/>
      <c r="AR669" s="151"/>
      <c r="AS669" s="152" t="s">
        <v>364</v>
      </c>
      <c r="AT669" s="153"/>
      <c r="AU669" s="151"/>
      <c r="AV669" s="151"/>
      <c r="AW669" s="152" t="s">
        <v>313</v>
      </c>
      <c r="AX669" s="203"/>
    </row>
    <row r="670" spans="1:50" ht="22.5" hidden="1" customHeight="1" x14ac:dyDescent="0.15">
      <c r="A670" s="904"/>
      <c r="B670" s="899"/>
      <c r="C670" s="164"/>
      <c r="D670" s="89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904"/>
      <c r="B671" s="899"/>
      <c r="C671" s="164"/>
      <c r="D671" s="89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904"/>
      <c r="B672" s="899"/>
      <c r="C672" s="164"/>
      <c r="D672" s="89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904"/>
      <c r="B673" s="899"/>
      <c r="C673" s="164"/>
      <c r="D673" s="899"/>
      <c r="E673" s="154" t="s">
        <v>390</v>
      </c>
      <c r="F673" s="155"/>
      <c r="G673" s="116" t="s">
        <v>386</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387</v>
      </c>
      <c r="AF673" s="392"/>
      <c r="AG673" s="392"/>
      <c r="AH673" s="393"/>
      <c r="AI673" s="145" t="s">
        <v>367</v>
      </c>
      <c r="AJ673" s="145"/>
      <c r="AK673" s="145"/>
      <c r="AL673" s="146"/>
      <c r="AM673" s="145" t="s">
        <v>374</v>
      </c>
      <c r="AN673" s="145"/>
      <c r="AO673" s="145"/>
      <c r="AP673" s="146"/>
      <c r="AQ673" s="146" t="s">
        <v>363</v>
      </c>
      <c r="AR673" s="149"/>
      <c r="AS673" s="149"/>
      <c r="AT673" s="150"/>
      <c r="AU673" s="117" t="s">
        <v>262</v>
      </c>
      <c r="AV673" s="117"/>
      <c r="AW673" s="117"/>
      <c r="AX673" s="125"/>
    </row>
    <row r="674" spans="1:50" ht="18.75" hidden="1" customHeight="1" x14ac:dyDescent="0.15">
      <c r="A674" s="904"/>
      <c r="B674" s="899"/>
      <c r="C674" s="164"/>
      <c r="D674" s="89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364</v>
      </c>
      <c r="AH674" s="153"/>
      <c r="AI674" s="147"/>
      <c r="AJ674" s="147"/>
      <c r="AK674" s="147"/>
      <c r="AL674" s="148"/>
      <c r="AM674" s="147"/>
      <c r="AN674" s="147"/>
      <c r="AO674" s="147"/>
      <c r="AP674" s="148"/>
      <c r="AQ674" s="202"/>
      <c r="AR674" s="151"/>
      <c r="AS674" s="152" t="s">
        <v>364</v>
      </c>
      <c r="AT674" s="153"/>
      <c r="AU674" s="151"/>
      <c r="AV674" s="151"/>
      <c r="AW674" s="152" t="s">
        <v>313</v>
      </c>
      <c r="AX674" s="203"/>
    </row>
    <row r="675" spans="1:50" ht="22.5" hidden="1" customHeight="1" x14ac:dyDescent="0.15">
      <c r="A675" s="904"/>
      <c r="B675" s="899"/>
      <c r="C675" s="164"/>
      <c r="D675" s="89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904"/>
      <c r="B676" s="899"/>
      <c r="C676" s="164"/>
      <c r="D676" s="89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904"/>
      <c r="B677" s="899"/>
      <c r="C677" s="164"/>
      <c r="D677" s="89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904"/>
      <c r="B678" s="899"/>
      <c r="C678" s="164"/>
      <c r="D678" s="899"/>
      <c r="E678" s="122" t="s">
        <v>411</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904"/>
      <c r="B679" s="899"/>
      <c r="C679" s="164"/>
      <c r="D679" s="899"/>
      <c r="E679" s="110" t="s">
        <v>699</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905"/>
      <c r="B680" s="901"/>
      <c r="C680" s="900"/>
      <c r="D680" s="901"/>
      <c r="E680" s="909"/>
      <c r="F680" s="773"/>
      <c r="G680" s="773"/>
      <c r="H680" s="773"/>
      <c r="I680" s="773"/>
      <c r="J680" s="773"/>
      <c r="K680" s="773"/>
      <c r="L680" s="773"/>
      <c r="M680" s="773"/>
      <c r="N680" s="773"/>
      <c r="O680" s="773"/>
      <c r="P680" s="773"/>
      <c r="Q680" s="773"/>
      <c r="R680" s="773"/>
      <c r="S680" s="773"/>
      <c r="T680" s="773"/>
      <c r="U680" s="773"/>
      <c r="V680" s="773"/>
      <c r="W680" s="773"/>
      <c r="X680" s="773"/>
      <c r="Y680" s="773"/>
      <c r="Z680" s="773"/>
      <c r="AA680" s="773"/>
      <c r="AB680" s="773"/>
      <c r="AC680" s="773"/>
      <c r="AD680" s="773"/>
      <c r="AE680" s="773"/>
      <c r="AF680" s="773"/>
      <c r="AG680" s="773"/>
      <c r="AH680" s="773"/>
      <c r="AI680" s="773"/>
      <c r="AJ680" s="773"/>
      <c r="AK680" s="773"/>
      <c r="AL680" s="773"/>
      <c r="AM680" s="773"/>
      <c r="AN680" s="773"/>
      <c r="AO680" s="773"/>
      <c r="AP680" s="773"/>
      <c r="AQ680" s="773"/>
      <c r="AR680" s="773"/>
      <c r="AS680" s="773"/>
      <c r="AT680" s="773"/>
      <c r="AU680" s="773"/>
      <c r="AV680" s="773"/>
      <c r="AW680" s="773"/>
      <c r="AX680" s="910"/>
    </row>
    <row r="681" spans="1:50" ht="21" customHeight="1" x14ac:dyDescent="0.15">
      <c r="A681" s="824" t="s">
        <v>53</v>
      </c>
      <c r="B681" s="825"/>
      <c r="C681" s="825"/>
      <c r="D681" s="825"/>
      <c r="E681" s="825"/>
      <c r="F681" s="825"/>
      <c r="G681" s="825"/>
      <c r="H681" s="825"/>
      <c r="I681" s="825"/>
      <c r="J681" s="825"/>
      <c r="K681" s="825"/>
      <c r="L681" s="825"/>
      <c r="M681" s="825"/>
      <c r="N681" s="825"/>
      <c r="O681" s="825"/>
      <c r="P681" s="825"/>
      <c r="Q681" s="825"/>
      <c r="R681" s="825"/>
      <c r="S681" s="825"/>
      <c r="T681" s="825"/>
      <c r="U681" s="825"/>
      <c r="V681" s="825"/>
      <c r="W681" s="825"/>
      <c r="X681" s="825"/>
      <c r="Y681" s="825"/>
      <c r="Z681" s="825"/>
      <c r="AA681" s="825"/>
      <c r="AB681" s="825"/>
      <c r="AC681" s="825"/>
      <c r="AD681" s="825"/>
      <c r="AE681" s="825"/>
      <c r="AF681" s="825"/>
      <c r="AG681" s="825"/>
      <c r="AH681" s="825"/>
      <c r="AI681" s="825"/>
      <c r="AJ681" s="825"/>
      <c r="AK681" s="825"/>
      <c r="AL681" s="825"/>
      <c r="AM681" s="825"/>
      <c r="AN681" s="825"/>
      <c r="AO681" s="825"/>
      <c r="AP681" s="825"/>
      <c r="AQ681" s="825"/>
      <c r="AR681" s="825"/>
      <c r="AS681" s="825"/>
      <c r="AT681" s="825"/>
      <c r="AU681" s="825"/>
      <c r="AV681" s="825"/>
      <c r="AW681" s="825"/>
      <c r="AX681" s="82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808" t="s">
        <v>36</v>
      </c>
      <c r="AH682" s="248"/>
      <c r="AI682" s="248"/>
      <c r="AJ682" s="248"/>
      <c r="AK682" s="248"/>
      <c r="AL682" s="248"/>
      <c r="AM682" s="248"/>
      <c r="AN682" s="248"/>
      <c r="AO682" s="248"/>
      <c r="AP682" s="248"/>
      <c r="AQ682" s="248"/>
      <c r="AR682" s="248"/>
      <c r="AS682" s="248"/>
      <c r="AT682" s="248"/>
      <c r="AU682" s="248"/>
      <c r="AV682" s="248"/>
      <c r="AW682" s="248"/>
      <c r="AX682" s="809"/>
    </row>
    <row r="683" spans="1:50" ht="26.25" customHeight="1" x14ac:dyDescent="0.15">
      <c r="A683" s="757" t="s">
        <v>269</v>
      </c>
      <c r="B683" s="758"/>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8" t="s">
        <v>506</v>
      </c>
      <c r="AE683" s="259"/>
      <c r="AF683" s="259"/>
      <c r="AG683" s="251" t="s">
        <v>523</v>
      </c>
      <c r="AH683" s="252"/>
      <c r="AI683" s="252"/>
      <c r="AJ683" s="252"/>
      <c r="AK683" s="252"/>
      <c r="AL683" s="252"/>
      <c r="AM683" s="252"/>
      <c r="AN683" s="252"/>
      <c r="AO683" s="252"/>
      <c r="AP683" s="252"/>
      <c r="AQ683" s="252"/>
      <c r="AR683" s="252"/>
      <c r="AS683" s="252"/>
      <c r="AT683" s="252"/>
      <c r="AU683" s="252"/>
      <c r="AV683" s="252"/>
      <c r="AW683" s="252"/>
      <c r="AX683" s="253"/>
    </row>
    <row r="684" spans="1:50" ht="33.75" customHeight="1" x14ac:dyDescent="0.15">
      <c r="A684" s="759"/>
      <c r="B684" s="760"/>
      <c r="C684" s="800" t="s">
        <v>42</v>
      </c>
      <c r="D684" s="801"/>
      <c r="E684" s="801"/>
      <c r="F684" s="801"/>
      <c r="G684" s="801"/>
      <c r="H684" s="801"/>
      <c r="I684" s="801"/>
      <c r="J684" s="801"/>
      <c r="K684" s="801"/>
      <c r="L684" s="801"/>
      <c r="M684" s="801"/>
      <c r="N684" s="801"/>
      <c r="O684" s="801"/>
      <c r="P684" s="801"/>
      <c r="Q684" s="801"/>
      <c r="R684" s="801"/>
      <c r="S684" s="801"/>
      <c r="T684" s="801"/>
      <c r="U684" s="801"/>
      <c r="V684" s="801"/>
      <c r="W684" s="801"/>
      <c r="X684" s="801"/>
      <c r="Y684" s="801"/>
      <c r="Z684" s="801"/>
      <c r="AA684" s="801"/>
      <c r="AB684" s="801"/>
      <c r="AC684" s="270"/>
      <c r="AD684" s="143" t="s">
        <v>506</v>
      </c>
      <c r="AE684" s="144"/>
      <c r="AF684" s="144"/>
      <c r="AG684" s="140" t="s">
        <v>524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61"/>
      <c r="B685" s="762"/>
      <c r="C685" s="802" t="s">
        <v>271</v>
      </c>
      <c r="D685" s="803"/>
      <c r="E685" s="803"/>
      <c r="F685" s="803"/>
      <c r="G685" s="803"/>
      <c r="H685" s="803"/>
      <c r="I685" s="803"/>
      <c r="J685" s="803"/>
      <c r="K685" s="803"/>
      <c r="L685" s="803"/>
      <c r="M685" s="803"/>
      <c r="N685" s="803"/>
      <c r="O685" s="803"/>
      <c r="P685" s="803"/>
      <c r="Q685" s="803"/>
      <c r="R685" s="803"/>
      <c r="S685" s="803"/>
      <c r="T685" s="803"/>
      <c r="U685" s="803"/>
      <c r="V685" s="803"/>
      <c r="W685" s="803"/>
      <c r="X685" s="803"/>
      <c r="Y685" s="803"/>
      <c r="Z685" s="803"/>
      <c r="AA685" s="803"/>
      <c r="AB685" s="803"/>
      <c r="AC685" s="804"/>
      <c r="AD685" s="657" t="s">
        <v>506</v>
      </c>
      <c r="AE685" s="658"/>
      <c r="AF685" s="658"/>
      <c r="AG685" s="452" t="s">
        <v>525</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3" t="s">
        <v>44</v>
      </c>
      <c r="B686" s="504"/>
      <c r="C686" s="805" t="s">
        <v>46</v>
      </c>
      <c r="D686" s="806"/>
      <c r="E686" s="711"/>
      <c r="F686" s="711"/>
      <c r="G686" s="711"/>
      <c r="H686" s="711"/>
      <c r="I686" s="711"/>
      <c r="J686" s="711"/>
      <c r="K686" s="711"/>
      <c r="L686" s="711"/>
      <c r="M686" s="711"/>
      <c r="N686" s="711"/>
      <c r="O686" s="711"/>
      <c r="P686" s="711"/>
      <c r="Q686" s="711"/>
      <c r="R686" s="711"/>
      <c r="S686" s="711"/>
      <c r="T686" s="711"/>
      <c r="U686" s="711"/>
      <c r="V686" s="711"/>
      <c r="W686" s="711"/>
      <c r="X686" s="711"/>
      <c r="Y686" s="711"/>
      <c r="Z686" s="711"/>
      <c r="AA686" s="711"/>
      <c r="AB686" s="711"/>
      <c r="AC686" s="807"/>
      <c r="AD686" s="450" t="s">
        <v>506</v>
      </c>
      <c r="AE686" s="451"/>
      <c r="AF686" s="451"/>
      <c r="AG686" s="110" t="s">
        <v>686</v>
      </c>
      <c r="AH686" s="111"/>
      <c r="AI686" s="111"/>
      <c r="AJ686" s="111"/>
      <c r="AK686" s="111"/>
      <c r="AL686" s="111"/>
      <c r="AM686" s="111"/>
      <c r="AN686" s="111"/>
      <c r="AO686" s="111"/>
      <c r="AP686" s="111"/>
      <c r="AQ686" s="111"/>
      <c r="AR686" s="111"/>
      <c r="AS686" s="111"/>
      <c r="AT686" s="111"/>
      <c r="AU686" s="111"/>
      <c r="AV686" s="111"/>
      <c r="AW686" s="111"/>
      <c r="AX686" s="112"/>
    </row>
    <row r="687" spans="1:50" ht="75.75" customHeight="1" x14ac:dyDescent="0.15">
      <c r="A687" s="505"/>
      <c r="B687" s="506"/>
      <c r="C687" s="694"/>
      <c r="D687" s="695"/>
      <c r="E687" s="681" t="s">
        <v>482</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43" t="s">
        <v>680</v>
      </c>
      <c r="AE687" s="144"/>
      <c r="AF687" s="528"/>
      <c r="AG687" s="452"/>
      <c r="AH687" s="133"/>
      <c r="AI687" s="133"/>
      <c r="AJ687" s="133"/>
      <c r="AK687" s="133"/>
      <c r="AL687" s="133"/>
      <c r="AM687" s="133"/>
      <c r="AN687" s="133"/>
      <c r="AO687" s="133"/>
      <c r="AP687" s="133"/>
      <c r="AQ687" s="133"/>
      <c r="AR687" s="133"/>
      <c r="AS687" s="133"/>
      <c r="AT687" s="133"/>
      <c r="AU687" s="133"/>
      <c r="AV687" s="133"/>
      <c r="AW687" s="133"/>
      <c r="AX687" s="453"/>
    </row>
    <row r="688" spans="1:50" ht="75.75" customHeight="1" x14ac:dyDescent="0.15">
      <c r="A688" s="505"/>
      <c r="B688" s="506"/>
      <c r="C688" s="696"/>
      <c r="D688" s="697"/>
      <c r="E688" s="684" t="s">
        <v>483</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6" t="s">
        <v>680</v>
      </c>
      <c r="AE688" s="677"/>
      <c r="AF688" s="677"/>
      <c r="AG688" s="452"/>
      <c r="AH688" s="133"/>
      <c r="AI688" s="133"/>
      <c r="AJ688" s="133"/>
      <c r="AK688" s="133"/>
      <c r="AL688" s="133"/>
      <c r="AM688" s="133"/>
      <c r="AN688" s="133"/>
      <c r="AO688" s="133"/>
      <c r="AP688" s="133"/>
      <c r="AQ688" s="133"/>
      <c r="AR688" s="133"/>
      <c r="AS688" s="133"/>
      <c r="AT688" s="133"/>
      <c r="AU688" s="133"/>
      <c r="AV688" s="133"/>
      <c r="AW688" s="133"/>
      <c r="AX688" s="453"/>
    </row>
    <row r="689" spans="1:64" ht="31.5" customHeight="1" x14ac:dyDescent="0.15">
      <c r="A689" s="505"/>
      <c r="B689" s="507"/>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23" t="s">
        <v>526</v>
      </c>
      <c r="AE689" s="424"/>
      <c r="AF689" s="424"/>
      <c r="AG689" s="647"/>
      <c r="AH689" s="648"/>
      <c r="AI689" s="648"/>
      <c r="AJ689" s="648"/>
      <c r="AK689" s="648"/>
      <c r="AL689" s="648"/>
      <c r="AM689" s="648"/>
      <c r="AN689" s="648"/>
      <c r="AO689" s="648"/>
      <c r="AP689" s="648"/>
      <c r="AQ689" s="648"/>
      <c r="AR689" s="648"/>
      <c r="AS689" s="648"/>
      <c r="AT689" s="648"/>
      <c r="AU689" s="648"/>
      <c r="AV689" s="648"/>
      <c r="AW689" s="648"/>
      <c r="AX689" s="649"/>
    </row>
    <row r="690" spans="1:64" ht="31.5" customHeight="1" x14ac:dyDescent="0.15">
      <c r="A690" s="505"/>
      <c r="B690" s="507"/>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506</v>
      </c>
      <c r="AE690" s="144"/>
      <c r="AF690" s="144"/>
      <c r="AG690" s="140" t="s">
        <v>683</v>
      </c>
      <c r="AH690" s="141"/>
      <c r="AI690" s="141"/>
      <c r="AJ690" s="141"/>
      <c r="AK690" s="141"/>
      <c r="AL690" s="141"/>
      <c r="AM690" s="141"/>
      <c r="AN690" s="141"/>
      <c r="AO690" s="141"/>
      <c r="AP690" s="141"/>
      <c r="AQ690" s="141"/>
      <c r="AR690" s="141"/>
      <c r="AS690" s="141"/>
      <c r="AT690" s="141"/>
      <c r="AU690" s="141"/>
      <c r="AV690" s="141"/>
      <c r="AW690" s="141"/>
      <c r="AX690" s="142"/>
    </row>
    <row r="691" spans="1:64" ht="31.5" customHeight="1" x14ac:dyDescent="0.15">
      <c r="A691" s="505"/>
      <c r="B691" s="507"/>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5"/>
      <c r="B692" s="507"/>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4"/>
      <c r="AD692" s="143" t="s">
        <v>506</v>
      </c>
      <c r="AE692" s="144"/>
      <c r="AF692" s="144"/>
      <c r="AG692" s="140" t="s">
        <v>684</v>
      </c>
      <c r="AH692" s="141"/>
      <c r="AI692" s="141"/>
      <c r="AJ692" s="141"/>
      <c r="AK692" s="141"/>
      <c r="AL692" s="141"/>
      <c r="AM692" s="141"/>
      <c r="AN692" s="141"/>
      <c r="AO692" s="141"/>
      <c r="AP692" s="141"/>
      <c r="AQ692" s="141"/>
      <c r="AR692" s="141"/>
      <c r="AS692" s="141"/>
      <c r="AT692" s="141"/>
      <c r="AU692" s="141"/>
      <c r="AV692" s="141"/>
      <c r="AW692" s="141"/>
      <c r="AX692" s="142"/>
    </row>
    <row r="693" spans="1:64" ht="31.5" customHeight="1" x14ac:dyDescent="0.15">
      <c r="A693" s="505"/>
      <c r="B693" s="507"/>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4"/>
      <c r="AD693" s="657" t="s">
        <v>526</v>
      </c>
      <c r="AE693" s="658"/>
      <c r="AF693" s="658"/>
      <c r="AG693" s="715"/>
      <c r="AH693" s="716"/>
      <c r="AI693" s="716"/>
      <c r="AJ693" s="716"/>
      <c r="AK693" s="716"/>
      <c r="AL693" s="716"/>
      <c r="AM693" s="716"/>
      <c r="AN693" s="716"/>
      <c r="AO693" s="716"/>
      <c r="AP693" s="716"/>
      <c r="AQ693" s="716"/>
      <c r="AR693" s="716"/>
      <c r="AS693" s="716"/>
      <c r="AT693" s="716"/>
      <c r="AU693" s="716"/>
      <c r="AV693" s="716"/>
      <c r="AW693" s="716"/>
      <c r="AX693" s="717"/>
      <c r="BI693" s="10"/>
      <c r="BJ693" s="10"/>
      <c r="BK693" s="10"/>
      <c r="BL693" s="10"/>
    </row>
    <row r="694" spans="1:64" ht="31.5" customHeight="1" x14ac:dyDescent="0.15">
      <c r="A694" s="508"/>
      <c r="B694" s="509"/>
      <c r="C694" s="510" t="s">
        <v>487</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12" t="s">
        <v>506</v>
      </c>
      <c r="AE694" s="713"/>
      <c r="AF694" s="714"/>
      <c r="AG694" s="707" t="s">
        <v>685</v>
      </c>
      <c r="AH694" s="421"/>
      <c r="AI694" s="421"/>
      <c r="AJ694" s="421"/>
      <c r="AK694" s="421"/>
      <c r="AL694" s="421"/>
      <c r="AM694" s="421"/>
      <c r="AN694" s="421"/>
      <c r="AO694" s="421"/>
      <c r="AP694" s="421"/>
      <c r="AQ694" s="421"/>
      <c r="AR694" s="421"/>
      <c r="AS694" s="421"/>
      <c r="AT694" s="421"/>
      <c r="AU694" s="421"/>
      <c r="AV694" s="421"/>
      <c r="AW694" s="421"/>
      <c r="AX694" s="708"/>
      <c r="BG694" s="10"/>
      <c r="BH694" s="10"/>
      <c r="BI694" s="10"/>
      <c r="BJ694" s="10"/>
    </row>
    <row r="695" spans="1:64" ht="31.5" customHeight="1" x14ac:dyDescent="0.15">
      <c r="A695" s="503" t="s">
        <v>45</v>
      </c>
      <c r="B695" s="662"/>
      <c r="C695" s="663" t="s">
        <v>488</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23" t="s">
        <v>506</v>
      </c>
      <c r="AE695" s="424"/>
      <c r="AF695" s="675"/>
      <c r="AG695" s="647" t="s">
        <v>527</v>
      </c>
      <c r="AH695" s="648"/>
      <c r="AI695" s="648"/>
      <c r="AJ695" s="648"/>
      <c r="AK695" s="648"/>
      <c r="AL695" s="648"/>
      <c r="AM695" s="648"/>
      <c r="AN695" s="648"/>
      <c r="AO695" s="648"/>
      <c r="AP695" s="648"/>
      <c r="AQ695" s="648"/>
      <c r="AR695" s="648"/>
      <c r="AS695" s="648"/>
      <c r="AT695" s="648"/>
      <c r="AU695" s="648"/>
      <c r="AV695" s="648"/>
      <c r="AW695" s="648"/>
      <c r="AX695" s="649"/>
    </row>
    <row r="696" spans="1:64" ht="31.5" customHeight="1" x14ac:dyDescent="0.15">
      <c r="A696" s="505"/>
      <c r="B696" s="507"/>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88" t="s">
        <v>506</v>
      </c>
      <c r="AE696" s="489"/>
      <c r="AF696" s="489"/>
      <c r="AG696" s="140" t="s">
        <v>528</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5"/>
      <c r="B697" s="507"/>
      <c r="C697" s="269" t="s">
        <v>391</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526</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08"/>
      <c r="B698" s="509"/>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1" t="s">
        <v>65</v>
      </c>
      <c r="B699" s="652"/>
      <c r="C699" s="709" t="s">
        <v>273</v>
      </c>
      <c r="D699" s="710"/>
      <c r="E699" s="710"/>
      <c r="F699" s="710"/>
      <c r="G699" s="710"/>
      <c r="H699" s="710"/>
      <c r="I699" s="710"/>
      <c r="J699" s="710"/>
      <c r="K699" s="710"/>
      <c r="L699" s="710"/>
      <c r="M699" s="710"/>
      <c r="N699" s="710"/>
      <c r="O699" s="710"/>
      <c r="P699" s="710"/>
      <c r="Q699" s="710"/>
      <c r="R699" s="710"/>
      <c r="S699" s="710"/>
      <c r="T699" s="710"/>
      <c r="U699" s="710"/>
      <c r="V699" s="710"/>
      <c r="W699" s="710"/>
      <c r="X699" s="710"/>
      <c r="Y699" s="710"/>
      <c r="Z699" s="710"/>
      <c r="AA699" s="710"/>
      <c r="AB699" s="710"/>
      <c r="AC699" s="711"/>
      <c r="AD699" s="423"/>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90" t="s">
        <v>70</v>
      </c>
      <c r="D700" s="691"/>
      <c r="E700" s="691"/>
      <c r="F700" s="691"/>
      <c r="G700" s="691"/>
      <c r="H700" s="691"/>
      <c r="I700" s="691"/>
      <c r="J700" s="691"/>
      <c r="K700" s="691"/>
      <c r="L700" s="691"/>
      <c r="M700" s="691"/>
      <c r="N700" s="691"/>
      <c r="O700" s="692"/>
      <c r="P700" s="418" t="s">
        <v>0</v>
      </c>
      <c r="Q700" s="418"/>
      <c r="R700" s="418"/>
      <c r="S700" s="650"/>
      <c r="T700" s="417" t="s">
        <v>29</v>
      </c>
      <c r="U700" s="418"/>
      <c r="V700" s="418"/>
      <c r="W700" s="418"/>
      <c r="X700" s="418"/>
      <c r="Y700" s="418"/>
      <c r="Z700" s="418"/>
      <c r="AA700" s="418"/>
      <c r="AB700" s="418"/>
      <c r="AC700" s="418"/>
      <c r="AD700" s="418"/>
      <c r="AE700" s="418"/>
      <c r="AF700" s="419"/>
      <c r="AG700" s="452"/>
      <c r="AH700" s="133"/>
      <c r="AI700" s="133"/>
      <c r="AJ700" s="133"/>
      <c r="AK700" s="133"/>
      <c r="AL700" s="133"/>
      <c r="AM700" s="133"/>
      <c r="AN700" s="133"/>
      <c r="AO700" s="133"/>
      <c r="AP700" s="133"/>
      <c r="AQ700" s="133"/>
      <c r="AR700" s="133"/>
      <c r="AS700" s="133"/>
      <c r="AT700" s="133"/>
      <c r="AU700" s="133"/>
      <c r="AV700" s="133"/>
      <c r="AW700" s="133"/>
      <c r="AX700" s="453"/>
    </row>
    <row r="701" spans="1:64" ht="21" customHeight="1" x14ac:dyDescent="0.15">
      <c r="A701" s="653"/>
      <c r="B701" s="654"/>
      <c r="C701" s="255"/>
      <c r="D701" s="256"/>
      <c r="E701" s="256"/>
      <c r="F701" s="256"/>
      <c r="G701" s="256"/>
      <c r="H701" s="256"/>
      <c r="I701" s="256"/>
      <c r="J701" s="256"/>
      <c r="K701" s="256"/>
      <c r="L701" s="256"/>
      <c r="M701" s="256"/>
      <c r="N701" s="256"/>
      <c r="O701" s="257"/>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1" customHeight="1" x14ac:dyDescent="0.15">
      <c r="A702" s="653"/>
      <c r="B702" s="654"/>
      <c r="C702" s="255"/>
      <c r="D702" s="256"/>
      <c r="E702" s="256"/>
      <c r="F702" s="256"/>
      <c r="G702" s="256"/>
      <c r="H702" s="256"/>
      <c r="I702" s="256"/>
      <c r="J702" s="256"/>
      <c r="K702" s="256"/>
      <c r="L702" s="256"/>
      <c r="M702" s="256"/>
      <c r="N702" s="256"/>
      <c r="O702" s="257"/>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1" customHeight="1" x14ac:dyDescent="0.15">
      <c r="A703" s="653"/>
      <c r="B703" s="654"/>
      <c r="C703" s="255"/>
      <c r="D703" s="256"/>
      <c r="E703" s="256"/>
      <c r="F703" s="256"/>
      <c r="G703" s="256"/>
      <c r="H703" s="256"/>
      <c r="I703" s="256"/>
      <c r="J703" s="256"/>
      <c r="K703" s="256"/>
      <c r="L703" s="256"/>
      <c r="M703" s="256"/>
      <c r="N703" s="256"/>
      <c r="O703" s="257"/>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1" customHeight="1" x14ac:dyDescent="0.15">
      <c r="A704" s="653"/>
      <c r="B704" s="654"/>
      <c r="C704" s="255"/>
      <c r="D704" s="256"/>
      <c r="E704" s="256"/>
      <c r="F704" s="256"/>
      <c r="G704" s="256"/>
      <c r="H704" s="256"/>
      <c r="I704" s="256"/>
      <c r="J704" s="256"/>
      <c r="K704" s="256"/>
      <c r="L704" s="256"/>
      <c r="M704" s="256"/>
      <c r="N704" s="256"/>
      <c r="O704" s="257"/>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1" customHeight="1" x14ac:dyDescent="0.15">
      <c r="A705" s="655"/>
      <c r="B705" s="656"/>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72" customHeight="1" x14ac:dyDescent="0.15">
      <c r="A706" s="503" t="s">
        <v>54</v>
      </c>
      <c r="B706" s="702"/>
      <c r="C706" s="458" t="s">
        <v>60</v>
      </c>
      <c r="D706" s="459"/>
      <c r="E706" s="459"/>
      <c r="F706" s="460"/>
      <c r="G706" s="473" t="s">
        <v>529</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72" customHeight="1" thickBot="1" x14ac:dyDescent="0.2">
      <c r="A707" s="703"/>
      <c r="B707" s="704"/>
      <c r="C707" s="468" t="s">
        <v>64</v>
      </c>
      <c r="D707" s="469"/>
      <c r="E707" s="469"/>
      <c r="F707" s="470"/>
      <c r="G707" s="471" t="s">
        <v>530</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32.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5.25" customHeight="1" thickBot="1" x14ac:dyDescent="0.2">
      <c r="A711" s="699" t="s">
        <v>264</v>
      </c>
      <c r="B711" s="700"/>
      <c r="C711" s="700"/>
      <c r="D711" s="700"/>
      <c r="E711" s="701"/>
      <c r="F711" s="640" t="s">
        <v>697</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140.25" customHeight="1" thickBot="1" x14ac:dyDescent="0.2">
      <c r="A713" s="541" t="s">
        <v>694</v>
      </c>
      <c r="B713" s="542"/>
      <c r="C713" s="542"/>
      <c r="D713" s="542"/>
      <c r="E713" s="543"/>
      <c r="F713" s="500" t="s">
        <v>698</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98.25" customHeight="1" thickBot="1" x14ac:dyDescent="0.2">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706" t="s">
        <v>456</v>
      </c>
      <c r="B717" s="440"/>
      <c r="C717" s="440"/>
      <c r="D717" s="440"/>
      <c r="E717" s="440"/>
      <c r="F717" s="440"/>
      <c r="G717" s="438">
        <v>404</v>
      </c>
      <c r="H717" s="438"/>
      <c r="I717" s="438"/>
      <c r="J717" s="438"/>
      <c r="K717" s="438"/>
      <c r="L717" s="438"/>
      <c r="M717" s="438"/>
      <c r="N717" s="438"/>
      <c r="O717" s="438"/>
      <c r="P717" s="438"/>
      <c r="Q717" s="440" t="s">
        <v>369</v>
      </c>
      <c r="R717" s="440"/>
      <c r="S717" s="440"/>
      <c r="T717" s="440"/>
      <c r="U717" s="440"/>
      <c r="V717" s="440"/>
      <c r="W717" s="438">
        <v>373</v>
      </c>
      <c r="X717" s="438"/>
      <c r="Y717" s="438"/>
      <c r="Z717" s="438"/>
      <c r="AA717" s="438"/>
      <c r="AB717" s="438"/>
      <c r="AC717" s="438"/>
      <c r="AD717" s="438"/>
      <c r="AE717" s="438"/>
      <c r="AF717" s="438"/>
      <c r="AG717" s="440" t="s">
        <v>370</v>
      </c>
      <c r="AH717" s="440"/>
      <c r="AI717" s="440"/>
      <c r="AJ717" s="440"/>
      <c r="AK717" s="440"/>
      <c r="AL717" s="440"/>
      <c r="AM717" s="438">
        <v>397</v>
      </c>
      <c r="AN717" s="438"/>
      <c r="AO717" s="438"/>
      <c r="AP717" s="438"/>
      <c r="AQ717" s="438"/>
      <c r="AR717" s="438"/>
      <c r="AS717" s="438"/>
      <c r="AT717" s="438"/>
      <c r="AU717" s="438"/>
      <c r="AV717" s="438"/>
      <c r="AW717" s="60"/>
      <c r="AX717" s="61"/>
    </row>
    <row r="718" spans="1:50" ht="19.899999999999999" customHeight="1" thickBot="1" x14ac:dyDescent="0.2">
      <c r="A718" s="529" t="s">
        <v>371</v>
      </c>
      <c r="B718" s="496"/>
      <c r="C718" s="496"/>
      <c r="D718" s="496"/>
      <c r="E718" s="496"/>
      <c r="F718" s="496"/>
      <c r="G718" s="439">
        <v>167</v>
      </c>
      <c r="H718" s="439"/>
      <c r="I718" s="439"/>
      <c r="J718" s="439"/>
      <c r="K718" s="439"/>
      <c r="L718" s="439"/>
      <c r="M718" s="439"/>
      <c r="N718" s="439"/>
      <c r="O718" s="439"/>
      <c r="P718" s="439"/>
      <c r="Q718" s="496" t="s">
        <v>372</v>
      </c>
      <c r="R718" s="496"/>
      <c r="S718" s="496"/>
      <c r="T718" s="496"/>
      <c r="U718" s="496"/>
      <c r="V718" s="496"/>
      <c r="W718" s="617">
        <v>161</v>
      </c>
      <c r="X718" s="617"/>
      <c r="Y718" s="617"/>
      <c r="Z718" s="617"/>
      <c r="AA718" s="617"/>
      <c r="AB718" s="617"/>
      <c r="AC718" s="617"/>
      <c r="AD718" s="617"/>
      <c r="AE718" s="617"/>
      <c r="AF718" s="617"/>
      <c r="AG718" s="496" t="s">
        <v>373</v>
      </c>
      <c r="AH718" s="496"/>
      <c r="AI718" s="496"/>
      <c r="AJ718" s="496"/>
      <c r="AK718" s="496"/>
      <c r="AL718" s="496"/>
      <c r="AM718" s="461">
        <v>166</v>
      </c>
      <c r="AN718" s="461"/>
      <c r="AO718" s="461"/>
      <c r="AP718" s="461"/>
      <c r="AQ718" s="461"/>
      <c r="AR718" s="461"/>
      <c r="AS718" s="461"/>
      <c r="AT718" s="461"/>
      <c r="AU718" s="461"/>
      <c r="AV718" s="461"/>
      <c r="AW718" s="62"/>
      <c r="AX718" s="63"/>
    </row>
    <row r="719" spans="1:50" ht="23.65" customHeight="1" x14ac:dyDescent="0.15">
      <c r="A719" s="608" t="s">
        <v>27</v>
      </c>
      <c r="B719" s="609"/>
      <c r="C719" s="609"/>
      <c r="D719" s="609"/>
      <c r="E719" s="609"/>
      <c r="F719" s="610"/>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575</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93"/>
    </row>
    <row r="759" spans="1:50" ht="24.75" customHeight="1" x14ac:dyDescent="0.15">
      <c r="A759" s="493"/>
      <c r="B759" s="494"/>
      <c r="C759" s="494"/>
      <c r="D759" s="494"/>
      <c r="E759" s="494"/>
      <c r="F759" s="495"/>
      <c r="G759" s="458" t="s">
        <v>19</v>
      </c>
      <c r="H759" s="536"/>
      <c r="I759" s="536"/>
      <c r="J759" s="536"/>
      <c r="K759" s="536"/>
      <c r="L759" s="535" t="s">
        <v>20</v>
      </c>
      <c r="M759" s="536"/>
      <c r="N759" s="536"/>
      <c r="O759" s="536"/>
      <c r="P759" s="536"/>
      <c r="Q759" s="536"/>
      <c r="R759" s="536"/>
      <c r="S759" s="536"/>
      <c r="T759" s="536"/>
      <c r="U759" s="536"/>
      <c r="V759" s="536"/>
      <c r="W759" s="536"/>
      <c r="X759" s="537"/>
      <c r="Y759" s="475" t="s">
        <v>21</v>
      </c>
      <c r="Z759" s="476"/>
      <c r="AA759" s="476"/>
      <c r="AB759" s="698"/>
      <c r="AC759" s="458" t="s">
        <v>19</v>
      </c>
      <c r="AD759" s="536"/>
      <c r="AE759" s="536"/>
      <c r="AF759" s="536"/>
      <c r="AG759" s="536"/>
      <c r="AH759" s="535" t="s">
        <v>20</v>
      </c>
      <c r="AI759" s="536"/>
      <c r="AJ759" s="536"/>
      <c r="AK759" s="536"/>
      <c r="AL759" s="536"/>
      <c r="AM759" s="536"/>
      <c r="AN759" s="536"/>
      <c r="AO759" s="536"/>
      <c r="AP759" s="536"/>
      <c r="AQ759" s="536"/>
      <c r="AR759" s="536"/>
      <c r="AS759" s="536"/>
      <c r="AT759" s="537"/>
      <c r="AU759" s="475" t="s">
        <v>21</v>
      </c>
      <c r="AV759" s="476"/>
      <c r="AW759" s="476"/>
      <c r="AX759" s="477"/>
    </row>
    <row r="760" spans="1:50" ht="24.75" customHeight="1" x14ac:dyDescent="0.15">
      <c r="A760" s="493"/>
      <c r="B760" s="494"/>
      <c r="C760" s="494"/>
      <c r="D760" s="494"/>
      <c r="E760" s="494"/>
      <c r="F760" s="495"/>
      <c r="G760" s="538" t="s">
        <v>534</v>
      </c>
      <c r="H760" s="539"/>
      <c r="I760" s="539"/>
      <c r="J760" s="539"/>
      <c r="K760" s="540"/>
      <c r="L760" s="530" t="s">
        <v>571</v>
      </c>
      <c r="M760" s="531"/>
      <c r="N760" s="531"/>
      <c r="O760" s="531"/>
      <c r="P760" s="531"/>
      <c r="Q760" s="531"/>
      <c r="R760" s="531"/>
      <c r="S760" s="531"/>
      <c r="T760" s="531"/>
      <c r="U760" s="531"/>
      <c r="V760" s="531"/>
      <c r="W760" s="531"/>
      <c r="X760" s="532"/>
      <c r="Y760" s="483">
        <v>2</v>
      </c>
      <c r="Z760" s="484"/>
      <c r="AA760" s="484"/>
      <c r="AB760" s="705"/>
      <c r="AC760" s="538" t="s">
        <v>534</v>
      </c>
      <c r="AD760" s="539"/>
      <c r="AE760" s="539"/>
      <c r="AF760" s="539"/>
      <c r="AG760" s="540"/>
      <c r="AH760" s="530" t="s">
        <v>576</v>
      </c>
      <c r="AI760" s="531"/>
      <c r="AJ760" s="531"/>
      <c r="AK760" s="531"/>
      <c r="AL760" s="531"/>
      <c r="AM760" s="531"/>
      <c r="AN760" s="531"/>
      <c r="AO760" s="531"/>
      <c r="AP760" s="531"/>
      <c r="AQ760" s="531"/>
      <c r="AR760" s="531"/>
      <c r="AS760" s="531"/>
      <c r="AT760" s="532"/>
      <c r="AU760" s="483">
        <v>4</v>
      </c>
      <c r="AV760" s="484"/>
      <c r="AW760" s="484"/>
      <c r="AX760" s="485"/>
    </row>
    <row r="761" spans="1:50" ht="24.75" customHeight="1" x14ac:dyDescent="0.15">
      <c r="A761" s="493"/>
      <c r="B761" s="494"/>
      <c r="C761" s="494"/>
      <c r="D761" s="494"/>
      <c r="E761" s="494"/>
      <c r="F761" s="495"/>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533"/>
      <c r="AE761" s="533"/>
      <c r="AF761" s="533"/>
      <c r="AG761" s="534"/>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3"/>
      <c r="B762" s="494"/>
      <c r="C762" s="494"/>
      <c r="D762" s="494"/>
      <c r="E762" s="494"/>
      <c r="F762" s="495"/>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3"/>
      <c r="B763" s="494"/>
      <c r="C763" s="494"/>
      <c r="D763" s="494"/>
      <c r="E763" s="494"/>
      <c r="F763" s="49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26" t="s">
        <v>22</v>
      </c>
      <c r="H770" s="727"/>
      <c r="I770" s="727"/>
      <c r="J770" s="727"/>
      <c r="K770" s="727"/>
      <c r="L770" s="728"/>
      <c r="M770" s="729"/>
      <c r="N770" s="729"/>
      <c r="O770" s="729"/>
      <c r="P770" s="729"/>
      <c r="Q770" s="729"/>
      <c r="R770" s="729"/>
      <c r="S770" s="729"/>
      <c r="T770" s="729"/>
      <c r="U770" s="729"/>
      <c r="V770" s="729"/>
      <c r="W770" s="729"/>
      <c r="X770" s="730"/>
      <c r="Y770" s="731">
        <f>SUM(Y760:AB769)</f>
        <v>2</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4</v>
      </c>
      <c r="AV770" s="732"/>
      <c r="AW770" s="732"/>
      <c r="AX770" s="734"/>
    </row>
    <row r="771" spans="1:50" ht="30" customHeight="1" x14ac:dyDescent="0.15">
      <c r="A771" s="493"/>
      <c r="B771" s="494"/>
      <c r="C771" s="494"/>
      <c r="D771" s="494"/>
      <c r="E771" s="494"/>
      <c r="F771" s="495"/>
      <c r="G771" s="480" t="s">
        <v>585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657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93"/>
    </row>
    <row r="772" spans="1:50" ht="25.5" customHeight="1" x14ac:dyDescent="0.15">
      <c r="A772" s="493"/>
      <c r="B772" s="494"/>
      <c r="C772" s="494"/>
      <c r="D772" s="494"/>
      <c r="E772" s="494"/>
      <c r="F772" s="495"/>
      <c r="G772" s="458" t="s">
        <v>19</v>
      </c>
      <c r="H772" s="536"/>
      <c r="I772" s="536"/>
      <c r="J772" s="536"/>
      <c r="K772" s="536"/>
      <c r="L772" s="535" t="s">
        <v>20</v>
      </c>
      <c r="M772" s="536"/>
      <c r="N772" s="536"/>
      <c r="O772" s="536"/>
      <c r="P772" s="536"/>
      <c r="Q772" s="536"/>
      <c r="R772" s="536"/>
      <c r="S772" s="536"/>
      <c r="T772" s="536"/>
      <c r="U772" s="536"/>
      <c r="V772" s="536"/>
      <c r="W772" s="536"/>
      <c r="X772" s="537"/>
      <c r="Y772" s="475" t="s">
        <v>21</v>
      </c>
      <c r="Z772" s="476"/>
      <c r="AA772" s="476"/>
      <c r="AB772" s="698"/>
      <c r="AC772" s="458" t="s">
        <v>19</v>
      </c>
      <c r="AD772" s="536"/>
      <c r="AE772" s="536"/>
      <c r="AF772" s="536"/>
      <c r="AG772" s="536"/>
      <c r="AH772" s="535" t="s">
        <v>20</v>
      </c>
      <c r="AI772" s="536"/>
      <c r="AJ772" s="536"/>
      <c r="AK772" s="536"/>
      <c r="AL772" s="536"/>
      <c r="AM772" s="536"/>
      <c r="AN772" s="536"/>
      <c r="AO772" s="536"/>
      <c r="AP772" s="536"/>
      <c r="AQ772" s="536"/>
      <c r="AR772" s="536"/>
      <c r="AS772" s="536"/>
      <c r="AT772" s="537"/>
      <c r="AU772" s="475" t="s">
        <v>21</v>
      </c>
      <c r="AV772" s="476"/>
      <c r="AW772" s="476"/>
      <c r="AX772" s="477"/>
    </row>
    <row r="773" spans="1:50" ht="24.75" customHeight="1" x14ac:dyDescent="0.15">
      <c r="A773" s="493"/>
      <c r="B773" s="494"/>
      <c r="C773" s="494"/>
      <c r="D773" s="494"/>
      <c r="E773" s="494"/>
      <c r="F773" s="495"/>
      <c r="G773" s="736" t="s">
        <v>557</v>
      </c>
      <c r="H773" s="737"/>
      <c r="I773" s="737"/>
      <c r="J773" s="737"/>
      <c r="K773" s="738"/>
      <c r="L773" s="530" t="s">
        <v>586</v>
      </c>
      <c r="M773" s="531"/>
      <c r="N773" s="531"/>
      <c r="O773" s="531"/>
      <c r="P773" s="531"/>
      <c r="Q773" s="531"/>
      <c r="R773" s="531"/>
      <c r="S773" s="531"/>
      <c r="T773" s="531"/>
      <c r="U773" s="531"/>
      <c r="V773" s="531"/>
      <c r="W773" s="531"/>
      <c r="X773" s="532"/>
      <c r="Y773" s="483">
        <v>0.1</v>
      </c>
      <c r="Z773" s="484"/>
      <c r="AA773" s="484"/>
      <c r="AB773" s="705"/>
      <c r="AC773" s="538" t="s">
        <v>559</v>
      </c>
      <c r="AD773" s="539"/>
      <c r="AE773" s="539"/>
      <c r="AF773" s="539"/>
      <c r="AG773" s="540"/>
      <c r="AH773" s="530" t="s">
        <v>587</v>
      </c>
      <c r="AI773" s="531"/>
      <c r="AJ773" s="531"/>
      <c r="AK773" s="531"/>
      <c r="AL773" s="531"/>
      <c r="AM773" s="531"/>
      <c r="AN773" s="531"/>
      <c r="AO773" s="531"/>
      <c r="AP773" s="531"/>
      <c r="AQ773" s="531"/>
      <c r="AR773" s="531"/>
      <c r="AS773" s="531"/>
      <c r="AT773" s="532"/>
      <c r="AU773" s="483">
        <v>1</v>
      </c>
      <c r="AV773" s="484"/>
      <c r="AW773" s="484"/>
      <c r="AX773" s="485"/>
    </row>
    <row r="774" spans="1:50" ht="24.75" customHeight="1" x14ac:dyDescent="0.15">
      <c r="A774" s="493"/>
      <c r="B774" s="494"/>
      <c r="C774" s="494"/>
      <c r="D774" s="494"/>
      <c r="E774" s="494"/>
      <c r="F774" s="49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3"/>
      <c r="B775" s="494"/>
      <c r="C775" s="494"/>
      <c r="D775" s="494"/>
      <c r="E775" s="494"/>
      <c r="F775" s="49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3"/>
      <c r="B783" s="494"/>
      <c r="C783" s="494"/>
      <c r="D783" s="494"/>
      <c r="E783" s="494"/>
      <c r="F783" s="495"/>
      <c r="G783" s="726" t="s">
        <v>22</v>
      </c>
      <c r="H783" s="727"/>
      <c r="I783" s="727"/>
      <c r="J783" s="727"/>
      <c r="K783" s="727"/>
      <c r="L783" s="728"/>
      <c r="M783" s="729"/>
      <c r="N783" s="729"/>
      <c r="O783" s="729"/>
      <c r="P783" s="729"/>
      <c r="Q783" s="729"/>
      <c r="R783" s="729"/>
      <c r="S783" s="729"/>
      <c r="T783" s="729"/>
      <c r="U783" s="729"/>
      <c r="V783" s="729"/>
      <c r="W783" s="729"/>
      <c r="X783" s="730"/>
      <c r="Y783" s="731">
        <f>SUM(Y773:AB782)</f>
        <v>0.1</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1</v>
      </c>
      <c r="AV783" s="732"/>
      <c r="AW783" s="732"/>
      <c r="AX783" s="734"/>
    </row>
    <row r="784" spans="1:50" ht="30" customHeight="1" x14ac:dyDescent="0.15">
      <c r="A784" s="493"/>
      <c r="B784" s="494"/>
      <c r="C784" s="494"/>
      <c r="D784" s="494"/>
      <c r="E784" s="494"/>
      <c r="F784" s="495"/>
      <c r="G784" s="480" t="s">
        <v>658</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671</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93"/>
    </row>
    <row r="785" spans="1:50" ht="24.75" customHeight="1" x14ac:dyDescent="0.15">
      <c r="A785" s="493"/>
      <c r="B785" s="494"/>
      <c r="C785" s="494"/>
      <c r="D785" s="494"/>
      <c r="E785" s="494"/>
      <c r="F785" s="495"/>
      <c r="G785" s="458" t="s">
        <v>19</v>
      </c>
      <c r="H785" s="536"/>
      <c r="I785" s="536"/>
      <c r="J785" s="536"/>
      <c r="K785" s="536"/>
      <c r="L785" s="535" t="s">
        <v>20</v>
      </c>
      <c r="M785" s="536"/>
      <c r="N785" s="536"/>
      <c r="O785" s="536"/>
      <c r="P785" s="536"/>
      <c r="Q785" s="536"/>
      <c r="R785" s="536"/>
      <c r="S785" s="536"/>
      <c r="T785" s="536"/>
      <c r="U785" s="536"/>
      <c r="V785" s="536"/>
      <c r="W785" s="536"/>
      <c r="X785" s="537"/>
      <c r="Y785" s="475" t="s">
        <v>21</v>
      </c>
      <c r="Z785" s="476"/>
      <c r="AA785" s="476"/>
      <c r="AB785" s="698"/>
      <c r="AC785" s="458" t="s">
        <v>19</v>
      </c>
      <c r="AD785" s="536"/>
      <c r="AE785" s="536"/>
      <c r="AF785" s="536"/>
      <c r="AG785" s="536"/>
      <c r="AH785" s="535" t="s">
        <v>20</v>
      </c>
      <c r="AI785" s="536"/>
      <c r="AJ785" s="536"/>
      <c r="AK785" s="536"/>
      <c r="AL785" s="536"/>
      <c r="AM785" s="536"/>
      <c r="AN785" s="536"/>
      <c r="AO785" s="536"/>
      <c r="AP785" s="536"/>
      <c r="AQ785" s="536"/>
      <c r="AR785" s="536"/>
      <c r="AS785" s="536"/>
      <c r="AT785" s="537"/>
      <c r="AU785" s="475" t="s">
        <v>21</v>
      </c>
      <c r="AV785" s="476"/>
      <c r="AW785" s="476"/>
      <c r="AX785" s="477"/>
    </row>
    <row r="786" spans="1:50" ht="24.75" customHeight="1" x14ac:dyDescent="0.15">
      <c r="A786" s="493"/>
      <c r="B786" s="494"/>
      <c r="C786" s="494"/>
      <c r="D786" s="494"/>
      <c r="E786" s="494"/>
      <c r="F786" s="495"/>
      <c r="G786" s="538" t="s">
        <v>559</v>
      </c>
      <c r="H786" s="539"/>
      <c r="I786" s="539"/>
      <c r="J786" s="539"/>
      <c r="K786" s="540"/>
      <c r="L786" s="530" t="s">
        <v>659</v>
      </c>
      <c r="M786" s="531"/>
      <c r="N786" s="531"/>
      <c r="O786" s="531"/>
      <c r="P786" s="531"/>
      <c r="Q786" s="531"/>
      <c r="R786" s="531"/>
      <c r="S786" s="531"/>
      <c r="T786" s="531"/>
      <c r="U786" s="531"/>
      <c r="V786" s="531"/>
      <c r="W786" s="531"/>
      <c r="X786" s="532"/>
      <c r="Y786" s="483">
        <v>0.16</v>
      </c>
      <c r="Z786" s="484"/>
      <c r="AA786" s="484"/>
      <c r="AB786" s="705"/>
      <c r="AC786" s="736" t="s">
        <v>558</v>
      </c>
      <c r="AD786" s="737"/>
      <c r="AE786" s="737"/>
      <c r="AF786" s="737"/>
      <c r="AG786" s="738"/>
      <c r="AH786" s="530" t="s">
        <v>672</v>
      </c>
      <c r="AI786" s="531"/>
      <c r="AJ786" s="531"/>
      <c r="AK786" s="531"/>
      <c r="AL786" s="531"/>
      <c r="AM786" s="531"/>
      <c r="AN786" s="531"/>
      <c r="AO786" s="531"/>
      <c r="AP786" s="531"/>
      <c r="AQ786" s="531"/>
      <c r="AR786" s="531"/>
      <c r="AS786" s="531"/>
      <c r="AT786" s="532"/>
      <c r="AU786" s="483">
        <v>0.8</v>
      </c>
      <c r="AV786" s="484"/>
      <c r="AW786" s="484"/>
      <c r="AX786" s="485"/>
    </row>
    <row r="787" spans="1:50" ht="24.75" customHeight="1" x14ac:dyDescent="0.15">
      <c r="A787" s="493"/>
      <c r="B787" s="494"/>
      <c r="C787" s="494"/>
      <c r="D787" s="494"/>
      <c r="E787" s="494"/>
      <c r="F787" s="495"/>
      <c r="G787" s="431" t="s">
        <v>560</v>
      </c>
      <c r="H787" s="533"/>
      <c r="I787" s="533"/>
      <c r="J787" s="533"/>
      <c r="K787" s="534"/>
      <c r="L787" s="425" t="s">
        <v>660</v>
      </c>
      <c r="M787" s="426"/>
      <c r="N787" s="426"/>
      <c r="O787" s="426"/>
      <c r="P787" s="426"/>
      <c r="Q787" s="426"/>
      <c r="R787" s="426"/>
      <c r="S787" s="426"/>
      <c r="T787" s="426"/>
      <c r="U787" s="426"/>
      <c r="V787" s="426"/>
      <c r="W787" s="426"/>
      <c r="X787" s="427"/>
      <c r="Y787" s="428">
        <v>0.05</v>
      </c>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15">
      <c r="A788" s="493"/>
      <c r="B788" s="494"/>
      <c r="C788" s="494"/>
      <c r="D788" s="494"/>
      <c r="E788" s="494"/>
      <c r="F788" s="495"/>
      <c r="G788" s="431" t="s">
        <v>560</v>
      </c>
      <c r="H788" s="533"/>
      <c r="I788" s="533"/>
      <c r="J788" s="533"/>
      <c r="K788" s="534"/>
      <c r="L788" s="425" t="s">
        <v>661</v>
      </c>
      <c r="M788" s="426"/>
      <c r="N788" s="426"/>
      <c r="O788" s="426"/>
      <c r="P788" s="426"/>
      <c r="Q788" s="426"/>
      <c r="R788" s="426"/>
      <c r="S788" s="426"/>
      <c r="T788" s="426"/>
      <c r="U788" s="426"/>
      <c r="V788" s="426"/>
      <c r="W788" s="426"/>
      <c r="X788" s="427"/>
      <c r="Y788" s="428">
        <v>0.05</v>
      </c>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3"/>
      <c r="B789" s="494"/>
      <c r="C789" s="494"/>
      <c r="D789" s="494"/>
      <c r="E789" s="494"/>
      <c r="F789" s="495"/>
      <c r="G789" s="431" t="s">
        <v>560</v>
      </c>
      <c r="H789" s="533"/>
      <c r="I789" s="533"/>
      <c r="J789" s="533"/>
      <c r="K789" s="534"/>
      <c r="L789" s="425" t="s">
        <v>662</v>
      </c>
      <c r="M789" s="426"/>
      <c r="N789" s="426"/>
      <c r="O789" s="426"/>
      <c r="P789" s="426"/>
      <c r="Q789" s="426"/>
      <c r="R789" s="426"/>
      <c r="S789" s="426"/>
      <c r="T789" s="426"/>
      <c r="U789" s="426"/>
      <c r="V789" s="426"/>
      <c r="W789" s="426"/>
      <c r="X789" s="427"/>
      <c r="Y789" s="428">
        <v>0.04</v>
      </c>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3"/>
      <c r="B790" s="494"/>
      <c r="C790" s="494"/>
      <c r="D790" s="494"/>
      <c r="E790" s="494"/>
      <c r="F790" s="495"/>
      <c r="G790" s="431" t="s">
        <v>560</v>
      </c>
      <c r="H790" s="533"/>
      <c r="I790" s="533"/>
      <c r="J790" s="533"/>
      <c r="K790" s="534"/>
      <c r="L790" s="425" t="s">
        <v>663</v>
      </c>
      <c r="M790" s="426"/>
      <c r="N790" s="426"/>
      <c r="O790" s="426"/>
      <c r="P790" s="426"/>
      <c r="Q790" s="426"/>
      <c r="R790" s="426"/>
      <c r="S790" s="426"/>
      <c r="T790" s="426"/>
      <c r="U790" s="426"/>
      <c r="V790" s="426"/>
      <c r="W790" s="426"/>
      <c r="X790" s="427"/>
      <c r="Y790" s="428">
        <v>0.04</v>
      </c>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3"/>
      <c r="B791" s="494"/>
      <c r="C791" s="494"/>
      <c r="D791" s="494"/>
      <c r="E791" s="494"/>
      <c r="F791" s="495"/>
      <c r="G791" s="431" t="s">
        <v>560</v>
      </c>
      <c r="H791" s="533"/>
      <c r="I791" s="533"/>
      <c r="J791" s="533"/>
      <c r="K791" s="534"/>
      <c r="L791" s="425" t="s">
        <v>664</v>
      </c>
      <c r="M791" s="426"/>
      <c r="N791" s="426"/>
      <c r="O791" s="426"/>
      <c r="P791" s="426"/>
      <c r="Q791" s="426"/>
      <c r="R791" s="426"/>
      <c r="S791" s="426"/>
      <c r="T791" s="426"/>
      <c r="U791" s="426"/>
      <c r="V791" s="426"/>
      <c r="W791" s="426"/>
      <c r="X791" s="427"/>
      <c r="Y791" s="428">
        <v>0.03</v>
      </c>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3"/>
      <c r="B792" s="494"/>
      <c r="C792" s="494"/>
      <c r="D792" s="494"/>
      <c r="E792" s="494"/>
      <c r="F792" s="495"/>
      <c r="G792" s="431" t="s">
        <v>560</v>
      </c>
      <c r="H792" s="533"/>
      <c r="I792" s="533"/>
      <c r="J792" s="533"/>
      <c r="K792" s="534"/>
      <c r="L792" s="425" t="s">
        <v>667</v>
      </c>
      <c r="M792" s="426"/>
      <c r="N792" s="426"/>
      <c r="O792" s="426"/>
      <c r="P792" s="426"/>
      <c r="Q792" s="426"/>
      <c r="R792" s="426"/>
      <c r="S792" s="426"/>
      <c r="T792" s="426"/>
      <c r="U792" s="426"/>
      <c r="V792" s="426"/>
      <c r="W792" s="426"/>
      <c r="X792" s="427"/>
      <c r="Y792" s="428">
        <v>0.03</v>
      </c>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3"/>
      <c r="B793" s="494"/>
      <c r="C793" s="494"/>
      <c r="D793" s="494"/>
      <c r="E793" s="494"/>
      <c r="F793" s="495"/>
      <c r="G793" s="431" t="s">
        <v>560</v>
      </c>
      <c r="H793" s="533"/>
      <c r="I793" s="533"/>
      <c r="J793" s="533"/>
      <c r="K793" s="534"/>
      <c r="L793" s="425" t="s">
        <v>668</v>
      </c>
      <c r="M793" s="426"/>
      <c r="N793" s="426"/>
      <c r="O793" s="426"/>
      <c r="P793" s="426"/>
      <c r="Q793" s="426"/>
      <c r="R793" s="426"/>
      <c r="S793" s="426"/>
      <c r="T793" s="426"/>
      <c r="U793" s="426"/>
      <c r="V793" s="426"/>
      <c r="W793" s="426"/>
      <c r="X793" s="427"/>
      <c r="Y793" s="428">
        <v>0.03</v>
      </c>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493"/>
      <c r="B794" s="494"/>
      <c r="C794" s="494"/>
      <c r="D794" s="494"/>
      <c r="E794" s="494"/>
      <c r="F794" s="495"/>
      <c r="G794" s="431" t="s">
        <v>560</v>
      </c>
      <c r="H794" s="533"/>
      <c r="I794" s="533"/>
      <c r="J794" s="533"/>
      <c r="K794" s="534"/>
      <c r="L794" s="425" t="s">
        <v>669</v>
      </c>
      <c r="M794" s="426"/>
      <c r="N794" s="426"/>
      <c r="O794" s="426"/>
      <c r="P794" s="426"/>
      <c r="Q794" s="426"/>
      <c r="R794" s="426"/>
      <c r="S794" s="426"/>
      <c r="T794" s="426"/>
      <c r="U794" s="426"/>
      <c r="V794" s="426"/>
      <c r="W794" s="426"/>
      <c r="X794" s="427"/>
      <c r="Y794" s="428">
        <v>0.02</v>
      </c>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3"/>
      <c r="B795" s="494"/>
      <c r="C795" s="494"/>
      <c r="D795" s="494"/>
      <c r="E795" s="494"/>
      <c r="F795" s="495"/>
      <c r="G795" s="431" t="s">
        <v>534</v>
      </c>
      <c r="H795" s="432"/>
      <c r="I795" s="432"/>
      <c r="J795" s="432"/>
      <c r="K795" s="433"/>
      <c r="L795" s="425" t="s">
        <v>670</v>
      </c>
      <c r="M795" s="426"/>
      <c r="N795" s="426"/>
      <c r="O795" s="426"/>
      <c r="P795" s="426"/>
      <c r="Q795" s="426"/>
      <c r="R795" s="426"/>
      <c r="S795" s="426"/>
      <c r="T795" s="426"/>
      <c r="U795" s="426"/>
      <c r="V795" s="426"/>
      <c r="W795" s="426"/>
      <c r="X795" s="427"/>
      <c r="Y795" s="428">
        <v>0.01</v>
      </c>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3"/>
      <c r="B796" s="494"/>
      <c r="C796" s="494"/>
      <c r="D796" s="494"/>
      <c r="E796" s="494"/>
      <c r="F796" s="495"/>
      <c r="G796" s="726" t="s">
        <v>22</v>
      </c>
      <c r="H796" s="727"/>
      <c r="I796" s="727"/>
      <c r="J796" s="727"/>
      <c r="K796" s="727"/>
      <c r="L796" s="728"/>
      <c r="M796" s="729"/>
      <c r="N796" s="729"/>
      <c r="O796" s="729"/>
      <c r="P796" s="729"/>
      <c r="Q796" s="729"/>
      <c r="R796" s="729"/>
      <c r="S796" s="729"/>
      <c r="T796" s="729"/>
      <c r="U796" s="729"/>
      <c r="V796" s="729"/>
      <c r="W796" s="729"/>
      <c r="X796" s="730"/>
      <c r="Y796" s="731">
        <f>SUM(Y786:AB795)</f>
        <v>0.46000000000000008</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0.8</v>
      </c>
      <c r="AV796" s="732"/>
      <c r="AW796" s="732"/>
      <c r="AX796" s="734"/>
    </row>
    <row r="797" spans="1:50" ht="30" customHeight="1" x14ac:dyDescent="0.15">
      <c r="A797" s="493"/>
      <c r="B797" s="494"/>
      <c r="C797" s="494"/>
      <c r="D797" s="494"/>
      <c r="E797" s="494"/>
      <c r="F797" s="495"/>
      <c r="G797" s="480" t="s">
        <v>562</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564</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93"/>
    </row>
    <row r="798" spans="1:50" ht="24.75" customHeight="1" x14ac:dyDescent="0.15">
      <c r="A798" s="493"/>
      <c r="B798" s="494"/>
      <c r="C798" s="494"/>
      <c r="D798" s="494"/>
      <c r="E798" s="494"/>
      <c r="F798" s="495"/>
      <c r="G798" s="458" t="s">
        <v>19</v>
      </c>
      <c r="H798" s="536"/>
      <c r="I798" s="536"/>
      <c r="J798" s="536"/>
      <c r="K798" s="536"/>
      <c r="L798" s="535" t="s">
        <v>20</v>
      </c>
      <c r="M798" s="536"/>
      <c r="N798" s="536"/>
      <c r="O798" s="536"/>
      <c r="P798" s="536"/>
      <c r="Q798" s="536"/>
      <c r="R798" s="536"/>
      <c r="S798" s="536"/>
      <c r="T798" s="536"/>
      <c r="U798" s="536"/>
      <c r="V798" s="536"/>
      <c r="W798" s="536"/>
      <c r="X798" s="537"/>
      <c r="Y798" s="475" t="s">
        <v>21</v>
      </c>
      <c r="Z798" s="476"/>
      <c r="AA798" s="476"/>
      <c r="AB798" s="698"/>
      <c r="AC798" s="458" t="s">
        <v>19</v>
      </c>
      <c r="AD798" s="536"/>
      <c r="AE798" s="536"/>
      <c r="AF798" s="536"/>
      <c r="AG798" s="536"/>
      <c r="AH798" s="535" t="s">
        <v>20</v>
      </c>
      <c r="AI798" s="536"/>
      <c r="AJ798" s="536"/>
      <c r="AK798" s="536"/>
      <c r="AL798" s="536"/>
      <c r="AM798" s="536"/>
      <c r="AN798" s="536"/>
      <c r="AO798" s="536"/>
      <c r="AP798" s="536"/>
      <c r="AQ798" s="536"/>
      <c r="AR798" s="536"/>
      <c r="AS798" s="536"/>
      <c r="AT798" s="537"/>
      <c r="AU798" s="475" t="s">
        <v>21</v>
      </c>
      <c r="AV798" s="476"/>
      <c r="AW798" s="476"/>
      <c r="AX798" s="477"/>
    </row>
    <row r="799" spans="1:50" ht="24.75" customHeight="1" x14ac:dyDescent="0.15">
      <c r="A799" s="493"/>
      <c r="B799" s="494"/>
      <c r="C799" s="494"/>
      <c r="D799" s="494"/>
      <c r="E799" s="494"/>
      <c r="F799" s="495"/>
      <c r="G799" s="736" t="s">
        <v>558</v>
      </c>
      <c r="H799" s="737"/>
      <c r="I799" s="737"/>
      <c r="J799" s="737"/>
      <c r="K799" s="738"/>
      <c r="L799" s="530" t="s">
        <v>546</v>
      </c>
      <c r="M799" s="531"/>
      <c r="N799" s="531"/>
      <c r="O799" s="531"/>
      <c r="P799" s="531"/>
      <c r="Q799" s="531"/>
      <c r="R799" s="531"/>
      <c r="S799" s="531"/>
      <c r="T799" s="531"/>
      <c r="U799" s="531"/>
      <c r="V799" s="531"/>
      <c r="W799" s="531"/>
      <c r="X799" s="532"/>
      <c r="Y799" s="483">
        <v>0.2</v>
      </c>
      <c r="Z799" s="484"/>
      <c r="AA799" s="484"/>
      <c r="AB799" s="705"/>
      <c r="AC799" s="736" t="s">
        <v>558</v>
      </c>
      <c r="AD799" s="737"/>
      <c r="AE799" s="737"/>
      <c r="AF799" s="737"/>
      <c r="AG799" s="738"/>
      <c r="AH799" s="530" t="s">
        <v>550</v>
      </c>
      <c r="AI799" s="531"/>
      <c r="AJ799" s="531"/>
      <c r="AK799" s="531"/>
      <c r="AL799" s="531"/>
      <c r="AM799" s="531"/>
      <c r="AN799" s="531"/>
      <c r="AO799" s="531"/>
      <c r="AP799" s="531"/>
      <c r="AQ799" s="531"/>
      <c r="AR799" s="531"/>
      <c r="AS799" s="531"/>
      <c r="AT799" s="532"/>
      <c r="AU799" s="483">
        <v>0.3</v>
      </c>
      <c r="AV799" s="484"/>
      <c r="AW799" s="484"/>
      <c r="AX799" s="485"/>
    </row>
    <row r="800" spans="1:50" ht="24.75" customHeight="1" x14ac:dyDescent="0.15">
      <c r="A800" s="493"/>
      <c r="B800" s="494"/>
      <c r="C800" s="494"/>
      <c r="D800" s="494"/>
      <c r="E800" s="494"/>
      <c r="F800" s="49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3"/>
      <c r="B801" s="494"/>
      <c r="C801" s="494"/>
      <c r="D801" s="494"/>
      <c r="E801" s="494"/>
      <c r="F801" s="49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3"/>
      <c r="B809" s="494"/>
      <c r="C809" s="494"/>
      <c r="D809" s="494"/>
      <c r="E809" s="494"/>
      <c r="F809" s="495"/>
      <c r="G809" s="726" t="s">
        <v>22</v>
      </c>
      <c r="H809" s="727"/>
      <c r="I809" s="727"/>
      <c r="J809" s="727"/>
      <c r="K809" s="727"/>
      <c r="L809" s="728"/>
      <c r="M809" s="729"/>
      <c r="N809" s="729"/>
      <c r="O809" s="729"/>
      <c r="P809" s="729"/>
      <c r="Q809" s="729"/>
      <c r="R809" s="729"/>
      <c r="S809" s="729"/>
      <c r="T809" s="729"/>
      <c r="U809" s="729"/>
      <c r="V809" s="729"/>
      <c r="W809" s="729"/>
      <c r="X809" s="730"/>
      <c r="Y809" s="731">
        <f>SUM(Y799:AB808)</f>
        <v>0.2</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0.3</v>
      </c>
      <c r="AV809" s="732"/>
      <c r="AW809" s="732"/>
      <c r="AX809" s="734"/>
    </row>
    <row r="810" spans="1:50" ht="22.5" customHeight="1" thickBot="1" x14ac:dyDescent="0.2">
      <c r="A810" s="827" t="s">
        <v>278</v>
      </c>
      <c r="B810" s="828"/>
      <c r="C810" s="828"/>
      <c r="D810" s="828"/>
      <c r="E810" s="828"/>
      <c r="F810" s="828"/>
      <c r="G810" s="828"/>
      <c r="H810" s="828"/>
      <c r="I810" s="828"/>
      <c r="J810" s="828"/>
      <c r="K810" s="828"/>
      <c r="L810" s="828"/>
      <c r="M810" s="828"/>
      <c r="N810" s="828"/>
      <c r="O810" s="828"/>
      <c r="P810" s="828"/>
      <c r="Q810" s="828"/>
      <c r="R810" s="828"/>
      <c r="S810" s="828"/>
      <c r="T810" s="828"/>
      <c r="U810" s="828"/>
      <c r="V810" s="828"/>
      <c r="W810" s="828"/>
      <c r="X810" s="828"/>
      <c r="Y810" s="828"/>
      <c r="Z810" s="828"/>
      <c r="AA810" s="828"/>
      <c r="AB810" s="828"/>
      <c r="AC810" s="828"/>
      <c r="AD810" s="828"/>
      <c r="AE810" s="828"/>
      <c r="AF810" s="828"/>
      <c r="AG810" s="828"/>
      <c r="AH810" s="828"/>
      <c r="AI810" s="828"/>
      <c r="AJ810" s="828"/>
      <c r="AK810" s="82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7"/>
      <c r="B815" s="787"/>
      <c r="C815" s="787" t="s">
        <v>30</v>
      </c>
      <c r="D815" s="787"/>
      <c r="E815" s="787"/>
      <c r="F815" s="787"/>
      <c r="G815" s="787"/>
      <c r="H815" s="787"/>
      <c r="I815" s="787"/>
      <c r="J815" s="108" t="s">
        <v>457</v>
      </c>
      <c r="K815" s="215"/>
      <c r="L815" s="215"/>
      <c r="M815" s="215"/>
      <c r="N815" s="215"/>
      <c r="O815" s="215"/>
      <c r="P815" s="296" t="s">
        <v>393</v>
      </c>
      <c r="Q815" s="296"/>
      <c r="R815" s="296"/>
      <c r="S815" s="296"/>
      <c r="T815" s="296"/>
      <c r="U815" s="296"/>
      <c r="V815" s="296"/>
      <c r="W815" s="296"/>
      <c r="X815" s="296"/>
      <c r="Y815" s="234" t="s">
        <v>453</v>
      </c>
      <c r="Z815" s="233"/>
      <c r="AA815" s="233"/>
      <c r="AB815" s="233"/>
      <c r="AC815" s="108" t="s">
        <v>392</v>
      </c>
      <c r="AD815" s="108"/>
      <c r="AE815" s="108"/>
      <c r="AF815" s="108"/>
      <c r="AG815" s="108"/>
      <c r="AH815" s="234" t="s">
        <v>409</v>
      </c>
      <c r="AI815" s="787"/>
      <c r="AJ815" s="787"/>
      <c r="AK815" s="787"/>
      <c r="AL815" s="787" t="s">
        <v>23</v>
      </c>
      <c r="AM815" s="787"/>
      <c r="AN815" s="787"/>
      <c r="AO815" s="878"/>
      <c r="AP815" s="236" t="s">
        <v>458</v>
      </c>
      <c r="AQ815" s="236"/>
      <c r="AR815" s="236"/>
      <c r="AS815" s="236"/>
      <c r="AT815" s="236"/>
      <c r="AU815" s="236"/>
      <c r="AV815" s="236"/>
      <c r="AW815" s="236"/>
      <c r="AX815" s="236"/>
    </row>
    <row r="816" spans="1:50" ht="40.5" customHeight="1" x14ac:dyDescent="0.15">
      <c r="A816" s="239">
        <v>1</v>
      </c>
      <c r="B816" s="239">
        <v>1</v>
      </c>
      <c r="C816" s="240" t="s">
        <v>572</v>
      </c>
      <c r="D816" s="241"/>
      <c r="E816" s="241"/>
      <c r="F816" s="241"/>
      <c r="G816" s="241"/>
      <c r="H816" s="241"/>
      <c r="I816" s="242"/>
      <c r="J816" s="833">
        <v>1010405000254</v>
      </c>
      <c r="K816" s="834"/>
      <c r="L816" s="834"/>
      <c r="M816" s="834"/>
      <c r="N816" s="834"/>
      <c r="O816" s="835"/>
      <c r="P816" s="836" t="s">
        <v>574</v>
      </c>
      <c r="Q816" s="837"/>
      <c r="R816" s="837"/>
      <c r="S816" s="837"/>
      <c r="T816" s="837"/>
      <c r="U816" s="837"/>
      <c r="V816" s="837"/>
      <c r="W816" s="837"/>
      <c r="X816" s="838"/>
      <c r="Y816" s="879">
        <v>2</v>
      </c>
      <c r="Z816" s="880"/>
      <c r="AA816" s="880"/>
      <c r="AB816" s="881"/>
      <c r="AC816" s="224" t="s">
        <v>535</v>
      </c>
      <c r="AD816" s="224"/>
      <c r="AE816" s="224"/>
      <c r="AF816" s="224"/>
      <c r="AG816" s="224"/>
      <c r="AH816" s="225">
        <v>2</v>
      </c>
      <c r="AI816" s="226"/>
      <c r="AJ816" s="226"/>
      <c r="AK816" s="226"/>
      <c r="AL816" s="227">
        <v>69.930000000000007</v>
      </c>
      <c r="AM816" s="228"/>
      <c r="AN816" s="228"/>
      <c r="AO816" s="229"/>
      <c r="AP816" s="230"/>
      <c r="AQ816" s="230"/>
      <c r="AR816" s="230"/>
      <c r="AS816" s="230"/>
      <c r="AT816" s="230"/>
      <c r="AU816" s="230"/>
      <c r="AV816" s="230"/>
      <c r="AW816" s="230"/>
      <c r="AX816" s="230"/>
    </row>
    <row r="817" spans="1:50" ht="40.5" customHeight="1" x14ac:dyDescent="0.15">
      <c r="A817" s="239">
        <v>2</v>
      </c>
      <c r="B817" s="239">
        <v>1</v>
      </c>
      <c r="C817" s="240" t="s">
        <v>569</v>
      </c>
      <c r="D817" s="241"/>
      <c r="E817" s="241"/>
      <c r="F817" s="241"/>
      <c r="G817" s="241"/>
      <c r="H817" s="241"/>
      <c r="I817" s="242"/>
      <c r="J817" s="833">
        <v>9012405001241</v>
      </c>
      <c r="K817" s="834"/>
      <c r="L817" s="834"/>
      <c r="M817" s="834"/>
      <c r="N817" s="834"/>
      <c r="O817" s="835"/>
      <c r="P817" s="836" t="s">
        <v>570</v>
      </c>
      <c r="Q817" s="837"/>
      <c r="R817" s="837"/>
      <c r="S817" s="837"/>
      <c r="T817" s="837"/>
      <c r="U817" s="837"/>
      <c r="V817" s="837"/>
      <c r="W817" s="837"/>
      <c r="X817" s="838"/>
      <c r="Y817" s="879">
        <v>2</v>
      </c>
      <c r="Z817" s="880"/>
      <c r="AA817" s="880"/>
      <c r="AB817" s="881"/>
      <c r="AC817" s="224" t="s">
        <v>535</v>
      </c>
      <c r="AD817" s="224"/>
      <c r="AE817" s="224"/>
      <c r="AF817" s="224"/>
      <c r="AG817" s="224"/>
      <c r="AH817" s="225">
        <v>1</v>
      </c>
      <c r="AI817" s="226"/>
      <c r="AJ817" s="226"/>
      <c r="AK817" s="226"/>
      <c r="AL817" s="227">
        <v>82.08</v>
      </c>
      <c r="AM817" s="228"/>
      <c r="AN817" s="228"/>
      <c r="AO817" s="229"/>
      <c r="AP817" s="230"/>
      <c r="AQ817" s="230"/>
      <c r="AR817" s="230"/>
      <c r="AS817" s="230"/>
      <c r="AT817" s="230"/>
      <c r="AU817" s="230"/>
      <c r="AV817" s="230"/>
      <c r="AW817" s="230"/>
      <c r="AX817" s="230"/>
    </row>
    <row r="818" spans="1:50" hidden="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idden="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idden="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idden="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idden="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idden="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idden="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idden="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idden="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idden="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idden="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idden="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idden="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idden="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idden="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idden="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idden="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idden="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idden="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idden="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idden="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idden="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idden="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idden="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idden="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idden="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idden="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89" t="s">
        <v>578</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3"/>
      <c r="B848" s="233"/>
      <c r="C848" s="233" t="s">
        <v>30</v>
      </c>
      <c r="D848" s="233"/>
      <c r="E848" s="233"/>
      <c r="F848" s="233"/>
      <c r="G848" s="233"/>
      <c r="H848" s="233"/>
      <c r="I848" s="233"/>
      <c r="J848" s="108" t="s">
        <v>457</v>
      </c>
      <c r="K848" s="108"/>
      <c r="L848" s="108"/>
      <c r="M848" s="108"/>
      <c r="N848" s="108"/>
      <c r="O848" s="108"/>
      <c r="P848" s="234" t="s">
        <v>393</v>
      </c>
      <c r="Q848" s="234"/>
      <c r="R848" s="234"/>
      <c r="S848" s="234"/>
      <c r="T848" s="234"/>
      <c r="U848" s="234"/>
      <c r="V848" s="234"/>
      <c r="W848" s="234"/>
      <c r="X848" s="234"/>
      <c r="Y848" s="234" t="s">
        <v>453</v>
      </c>
      <c r="Z848" s="233"/>
      <c r="AA848" s="233"/>
      <c r="AB848" s="233"/>
      <c r="AC848" s="108" t="s">
        <v>392</v>
      </c>
      <c r="AD848" s="108"/>
      <c r="AE848" s="108"/>
      <c r="AF848" s="108"/>
      <c r="AG848" s="108"/>
      <c r="AH848" s="234" t="s">
        <v>409</v>
      </c>
      <c r="AI848" s="233"/>
      <c r="AJ848" s="233"/>
      <c r="AK848" s="233"/>
      <c r="AL848" s="233" t="s">
        <v>23</v>
      </c>
      <c r="AM848" s="233"/>
      <c r="AN848" s="233"/>
      <c r="AO848" s="235"/>
      <c r="AP848" s="236" t="s">
        <v>497</v>
      </c>
      <c r="AQ848" s="236"/>
      <c r="AR848" s="236"/>
      <c r="AS848" s="236"/>
      <c r="AT848" s="236"/>
      <c r="AU848" s="236"/>
      <c r="AV848" s="236"/>
      <c r="AW848" s="236"/>
      <c r="AX848" s="236"/>
    </row>
    <row r="849" spans="1:50" ht="30" customHeight="1" x14ac:dyDescent="0.15">
      <c r="A849" s="239">
        <v>1</v>
      </c>
      <c r="B849" s="239">
        <v>1</v>
      </c>
      <c r="C849" s="231" t="s">
        <v>577</v>
      </c>
      <c r="D849" s="217"/>
      <c r="E849" s="217"/>
      <c r="F849" s="217"/>
      <c r="G849" s="217"/>
      <c r="H849" s="217"/>
      <c r="I849" s="217"/>
      <c r="J849" s="218">
        <v>6010001030403</v>
      </c>
      <c r="K849" s="219"/>
      <c r="L849" s="219"/>
      <c r="M849" s="219"/>
      <c r="N849" s="219"/>
      <c r="O849" s="219"/>
      <c r="P849" s="232" t="s">
        <v>579</v>
      </c>
      <c r="Q849" s="220"/>
      <c r="R849" s="220"/>
      <c r="S849" s="220"/>
      <c r="T849" s="220"/>
      <c r="U849" s="220"/>
      <c r="V849" s="220"/>
      <c r="W849" s="220"/>
      <c r="X849" s="220"/>
      <c r="Y849" s="221">
        <v>4</v>
      </c>
      <c r="Z849" s="222"/>
      <c r="AA849" s="222"/>
      <c r="AB849" s="223"/>
      <c r="AC849" s="224" t="s">
        <v>535</v>
      </c>
      <c r="AD849" s="224"/>
      <c r="AE849" s="224"/>
      <c r="AF849" s="224"/>
      <c r="AG849" s="224"/>
      <c r="AH849" s="225">
        <v>1</v>
      </c>
      <c r="AI849" s="226"/>
      <c r="AJ849" s="226"/>
      <c r="AK849" s="226"/>
      <c r="AL849" s="227">
        <v>97.59</v>
      </c>
      <c r="AM849" s="228"/>
      <c r="AN849" s="228"/>
      <c r="AO849" s="229"/>
      <c r="AP849" s="230"/>
      <c r="AQ849" s="230"/>
      <c r="AR849" s="230"/>
      <c r="AS849" s="230"/>
      <c r="AT849" s="230"/>
      <c r="AU849" s="230"/>
      <c r="AV849" s="230"/>
      <c r="AW849" s="230"/>
      <c r="AX849" s="230"/>
    </row>
    <row r="850" spans="1:50" ht="51.75" customHeight="1" x14ac:dyDescent="0.15">
      <c r="A850" s="239">
        <v>2</v>
      </c>
      <c r="B850" s="239">
        <v>1</v>
      </c>
      <c r="C850" s="240" t="s">
        <v>688</v>
      </c>
      <c r="D850" s="241"/>
      <c r="E850" s="241"/>
      <c r="F850" s="241"/>
      <c r="G850" s="241"/>
      <c r="H850" s="241"/>
      <c r="I850" s="242"/>
      <c r="J850" s="833">
        <v>5200001001939</v>
      </c>
      <c r="K850" s="834"/>
      <c r="L850" s="834"/>
      <c r="M850" s="834"/>
      <c r="N850" s="834"/>
      <c r="O850" s="835"/>
      <c r="P850" s="836" t="s">
        <v>689</v>
      </c>
      <c r="Q850" s="837"/>
      <c r="R850" s="837"/>
      <c r="S850" s="837"/>
      <c r="T850" s="837"/>
      <c r="U850" s="837"/>
      <c r="V850" s="837"/>
      <c r="W850" s="837"/>
      <c r="X850" s="838"/>
      <c r="Y850" s="221">
        <v>0.9</v>
      </c>
      <c r="Z850" s="222"/>
      <c r="AA850" s="222"/>
      <c r="AB850" s="223"/>
      <c r="AC850" s="224" t="s">
        <v>535</v>
      </c>
      <c r="AD850" s="224"/>
      <c r="AE850" s="224"/>
      <c r="AF850" s="224"/>
      <c r="AG850" s="224"/>
      <c r="AH850" s="225">
        <v>3</v>
      </c>
      <c r="AI850" s="226"/>
      <c r="AJ850" s="226"/>
      <c r="AK850" s="226"/>
      <c r="AL850" s="227">
        <v>48.33</v>
      </c>
      <c r="AM850" s="228"/>
      <c r="AN850" s="228"/>
      <c r="AO850" s="229"/>
      <c r="AP850" s="230"/>
      <c r="AQ850" s="230"/>
      <c r="AR850" s="230"/>
      <c r="AS850" s="230"/>
      <c r="AT850" s="230"/>
      <c r="AU850" s="230"/>
      <c r="AV850" s="230"/>
      <c r="AW850" s="230"/>
      <c r="AX850" s="230"/>
    </row>
    <row r="851" spans="1:50" ht="51" customHeight="1" x14ac:dyDescent="0.15">
      <c r="A851" s="239">
        <v>3</v>
      </c>
      <c r="B851" s="239">
        <v>1</v>
      </c>
      <c r="C851" s="240" t="s">
        <v>691</v>
      </c>
      <c r="D851" s="241"/>
      <c r="E851" s="241"/>
      <c r="F851" s="241"/>
      <c r="G851" s="241"/>
      <c r="H851" s="241"/>
      <c r="I851" s="242"/>
      <c r="J851" s="833">
        <v>9010101001532</v>
      </c>
      <c r="K851" s="834"/>
      <c r="L851" s="834"/>
      <c r="M851" s="834"/>
      <c r="N851" s="834"/>
      <c r="O851" s="835"/>
      <c r="P851" s="836" t="s">
        <v>690</v>
      </c>
      <c r="Q851" s="837"/>
      <c r="R851" s="837"/>
      <c r="S851" s="837"/>
      <c r="T851" s="837"/>
      <c r="U851" s="837"/>
      <c r="V851" s="837"/>
      <c r="W851" s="837"/>
      <c r="X851" s="838"/>
      <c r="Y851" s="221">
        <v>0.7</v>
      </c>
      <c r="Z851" s="222"/>
      <c r="AA851" s="222"/>
      <c r="AB851" s="223"/>
      <c r="AC851" s="224" t="s">
        <v>535</v>
      </c>
      <c r="AD851" s="224"/>
      <c r="AE851" s="224"/>
      <c r="AF851" s="224"/>
      <c r="AG851" s="224"/>
      <c r="AH851" s="225">
        <v>5</v>
      </c>
      <c r="AI851" s="226"/>
      <c r="AJ851" s="226"/>
      <c r="AK851" s="226"/>
      <c r="AL851" s="227">
        <v>74.87</v>
      </c>
      <c r="AM851" s="228"/>
      <c r="AN851" s="228"/>
      <c r="AO851" s="229"/>
      <c r="AP851" s="230"/>
      <c r="AQ851" s="230"/>
      <c r="AR851" s="230"/>
      <c r="AS851" s="230"/>
      <c r="AT851" s="230"/>
      <c r="AU851" s="230"/>
      <c r="AV851" s="230"/>
      <c r="AW851" s="230"/>
      <c r="AX851" s="230"/>
    </row>
    <row r="852" spans="1:50" ht="47.25" customHeight="1" x14ac:dyDescent="0.15">
      <c r="A852" s="239">
        <v>4</v>
      </c>
      <c r="B852" s="239">
        <v>1</v>
      </c>
      <c r="C852" s="240" t="s">
        <v>700</v>
      </c>
      <c r="D852" s="241"/>
      <c r="E852" s="241"/>
      <c r="F852" s="241"/>
      <c r="G852" s="241"/>
      <c r="H852" s="241"/>
      <c r="I852" s="242"/>
      <c r="J852" s="833">
        <v>6030001048831</v>
      </c>
      <c r="K852" s="834"/>
      <c r="L852" s="834"/>
      <c r="M852" s="834"/>
      <c r="N852" s="834"/>
      <c r="O852" s="835"/>
      <c r="P852" s="836" t="s">
        <v>692</v>
      </c>
      <c r="Q852" s="837"/>
      <c r="R852" s="837"/>
      <c r="S852" s="837"/>
      <c r="T852" s="837"/>
      <c r="U852" s="837"/>
      <c r="V852" s="837"/>
      <c r="W852" s="837"/>
      <c r="X852" s="838"/>
      <c r="Y852" s="221">
        <v>0.5</v>
      </c>
      <c r="Z852" s="222"/>
      <c r="AA852" s="222"/>
      <c r="AB852" s="223"/>
      <c r="AC852" s="224" t="s">
        <v>535</v>
      </c>
      <c r="AD852" s="224"/>
      <c r="AE852" s="224"/>
      <c r="AF852" s="224"/>
      <c r="AG852" s="224"/>
      <c r="AH852" s="225">
        <v>7</v>
      </c>
      <c r="AI852" s="226"/>
      <c r="AJ852" s="226"/>
      <c r="AK852" s="226"/>
      <c r="AL852" s="227">
        <v>24.05</v>
      </c>
      <c r="AM852" s="228"/>
      <c r="AN852" s="228"/>
      <c r="AO852" s="229"/>
      <c r="AP852" s="230"/>
      <c r="AQ852" s="230"/>
      <c r="AR852" s="230"/>
      <c r="AS852" s="230"/>
      <c r="AT852" s="230"/>
      <c r="AU852" s="230"/>
      <c r="AV852" s="230"/>
      <c r="AW852" s="230"/>
      <c r="AX852" s="230"/>
    </row>
    <row r="853" spans="1:50" ht="45" hidden="1" customHeight="1" x14ac:dyDescent="0.15">
      <c r="A853" s="239">
        <v>5</v>
      </c>
      <c r="B853" s="239">
        <v>1</v>
      </c>
      <c r="C853" s="231"/>
      <c r="D853" s="217"/>
      <c r="E853" s="217"/>
      <c r="F853" s="217"/>
      <c r="G853" s="217"/>
      <c r="H853" s="217"/>
      <c r="I853" s="217"/>
      <c r="J853" s="218"/>
      <c r="K853" s="219"/>
      <c r="L853" s="219"/>
      <c r="M853" s="219"/>
      <c r="N853" s="219"/>
      <c r="O853" s="219"/>
      <c r="P853" s="232"/>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idden="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idden="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idden="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idden="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idden="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idden="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idden="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idden="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idden="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idden="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idden="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idden="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idden="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idden="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idden="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idden="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idden="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idden="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idden="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idden="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idden="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idden="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idden="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idden="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89" t="s">
        <v>580</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3"/>
      <c r="B881" s="233"/>
      <c r="C881" s="233" t="s">
        <v>30</v>
      </c>
      <c r="D881" s="233"/>
      <c r="E881" s="233"/>
      <c r="F881" s="233"/>
      <c r="G881" s="233"/>
      <c r="H881" s="233"/>
      <c r="I881" s="233"/>
      <c r="J881" s="108" t="s">
        <v>457</v>
      </c>
      <c r="K881" s="108"/>
      <c r="L881" s="108"/>
      <c r="M881" s="108"/>
      <c r="N881" s="108"/>
      <c r="O881" s="108"/>
      <c r="P881" s="234" t="s">
        <v>393</v>
      </c>
      <c r="Q881" s="234"/>
      <c r="R881" s="234"/>
      <c r="S881" s="234"/>
      <c r="T881" s="234"/>
      <c r="U881" s="234"/>
      <c r="V881" s="234"/>
      <c r="W881" s="234"/>
      <c r="X881" s="234"/>
      <c r="Y881" s="234" t="s">
        <v>453</v>
      </c>
      <c r="Z881" s="233"/>
      <c r="AA881" s="233"/>
      <c r="AB881" s="233"/>
      <c r="AC881" s="108" t="s">
        <v>392</v>
      </c>
      <c r="AD881" s="108"/>
      <c r="AE881" s="108"/>
      <c r="AF881" s="108"/>
      <c r="AG881" s="108"/>
      <c r="AH881" s="234" t="s">
        <v>409</v>
      </c>
      <c r="AI881" s="233"/>
      <c r="AJ881" s="233"/>
      <c r="AK881" s="233"/>
      <c r="AL881" s="233" t="s">
        <v>23</v>
      </c>
      <c r="AM881" s="233"/>
      <c r="AN881" s="233"/>
      <c r="AO881" s="235"/>
      <c r="AP881" s="236" t="s">
        <v>497</v>
      </c>
      <c r="AQ881" s="236"/>
      <c r="AR881" s="236"/>
      <c r="AS881" s="236"/>
      <c r="AT881" s="236"/>
      <c r="AU881" s="236"/>
      <c r="AV881" s="236"/>
      <c r="AW881" s="236"/>
      <c r="AX881" s="236"/>
    </row>
    <row r="882" spans="1:50" ht="48" customHeight="1" x14ac:dyDescent="0.15">
      <c r="A882" s="239">
        <v>1</v>
      </c>
      <c r="B882" s="239">
        <v>1</v>
      </c>
      <c r="C882" s="231" t="s">
        <v>673</v>
      </c>
      <c r="D882" s="217"/>
      <c r="E882" s="217"/>
      <c r="F882" s="217"/>
      <c r="G882" s="217"/>
      <c r="H882" s="217"/>
      <c r="I882" s="217"/>
      <c r="J882" s="218">
        <v>6010405003434</v>
      </c>
      <c r="K882" s="219"/>
      <c r="L882" s="219"/>
      <c r="M882" s="219"/>
      <c r="N882" s="219"/>
      <c r="O882" s="219"/>
      <c r="P882" s="232" t="s">
        <v>581</v>
      </c>
      <c r="Q882" s="220"/>
      <c r="R882" s="220"/>
      <c r="S882" s="220"/>
      <c r="T882" s="220"/>
      <c r="U882" s="220"/>
      <c r="V882" s="220"/>
      <c r="W882" s="220"/>
      <c r="X882" s="220"/>
      <c r="Y882" s="221">
        <v>0.1</v>
      </c>
      <c r="Z882" s="222"/>
      <c r="AA882" s="222"/>
      <c r="AB882" s="223"/>
      <c r="AC882" s="224" t="s">
        <v>584</v>
      </c>
      <c r="AD882" s="224"/>
      <c r="AE882" s="224"/>
      <c r="AF882" s="224"/>
      <c r="AG882" s="224"/>
      <c r="AH882" s="225">
        <v>1</v>
      </c>
      <c r="AI882" s="226"/>
      <c r="AJ882" s="226"/>
      <c r="AK882" s="226"/>
      <c r="AL882" s="227">
        <v>100</v>
      </c>
      <c r="AM882" s="228"/>
      <c r="AN882" s="228"/>
      <c r="AO882" s="229"/>
      <c r="AP882" s="230"/>
      <c r="AQ882" s="230"/>
      <c r="AR882" s="230"/>
      <c r="AS882" s="230"/>
      <c r="AT882" s="230"/>
      <c r="AU882" s="230"/>
      <c r="AV882" s="230"/>
      <c r="AW882" s="230"/>
      <c r="AX882" s="230"/>
    </row>
    <row r="883" spans="1:50" ht="54.75" customHeight="1" x14ac:dyDescent="0.15">
      <c r="A883" s="239">
        <v>2</v>
      </c>
      <c r="B883" s="239">
        <v>1</v>
      </c>
      <c r="C883" s="231" t="s">
        <v>583</v>
      </c>
      <c r="D883" s="217"/>
      <c r="E883" s="217"/>
      <c r="F883" s="217"/>
      <c r="G883" s="217"/>
      <c r="H883" s="217"/>
      <c r="I883" s="217"/>
      <c r="J883" s="218">
        <v>6010405003434</v>
      </c>
      <c r="K883" s="219"/>
      <c r="L883" s="219"/>
      <c r="M883" s="219"/>
      <c r="N883" s="219"/>
      <c r="O883" s="219"/>
      <c r="P883" s="232" t="s">
        <v>582</v>
      </c>
      <c r="Q883" s="220"/>
      <c r="R883" s="220"/>
      <c r="S883" s="220"/>
      <c r="T883" s="220"/>
      <c r="U883" s="220"/>
      <c r="V883" s="220"/>
      <c r="W883" s="220"/>
      <c r="X883" s="220"/>
      <c r="Y883" s="221">
        <v>0.02</v>
      </c>
      <c r="Z883" s="222"/>
      <c r="AA883" s="222"/>
      <c r="AB883" s="223"/>
      <c r="AC883" s="224" t="s">
        <v>584</v>
      </c>
      <c r="AD883" s="224"/>
      <c r="AE883" s="224"/>
      <c r="AF883" s="224"/>
      <c r="AG883" s="224"/>
      <c r="AH883" s="225">
        <v>1</v>
      </c>
      <c r="AI883" s="226"/>
      <c r="AJ883" s="226"/>
      <c r="AK883" s="226"/>
      <c r="AL883" s="227">
        <v>100</v>
      </c>
      <c r="AM883" s="228"/>
      <c r="AN883" s="228"/>
      <c r="AO883" s="229"/>
      <c r="AP883" s="230"/>
      <c r="AQ883" s="230"/>
      <c r="AR883" s="230"/>
      <c r="AS883" s="230"/>
      <c r="AT883" s="230"/>
      <c r="AU883" s="230"/>
      <c r="AV883" s="230"/>
      <c r="AW883" s="230"/>
      <c r="AX883" s="230"/>
    </row>
    <row r="884" spans="1:50" hidden="1" x14ac:dyDescent="0.15">
      <c r="A884" s="239">
        <v>3</v>
      </c>
      <c r="B884" s="239">
        <v>1</v>
      </c>
      <c r="C884" s="231"/>
      <c r="D884" s="217"/>
      <c r="E884" s="217"/>
      <c r="F884" s="217"/>
      <c r="G884" s="217"/>
      <c r="H884" s="217"/>
      <c r="I884" s="217"/>
      <c r="J884" s="218"/>
      <c r="K884" s="219"/>
      <c r="L884" s="219"/>
      <c r="M884" s="219"/>
      <c r="N884" s="219"/>
      <c r="O884" s="219"/>
      <c r="P884" s="232"/>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idden="1" x14ac:dyDescent="0.15">
      <c r="A885" s="239">
        <v>4</v>
      </c>
      <c r="B885" s="239">
        <v>1</v>
      </c>
      <c r="C885" s="231"/>
      <c r="D885" s="217"/>
      <c r="E885" s="217"/>
      <c r="F885" s="217"/>
      <c r="G885" s="217"/>
      <c r="H885" s="217"/>
      <c r="I885" s="217"/>
      <c r="J885" s="218"/>
      <c r="K885" s="219"/>
      <c r="L885" s="219"/>
      <c r="M885" s="219"/>
      <c r="N885" s="219"/>
      <c r="O885" s="219"/>
      <c r="P885" s="232"/>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idden="1" x14ac:dyDescent="0.15">
      <c r="A886" s="239">
        <v>5</v>
      </c>
      <c r="B886" s="239">
        <v>1</v>
      </c>
      <c r="C886" s="231"/>
      <c r="D886" s="217"/>
      <c r="E886" s="217"/>
      <c r="F886" s="217"/>
      <c r="G886" s="217"/>
      <c r="H886" s="217"/>
      <c r="I886" s="217"/>
      <c r="J886" s="218"/>
      <c r="K886" s="219"/>
      <c r="L886" s="219"/>
      <c r="M886" s="219"/>
      <c r="N886" s="219"/>
      <c r="O886" s="219"/>
      <c r="P886" s="232"/>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idden="1" x14ac:dyDescent="0.15">
      <c r="A887" s="239">
        <v>6</v>
      </c>
      <c r="B887" s="239">
        <v>1</v>
      </c>
      <c r="C887" s="231"/>
      <c r="D887" s="217"/>
      <c r="E887" s="217"/>
      <c r="F887" s="217"/>
      <c r="G887" s="217"/>
      <c r="H887" s="217"/>
      <c r="I887" s="217"/>
      <c r="J887" s="218"/>
      <c r="K887" s="219"/>
      <c r="L887" s="219"/>
      <c r="M887" s="219"/>
      <c r="N887" s="219"/>
      <c r="O887" s="219"/>
      <c r="P887" s="232"/>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idden="1" x14ac:dyDescent="0.15">
      <c r="A888" s="239">
        <v>7</v>
      </c>
      <c r="B888" s="239">
        <v>1</v>
      </c>
      <c r="C888" s="231"/>
      <c r="D888" s="217"/>
      <c r="E888" s="217"/>
      <c r="F888" s="217"/>
      <c r="G888" s="217"/>
      <c r="H888" s="217"/>
      <c r="I888" s="217"/>
      <c r="J888" s="218"/>
      <c r="K888" s="219"/>
      <c r="L888" s="219"/>
      <c r="M888" s="219"/>
      <c r="N888" s="219"/>
      <c r="O888" s="219"/>
      <c r="P888" s="232"/>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idden="1" x14ac:dyDescent="0.15">
      <c r="A889" s="239">
        <v>8</v>
      </c>
      <c r="B889" s="239">
        <v>1</v>
      </c>
      <c r="C889" s="231"/>
      <c r="D889" s="217"/>
      <c r="E889" s="217"/>
      <c r="F889" s="217"/>
      <c r="G889" s="217"/>
      <c r="H889" s="217"/>
      <c r="I889" s="217"/>
      <c r="J889" s="218"/>
      <c r="K889" s="219"/>
      <c r="L889" s="219"/>
      <c r="M889" s="219"/>
      <c r="N889" s="219"/>
      <c r="O889" s="219"/>
      <c r="P889" s="232"/>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idden="1" x14ac:dyDescent="0.15">
      <c r="A890" s="239">
        <v>9</v>
      </c>
      <c r="B890" s="239">
        <v>1</v>
      </c>
      <c r="C890" s="231"/>
      <c r="D890" s="217"/>
      <c r="E890" s="217"/>
      <c r="F890" s="217"/>
      <c r="G890" s="217"/>
      <c r="H890" s="217"/>
      <c r="I890" s="217"/>
      <c r="J890" s="218"/>
      <c r="K890" s="219"/>
      <c r="L890" s="219"/>
      <c r="M890" s="219"/>
      <c r="N890" s="219"/>
      <c r="O890" s="219"/>
      <c r="P890" s="232"/>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idden="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89" t="s">
        <v>544</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3"/>
      <c r="B914" s="233"/>
      <c r="C914" s="233" t="s">
        <v>30</v>
      </c>
      <c r="D914" s="233"/>
      <c r="E914" s="233"/>
      <c r="F914" s="233"/>
      <c r="G914" s="233"/>
      <c r="H914" s="233"/>
      <c r="I914" s="233"/>
      <c r="J914" s="108" t="s">
        <v>457</v>
      </c>
      <c r="K914" s="108"/>
      <c r="L914" s="108"/>
      <c r="M914" s="108"/>
      <c r="N914" s="108"/>
      <c r="O914" s="108"/>
      <c r="P914" s="234" t="s">
        <v>393</v>
      </c>
      <c r="Q914" s="234"/>
      <c r="R914" s="234"/>
      <c r="S914" s="234"/>
      <c r="T914" s="234"/>
      <c r="U914" s="234"/>
      <c r="V914" s="234"/>
      <c r="W914" s="234"/>
      <c r="X914" s="234"/>
      <c r="Y914" s="234" t="s">
        <v>453</v>
      </c>
      <c r="Z914" s="233"/>
      <c r="AA914" s="233"/>
      <c r="AB914" s="233"/>
      <c r="AC914" s="108" t="s">
        <v>392</v>
      </c>
      <c r="AD914" s="108"/>
      <c r="AE914" s="108"/>
      <c r="AF914" s="108"/>
      <c r="AG914" s="108"/>
      <c r="AH914" s="234" t="s">
        <v>409</v>
      </c>
      <c r="AI914" s="233"/>
      <c r="AJ914" s="233"/>
      <c r="AK914" s="233"/>
      <c r="AL914" s="233" t="s">
        <v>23</v>
      </c>
      <c r="AM914" s="233"/>
      <c r="AN914" s="233"/>
      <c r="AO914" s="235"/>
      <c r="AP914" s="236" t="s">
        <v>497</v>
      </c>
      <c r="AQ914" s="236"/>
      <c r="AR914" s="236"/>
      <c r="AS914" s="236"/>
      <c r="AT914" s="236"/>
      <c r="AU914" s="236"/>
      <c r="AV914" s="236"/>
      <c r="AW914" s="236"/>
      <c r="AX914" s="236"/>
    </row>
    <row r="915" spans="1:50" ht="30" customHeight="1" x14ac:dyDescent="0.15">
      <c r="A915" s="239">
        <v>1</v>
      </c>
      <c r="B915" s="239">
        <v>1</v>
      </c>
      <c r="C915" s="231" t="s">
        <v>656</v>
      </c>
      <c r="D915" s="217"/>
      <c r="E915" s="217"/>
      <c r="F915" s="217"/>
      <c r="G915" s="217"/>
      <c r="H915" s="217"/>
      <c r="I915" s="217"/>
      <c r="J915" s="218">
        <v>3010801022123</v>
      </c>
      <c r="K915" s="219"/>
      <c r="L915" s="219"/>
      <c r="M915" s="219"/>
      <c r="N915" s="219"/>
      <c r="O915" s="219"/>
      <c r="P915" s="232" t="s">
        <v>587</v>
      </c>
      <c r="Q915" s="220"/>
      <c r="R915" s="220"/>
      <c r="S915" s="220"/>
      <c r="T915" s="220"/>
      <c r="U915" s="220"/>
      <c r="V915" s="220"/>
      <c r="W915" s="220"/>
      <c r="X915" s="220"/>
      <c r="Y915" s="221">
        <v>1</v>
      </c>
      <c r="Z915" s="222"/>
      <c r="AA915" s="222"/>
      <c r="AB915" s="223"/>
      <c r="AC915" s="224" t="s">
        <v>536</v>
      </c>
      <c r="AD915" s="224"/>
      <c r="AE915" s="224"/>
      <c r="AF915" s="224"/>
      <c r="AG915" s="224"/>
      <c r="AH915" s="225">
        <v>2</v>
      </c>
      <c r="AI915" s="226"/>
      <c r="AJ915" s="226"/>
      <c r="AK915" s="226"/>
      <c r="AL915" s="227">
        <v>99.13</v>
      </c>
      <c r="AM915" s="228"/>
      <c r="AN915" s="228"/>
      <c r="AO915" s="229"/>
      <c r="AP915" s="230"/>
      <c r="AQ915" s="230"/>
      <c r="AR915" s="230"/>
      <c r="AS915" s="230"/>
      <c r="AT915" s="230"/>
      <c r="AU915" s="230"/>
      <c r="AV915" s="230"/>
      <c r="AW915" s="230"/>
      <c r="AX915" s="230"/>
    </row>
    <row r="916" spans="1:50" ht="40.5" customHeight="1" x14ac:dyDescent="0.15">
      <c r="A916" s="239">
        <v>2</v>
      </c>
      <c r="B916" s="239">
        <v>1</v>
      </c>
      <c r="C916" s="231" t="s">
        <v>588</v>
      </c>
      <c r="D916" s="217"/>
      <c r="E916" s="217"/>
      <c r="F916" s="217"/>
      <c r="G916" s="217"/>
      <c r="H916" s="217"/>
      <c r="I916" s="217"/>
      <c r="J916" s="218">
        <v>5011101035458</v>
      </c>
      <c r="K916" s="219"/>
      <c r="L916" s="219"/>
      <c r="M916" s="219"/>
      <c r="N916" s="219"/>
      <c r="O916" s="219"/>
      <c r="P916" s="232" t="s">
        <v>589</v>
      </c>
      <c r="Q916" s="220"/>
      <c r="R916" s="220"/>
      <c r="S916" s="220"/>
      <c r="T916" s="220"/>
      <c r="U916" s="220"/>
      <c r="V916" s="220"/>
      <c r="W916" s="220"/>
      <c r="X916" s="220"/>
      <c r="Y916" s="221">
        <v>0.9</v>
      </c>
      <c r="Z916" s="222"/>
      <c r="AA916" s="222"/>
      <c r="AB916" s="223"/>
      <c r="AC916" s="224" t="s">
        <v>536</v>
      </c>
      <c r="AD916" s="224"/>
      <c r="AE916" s="224"/>
      <c r="AF916" s="224"/>
      <c r="AG916" s="224"/>
      <c r="AH916" s="225">
        <v>2</v>
      </c>
      <c r="AI916" s="226"/>
      <c r="AJ916" s="226"/>
      <c r="AK916" s="226"/>
      <c r="AL916" s="227">
        <v>96.1</v>
      </c>
      <c r="AM916" s="228"/>
      <c r="AN916" s="228"/>
      <c r="AO916" s="229"/>
      <c r="AP916" s="230"/>
      <c r="AQ916" s="230"/>
      <c r="AR916" s="230"/>
      <c r="AS916" s="230"/>
      <c r="AT916" s="230"/>
      <c r="AU916" s="230"/>
      <c r="AV916" s="230"/>
      <c r="AW916" s="230"/>
      <c r="AX916" s="230"/>
    </row>
    <row r="917" spans="1:50" ht="42" customHeight="1" x14ac:dyDescent="0.15">
      <c r="A917" s="239">
        <v>3</v>
      </c>
      <c r="B917" s="239">
        <v>1</v>
      </c>
      <c r="C917" s="231" t="s">
        <v>590</v>
      </c>
      <c r="D917" s="217"/>
      <c r="E917" s="217"/>
      <c r="F917" s="217"/>
      <c r="G917" s="217"/>
      <c r="H917" s="217"/>
      <c r="I917" s="217"/>
      <c r="J917" s="218">
        <v>5010001141993</v>
      </c>
      <c r="K917" s="219"/>
      <c r="L917" s="219"/>
      <c r="M917" s="219"/>
      <c r="N917" s="219"/>
      <c r="O917" s="219"/>
      <c r="P917" s="232" t="s">
        <v>591</v>
      </c>
      <c r="Q917" s="220"/>
      <c r="R917" s="220"/>
      <c r="S917" s="220"/>
      <c r="T917" s="220"/>
      <c r="U917" s="220"/>
      <c r="V917" s="220"/>
      <c r="W917" s="220"/>
      <c r="X917" s="220"/>
      <c r="Y917" s="221">
        <v>0.6</v>
      </c>
      <c r="Z917" s="222"/>
      <c r="AA917" s="222"/>
      <c r="AB917" s="223"/>
      <c r="AC917" s="224" t="s">
        <v>536</v>
      </c>
      <c r="AD917" s="224"/>
      <c r="AE917" s="224"/>
      <c r="AF917" s="224"/>
      <c r="AG917" s="224"/>
      <c r="AH917" s="225">
        <v>1</v>
      </c>
      <c r="AI917" s="226"/>
      <c r="AJ917" s="226"/>
      <c r="AK917" s="226"/>
      <c r="AL917" s="227">
        <v>96.77</v>
      </c>
      <c r="AM917" s="228"/>
      <c r="AN917" s="228"/>
      <c r="AO917" s="229"/>
      <c r="AP917" s="230"/>
      <c r="AQ917" s="230"/>
      <c r="AR917" s="230"/>
      <c r="AS917" s="230"/>
      <c r="AT917" s="230"/>
      <c r="AU917" s="230"/>
      <c r="AV917" s="230"/>
      <c r="AW917" s="230"/>
      <c r="AX917" s="230"/>
    </row>
    <row r="918" spans="1:50" ht="42" customHeight="1" x14ac:dyDescent="0.15">
      <c r="A918" s="239">
        <v>4</v>
      </c>
      <c r="B918" s="239">
        <v>1</v>
      </c>
      <c r="C918" s="231" t="s">
        <v>592</v>
      </c>
      <c r="D918" s="217"/>
      <c r="E918" s="217"/>
      <c r="F918" s="217"/>
      <c r="G918" s="217"/>
      <c r="H918" s="217"/>
      <c r="I918" s="217"/>
      <c r="J918" s="218">
        <v>5011002000461</v>
      </c>
      <c r="K918" s="219"/>
      <c r="L918" s="219"/>
      <c r="M918" s="219"/>
      <c r="N918" s="219"/>
      <c r="O918" s="219"/>
      <c r="P918" s="232" t="s">
        <v>593</v>
      </c>
      <c r="Q918" s="220"/>
      <c r="R918" s="220"/>
      <c r="S918" s="220"/>
      <c r="T918" s="220"/>
      <c r="U918" s="220"/>
      <c r="V918" s="220"/>
      <c r="W918" s="220"/>
      <c r="X918" s="220"/>
      <c r="Y918" s="221">
        <v>0.2</v>
      </c>
      <c r="Z918" s="222"/>
      <c r="AA918" s="222"/>
      <c r="AB918" s="223"/>
      <c r="AC918" s="224" t="s">
        <v>536</v>
      </c>
      <c r="AD918" s="224"/>
      <c r="AE918" s="224"/>
      <c r="AF918" s="224"/>
      <c r="AG918" s="224"/>
      <c r="AH918" s="225">
        <v>3</v>
      </c>
      <c r="AI918" s="226"/>
      <c r="AJ918" s="226"/>
      <c r="AK918" s="226"/>
      <c r="AL918" s="227">
        <v>100</v>
      </c>
      <c r="AM918" s="228"/>
      <c r="AN918" s="228"/>
      <c r="AO918" s="229"/>
      <c r="AP918" s="230"/>
      <c r="AQ918" s="230"/>
      <c r="AR918" s="230"/>
      <c r="AS918" s="230"/>
      <c r="AT918" s="230"/>
      <c r="AU918" s="230"/>
      <c r="AV918" s="230"/>
      <c r="AW918" s="230"/>
      <c r="AX918" s="230"/>
    </row>
    <row r="919" spans="1:50" ht="81.75" customHeight="1" x14ac:dyDescent="0.15">
      <c r="A919" s="239">
        <v>5</v>
      </c>
      <c r="B919" s="239">
        <v>1</v>
      </c>
      <c r="C919" s="231" t="s">
        <v>594</v>
      </c>
      <c r="D919" s="217"/>
      <c r="E919" s="217"/>
      <c r="F919" s="217"/>
      <c r="G919" s="217"/>
      <c r="H919" s="217"/>
      <c r="I919" s="217"/>
      <c r="J919" s="218">
        <v>5010001066258</v>
      </c>
      <c r="K919" s="219"/>
      <c r="L919" s="219"/>
      <c r="M919" s="219"/>
      <c r="N919" s="219"/>
      <c r="O919" s="219"/>
      <c r="P919" s="232" t="s">
        <v>595</v>
      </c>
      <c r="Q919" s="220"/>
      <c r="R919" s="220"/>
      <c r="S919" s="220"/>
      <c r="T919" s="220"/>
      <c r="U919" s="220"/>
      <c r="V919" s="220"/>
      <c r="W919" s="220"/>
      <c r="X919" s="220"/>
      <c r="Y919" s="221">
        <v>0.2</v>
      </c>
      <c r="Z919" s="222"/>
      <c r="AA919" s="222"/>
      <c r="AB919" s="223"/>
      <c r="AC919" s="224" t="s">
        <v>536</v>
      </c>
      <c r="AD919" s="224"/>
      <c r="AE919" s="224"/>
      <c r="AF919" s="224"/>
      <c r="AG919" s="224"/>
      <c r="AH919" s="225">
        <v>2</v>
      </c>
      <c r="AI919" s="226"/>
      <c r="AJ919" s="226"/>
      <c r="AK919" s="226"/>
      <c r="AL919" s="227">
        <v>100</v>
      </c>
      <c r="AM919" s="228"/>
      <c r="AN919" s="228"/>
      <c r="AO919" s="229"/>
      <c r="AP919" s="230"/>
      <c r="AQ919" s="230"/>
      <c r="AR919" s="230"/>
      <c r="AS919" s="230"/>
      <c r="AT919" s="230"/>
      <c r="AU919" s="230"/>
      <c r="AV919" s="230"/>
      <c r="AW919" s="230"/>
      <c r="AX919" s="230"/>
    </row>
    <row r="920" spans="1:50" ht="54" customHeight="1" x14ac:dyDescent="0.15">
      <c r="A920" s="239">
        <v>6</v>
      </c>
      <c r="B920" s="239">
        <v>1</v>
      </c>
      <c r="C920" s="231" t="s">
        <v>596</v>
      </c>
      <c r="D920" s="217"/>
      <c r="E920" s="217"/>
      <c r="F920" s="217"/>
      <c r="G920" s="217"/>
      <c r="H920" s="217"/>
      <c r="I920" s="217"/>
      <c r="J920" s="218">
        <v>5010001018663</v>
      </c>
      <c r="K920" s="219"/>
      <c r="L920" s="219"/>
      <c r="M920" s="219"/>
      <c r="N920" s="219"/>
      <c r="O920" s="219"/>
      <c r="P920" s="232" t="s">
        <v>597</v>
      </c>
      <c r="Q920" s="220"/>
      <c r="R920" s="220"/>
      <c r="S920" s="220"/>
      <c r="T920" s="220"/>
      <c r="U920" s="220"/>
      <c r="V920" s="220"/>
      <c r="W920" s="220"/>
      <c r="X920" s="220"/>
      <c r="Y920" s="221">
        <v>0.04</v>
      </c>
      <c r="Z920" s="222"/>
      <c r="AA920" s="222"/>
      <c r="AB920" s="223"/>
      <c r="AC920" s="224" t="s">
        <v>536</v>
      </c>
      <c r="AD920" s="224"/>
      <c r="AE920" s="224"/>
      <c r="AF920" s="224"/>
      <c r="AG920" s="224"/>
      <c r="AH920" s="225">
        <v>2</v>
      </c>
      <c r="AI920" s="226"/>
      <c r="AJ920" s="226"/>
      <c r="AK920" s="226"/>
      <c r="AL920" s="227">
        <v>97.71</v>
      </c>
      <c r="AM920" s="228"/>
      <c r="AN920" s="228"/>
      <c r="AO920" s="229"/>
      <c r="AP920" s="230"/>
      <c r="AQ920" s="230"/>
      <c r="AR920" s="230"/>
      <c r="AS920" s="230"/>
      <c r="AT920" s="230"/>
      <c r="AU920" s="230"/>
      <c r="AV920" s="230"/>
      <c r="AW920" s="230"/>
      <c r="AX920" s="230"/>
    </row>
    <row r="921" spans="1:50" ht="40.5" customHeight="1" x14ac:dyDescent="0.15">
      <c r="A921" s="239">
        <v>7</v>
      </c>
      <c r="B921" s="239">
        <v>1</v>
      </c>
      <c r="C921" s="231" t="s">
        <v>596</v>
      </c>
      <c r="D921" s="217"/>
      <c r="E921" s="217"/>
      <c r="F921" s="217"/>
      <c r="G921" s="217"/>
      <c r="H921" s="217"/>
      <c r="I921" s="217"/>
      <c r="J921" s="218">
        <v>5010001018663</v>
      </c>
      <c r="K921" s="219"/>
      <c r="L921" s="219"/>
      <c r="M921" s="219"/>
      <c r="N921" s="219"/>
      <c r="O921" s="219"/>
      <c r="P921" s="232" t="s">
        <v>600</v>
      </c>
      <c r="Q921" s="220"/>
      <c r="R921" s="220"/>
      <c r="S921" s="220"/>
      <c r="T921" s="220"/>
      <c r="U921" s="220"/>
      <c r="V921" s="220"/>
      <c r="W921" s="220"/>
      <c r="X921" s="220"/>
      <c r="Y921" s="221">
        <v>4.0000000000000001E-3</v>
      </c>
      <c r="Z921" s="222"/>
      <c r="AA921" s="222"/>
      <c r="AB921" s="223"/>
      <c r="AC921" s="224" t="s">
        <v>536</v>
      </c>
      <c r="AD921" s="224"/>
      <c r="AE921" s="224"/>
      <c r="AF921" s="224"/>
      <c r="AG921" s="224"/>
      <c r="AH921" s="225">
        <v>3</v>
      </c>
      <c r="AI921" s="226"/>
      <c r="AJ921" s="226"/>
      <c r="AK921" s="226"/>
      <c r="AL921" s="227">
        <v>99.23</v>
      </c>
      <c r="AM921" s="228"/>
      <c r="AN921" s="228"/>
      <c r="AO921" s="229"/>
      <c r="AP921" s="230"/>
      <c r="AQ921" s="230"/>
      <c r="AR921" s="230"/>
      <c r="AS921" s="230"/>
      <c r="AT921" s="230"/>
      <c r="AU921" s="230"/>
      <c r="AV921" s="230"/>
      <c r="AW921" s="230"/>
      <c r="AX921" s="230"/>
    </row>
    <row r="922" spans="1:50" ht="46.5" customHeight="1" x14ac:dyDescent="0.15">
      <c r="A922" s="239">
        <v>8</v>
      </c>
      <c r="B922" s="239">
        <v>1</v>
      </c>
      <c r="C922" s="231" t="s">
        <v>599</v>
      </c>
      <c r="D922" s="217"/>
      <c r="E922" s="217"/>
      <c r="F922" s="217"/>
      <c r="G922" s="217"/>
      <c r="H922" s="217"/>
      <c r="I922" s="217"/>
      <c r="J922" s="218">
        <v>1010901004980</v>
      </c>
      <c r="K922" s="219"/>
      <c r="L922" s="219"/>
      <c r="M922" s="219"/>
      <c r="N922" s="219"/>
      <c r="O922" s="219"/>
      <c r="P922" s="232" t="s">
        <v>598</v>
      </c>
      <c r="Q922" s="220"/>
      <c r="R922" s="220"/>
      <c r="S922" s="220"/>
      <c r="T922" s="220"/>
      <c r="U922" s="220"/>
      <c r="V922" s="220"/>
      <c r="W922" s="220"/>
      <c r="X922" s="220"/>
      <c r="Y922" s="221">
        <v>0.04</v>
      </c>
      <c r="Z922" s="222"/>
      <c r="AA922" s="222"/>
      <c r="AB922" s="223"/>
      <c r="AC922" s="224" t="s">
        <v>536</v>
      </c>
      <c r="AD922" s="224"/>
      <c r="AE922" s="224"/>
      <c r="AF922" s="224"/>
      <c r="AG922" s="224"/>
      <c r="AH922" s="225">
        <v>3</v>
      </c>
      <c r="AI922" s="226"/>
      <c r="AJ922" s="226"/>
      <c r="AK922" s="226"/>
      <c r="AL922" s="227">
        <v>98.84</v>
      </c>
      <c r="AM922" s="228"/>
      <c r="AN922" s="228"/>
      <c r="AO922" s="229"/>
      <c r="AP922" s="230"/>
      <c r="AQ922" s="230"/>
      <c r="AR922" s="230"/>
      <c r="AS922" s="230"/>
      <c r="AT922" s="230"/>
      <c r="AU922" s="230"/>
      <c r="AV922" s="230"/>
      <c r="AW922" s="230"/>
      <c r="AX922" s="230"/>
    </row>
    <row r="923" spans="1:50" hidden="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89" t="s">
        <v>601</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3"/>
      <c r="B947" s="233"/>
      <c r="C947" s="233" t="s">
        <v>30</v>
      </c>
      <c r="D947" s="233"/>
      <c r="E947" s="233"/>
      <c r="F947" s="233"/>
      <c r="G947" s="233"/>
      <c r="H947" s="233"/>
      <c r="I947" s="233"/>
      <c r="J947" s="108" t="s">
        <v>457</v>
      </c>
      <c r="K947" s="108"/>
      <c r="L947" s="108"/>
      <c r="M947" s="108"/>
      <c r="N947" s="108"/>
      <c r="O947" s="108"/>
      <c r="P947" s="234" t="s">
        <v>393</v>
      </c>
      <c r="Q947" s="234"/>
      <c r="R947" s="234"/>
      <c r="S947" s="234"/>
      <c r="T947" s="234"/>
      <c r="U947" s="234"/>
      <c r="V947" s="234"/>
      <c r="W947" s="234"/>
      <c r="X947" s="234"/>
      <c r="Y947" s="234" t="s">
        <v>453</v>
      </c>
      <c r="Z947" s="233"/>
      <c r="AA947" s="233"/>
      <c r="AB947" s="233"/>
      <c r="AC947" s="108" t="s">
        <v>392</v>
      </c>
      <c r="AD947" s="108"/>
      <c r="AE947" s="108"/>
      <c r="AF947" s="108"/>
      <c r="AG947" s="108"/>
      <c r="AH947" s="234" t="s">
        <v>409</v>
      </c>
      <c r="AI947" s="233"/>
      <c r="AJ947" s="233"/>
      <c r="AK947" s="233"/>
      <c r="AL947" s="233" t="s">
        <v>23</v>
      </c>
      <c r="AM947" s="233"/>
      <c r="AN947" s="233"/>
      <c r="AO947" s="235"/>
      <c r="AP947" s="236" t="s">
        <v>497</v>
      </c>
      <c r="AQ947" s="236"/>
      <c r="AR947" s="236"/>
      <c r="AS947" s="236"/>
      <c r="AT947" s="236"/>
      <c r="AU947" s="236"/>
      <c r="AV947" s="236"/>
      <c r="AW947" s="236"/>
      <c r="AX947" s="236"/>
    </row>
    <row r="948" spans="1:50" ht="30" customHeight="1" x14ac:dyDescent="0.15">
      <c r="A948" s="239">
        <v>1</v>
      </c>
      <c r="B948" s="239">
        <v>1</v>
      </c>
      <c r="C948" s="231" t="s">
        <v>603</v>
      </c>
      <c r="D948" s="217"/>
      <c r="E948" s="217"/>
      <c r="F948" s="217"/>
      <c r="G948" s="217"/>
      <c r="H948" s="217"/>
      <c r="I948" s="217"/>
      <c r="J948" s="218">
        <v>4010805001898</v>
      </c>
      <c r="K948" s="219"/>
      <c r="L948" s="219"/>
      <c r="M948" s="219"/>
      <c r="N948" s="219"/>
      <c r="O948" s="219"/>
      <c r="P948" s="232" t="s">
        <v>604</v>
      </c>
      <c r="Q948" s="220"/>
      <c r="R948" s="220"/>
      <c r="S948" s="220"/>
      <c r="T948" s="220"/>
      <c r="U948" s="220"/>
      <c r="V948" s="220"/>
      <c r="W948" s="220"/>
      <c r="X948" s="220"/>
      <c r="Y948" s="221">
        <v>0.16</v>
      </c>
      <c r="Z948" s="222"/>
      <c r="AA948" s="222"/>
      <c r="AB948" s="223"/>
      <c r="AC948" s="224" t="s">
        <v>545</v>
      </c>
      <c r="AD948" s="224"/>
      <c r="AE948" s="224"/>
      <c r="AF948" s="224"/>
      <c r="AG948" s="224"/>
      <c r="AH948" s="225" t="s">
        <v>545</v>
      </c>
      <c r="AI948" s="226"/>
      <c r="AJ948" s="226"/>
      <c r="AK948" s="226"/>
      <c r="AL948" s="227" t="s">
        <v>545</v>
      </c>
      <c r="AM948" s="228"/>
      <c r="AN948" s="228"/>
      <c r="AO948" s="229"/>
      <c r="AP948" s="230"/>
      <c r="AQ948" s="230"/>
      <c r="AR948" s="230"/>
      <c r="AS948" s="230"/>
      <c r="AT948" s="230"/>
      <c r="AU948" s="230"/>
      <c r="AV948" s="230"/>
      <c r="AW948" s="230"/>
      <c r="AX948" s="230"/>
    </row>
    <row r="949" spans="1:50" ht="30" customHeight="1" x14ac:dyDescent="0.15">
      <c r="A949" s="239">
        <v>2</v>
      </c>
      <c r="B949" s="239">
        <v>1</v>
      </c>
      <c r="C949" s="231" t="s">
        <v>603</v>
      </c>
      <c r="D949" s="217"/>
      <c r="E949" s="217"/>
      <c r="F949" s="217"/>
      <c r="G949" s="217"/>
      <c r="H949" s="217"/>
      <c r="I949" s="217"/>
      <c r="J949" s="218">
        <v>4010805001898</v>
      </c>
      <c r="K949" s="219"/>
      <c r="L949" s="219"/>
      <c r="M949" s="219"/>
      <c r="N949" s="219"/>
      <c r="O949" s="219"/>
      <c r="P949" s="232" t="s">
        <v>605</v>
      </c>
      <c r="Q949" s="220"/>
      <c r="R949" s="220"/>
      <c r="S949" s="220"/>
      <c r="T949" s="220"/>
      <c r="U949" s="220"/>
      <c r="V949" s="220"/>
      <c r="W949" s="220"/>
      <c r="X949" s="220"/>
      <c r="Y949" s="221">
        <v>0.05</v>
      </c>
      <c r="Z949" s="222"/>
      <c r="AA949" s="222"/>
      <c r="AB949" s="223"/>
      <c r="AC949" s="224" t="s">
        <v>545</v>
      </c>
      <c r="AD949" s="224"/>
      <c r="AE949" s="224"/>
      <c r="AF949" s="224"/>
      <c r="AG949" s="224"/>
      <c r="AH949" s="225" t="s">
        <v>545</v>
      </c>
      <c r="AI949" s="226"/>
      <c r="AJ949" s="226"/>
      <c r="AK949" s="226"/>
      <c r="AL949" s="227" t="s">
        <v>545</v>
      </c>
      <c r="AM949" s="228"/>
      <c r="AN949" s="228"/>
      <c r="AO949" s="229"/>
      <c r="AP949" s="230"/>
      <c r="AQ949" s="230"/>
      <c r="AR949" s="230"/>
      <c r="AS949" s="230"/>
      <c r="AT949" s="230"/>
      <c r="AU949" s="230"/>
      <c r="AV949" s="230"/>
      <c r="AW949" s="230"/>
      <c r="AX949" s="230"/>
    </row>
    <row r="950" spans="1:50" ht="30" customHeight="1" x14ac:dyDescent="0.15">
      <c r="A950" s="239">
        <v>3</v>
      </c>
      <c r="B950" s="239">
        <v>1</v>
      </c>
      <c r="C950" s="231" t="s">
        <v>603</v>
      </c>
      <c r="D950" s="217"/>
      <c r="E950" s="217"/>
      <c r="F950" s="217"/>
      <c r="G950" s="217"/>
      <c r="H950" s="217"/>
      <c r="I950" s="217"/>
      <c r="J950" s="218">
        <v>4010805001898</v>
      </c>
      <c r="K950" s="219"/>
      <c r="L950" s="219"/>
      <c r="M950" s="219"/>
      <c r="N950" s="219"/>
      <c r="O950" s="219"/>
      <c r="P950" s="232" t="s">
        <v>561</v>
      </c>
      <c r="Q950" s="220"/>
      <c r="R950" s="220"/>
      <c r="S950" s="220"/>
      <c r="T950" s="220"/>
      <c r="U950" s="220"/>
      <c r="V950" s="220"/>
      <c r="W950" s="220"/>
      <c r="X950" s="220"/>
      <c r="Y950" s="221">
        <v>0.05</v>
      </c>
      <c r="Z950" s="222"/>
      <c r="AA950" s="222"/>
      <c r="AB950" s="223"/>
      <c r="AC950" s="224" t="s">
        <v>545</v>
      </c>
      <c r="AD950" s="224"/>
      <c r="AE950" s="224"/>
      <c r="AF950" s="224"/>
      <c r="AG950" s="224"/>
      <c r="AH950" s="225" t="s">
        <v>545</v>
      </c>
      <c r="AI950" s="226"/>
      <c r="AJ950" s="226"/>
      <c r="AK950" s="226"/>
      <c r="AL950" s="227" t="s">
        <v>545</v>
      </c>
      <c r="AM950" s="228"/>
      <c r="AN950" s="228"/>
      <c r="AO950" s="229"/>
      <c r="AP950" s="230"/>
      <c r="AQ950" s="230"/>
      <c r="AR950" s="230"/>
      <c r="AS950" s="230"/>
      <c r="AT950" s="230"/>
      <c r="AU950" s="230"/>
      <c r="AV950" s="230"/>
      <c r="AW950" s="230"/>
      <c r="AX950" s="230"/>
    </row>
    <row r="951" spans="1:50" ht="30" customHeight="1" x14ac:dyDescent="0.15">
      <c r="A951" s="239">
        <v>4</v>
      </c>
      <c r="B951" s="239">
        <v>1</v>
      </c>
      <c r="C951" s="231" t="s">
        <v>603</v>
      </c>
      <c r="D951" s="217"/>
      <c r="E951" s="217"/>
      <c r="F951" s="217"/>
      <c r="G951" s="217"/>
      <c r="H951" s="217"/>
      <c r="I951" s="217"/>
      <c r="J951" s="218">
        <v>4010805001898</v>
      </c>
      <c r="K951" s="219"/>
      <c r="L951" s="219"/>
      <c r="M951" s="219"/>
      <c r="N951" s="219"/>
      <c r="O951" s="219"/>
      <c r="P951" s="232" t="s">
        <v>606</v>
      </c>
      <c r="Q951" s="220"/>
      <c r="R951" s="220"/>
      <c r="S951" s="220"/>
      <c r="T951" s="220"/>
      <c r="U951" s="220"/>
      <c r="V951" s="220"/>
      <c r="W951" s="220"/>
      <c r="X951" s="220"/>
      <c r="Y951" s="221">
        <v>0.04</v>
      </c>
      <c r="Z951" s="222"/>
      <c r="AA951" s="222"/>
      <c r="AB951" s="223"/>
      <c r="AC951" s="224" t="s">
        <v>545</v>
      </c>
      <c r="AD951" s="224"/>
      <c r="AE951" s="224"/>
      <c r="AF951" s="224"/>
      <c r="AG951" s="224"/>
      <c r="AH951" s="225" t="s">
        <v>545</v>
      </c>
      <c r="AI951" s="226"/>
      <c r="AJ951" s="226"/>
      <c r="AK951" s="226"/>
      <c r="AL951" s="227" t="s">
        <v>545</v>
      </c>
      <c r="AM951" s="228"/>
      <c r="AN951" s="228"/>
      <c r="AO951" s="229"/>
      <c r="AP951" s="230"/>
      <c r="AQ951" s="230"/>
      <c r="AR951" s="230"/>
      <c r="AS951" s="230"/>
      <c r="AT951" s="230"/>
      <c r="AU951" s="230"/>
      <c r="AV951" s="230"/>
      <c r="AW951" s="230"/>
      <c r="AX951" s="230"/>
    </row>
    <row r="952" spans="1:50" ht="30" customHeight="1" x14ac:dyDescent="0.15">
      <c r="A952" s="239">
        <v>5</v>
      </c>
      <c r="B952" s="239">
        <v>1</v>
      </c>
      <c r="C952" s="231" t="s">
        <v>603</v>
      </c>
      <c r="D952" s="217"/>
      <c r="E952" s="217"/>
      <c r="F952" s="217"/>
      <c r="G952" s="217"/>
      <c r="H952" s="217"/>
      <c r="I952" s="217"/>
      <c r="J952" s="218">
        <v>4010805001898</v>
      </c>
      <c r="K952" s="219"/>
      <c r="L952" s="219"/>
      <c r="M952" s="219"/>
      <c r="N952" s="219"/>
      <c r="O952" s="219"/>
      <c r="P952" s="232" t="s">
        <v>607</v>
      </c>
      <c r="Q952" s="220"/>
      <c r="R952" s="220"/>
      <c r="S952" s="220"/>
      <c r="T952" s="220"/>
      <c r="U952" s="220"/>
      <c r="V952" s="220"/>
      <c r="W952" s="220"/>
      <c r="X952" s="220"/>
      <c r="Y952" s="221">
        <v>0.04</v>
      </c>
      <c r="Z952" s="222"/>
      <c r="AA952" s="222"/>
      <c r="AB952" s="223"/>
      <c r="AC952" s="224" t="s">
        <v>545</v>
      </c>
      <c r="AD952" s="224"/>
      <c r="AE952" s="224"/>
      <c r="AF952" s="224"/>
      <c r="AG952" s="224"/>
      <c r="AH952" s="225" t="s">
        <v>545</v>
      </c>
      <c r="AI952" s="226"/>
      <c r="AJ952" s="226"/>
      <c r="AK952" s="226"/>
      <c r="AL952" s="227" t="s">
        <v>545</v>
      </c>
      <c r="AM952" s="228"/>
      <c r="AN952" s="228"/>
      <c r="AO952" s="229"/>
      <c r="AP952" s="230"/>
      <c r="AQ952" s="230"/>
      <c r="AR952" s="230"/>
      <c r="AS952" s="230"/>
      <c r="AT952" s="230"/>
      <c r="AU952" s="230"/>
      <c r="AV952" s="230"/>
      <c r="AW952" s="230"/>
      <c r="AX952" s="230"/>
    </row>
    <row r="953" spans="1:50" ht="30" customHeight="1" x14ac:dyDescent="0.15">
      <c r="A953" s="239">
        <v>6</v>
      </c>
      <c r="B953" s="239">
        <v>1</v>
      </c>
      <c r="C953" s="231" t="s">
        <v>603</v>
      </c>
      <c r="D953" s="217"/>
      <c r="E953" s="217"/>
      <c r="F953" s="217"/>
      <c r="G953" s="217"/>
      <c r="H953" s="217"/>
      <c r="I953" s="217"/>
      <c r="J953" s="218">
        <v>4010805001898</v>
      </c>
      <c r="K953" s="219"/>
      <c r="L953" s="219"/>
      <c r="M953" s="219"/>
      <c r="N953" s="219"/>
      <c r="O953" s="219"/>
      <c r="P953" s="232" t="s">
        <v>608</v>
      </c>
      <c r="Q953" s="220"/>
      <c r="R953" s="220"/>
      <c r="S953" s="220"/>
      <c r="T953" s="220"/>
      <c r="U953" s="220"/>
      <c r="V953" s="220"/>
      <c r="W953" s="220"/>
      <c r="X953" s="220"/>
      <c r="Y953" s="221">
        <v>0.03</v>
      </c>
      <c r="Z953" s="222"/>
      <c r="AA953" s="222"/>
      <c r="AB953" s="223"/>
      <c r="AC953" s="224" t="s">
        <v>545</v>
      </c>
      <c r="AD953" s="224"/>
      <c r="AE953" s="224"/>
      <c r="AF953" s="224"/>
      <c r="AG953" s="224"/>
      <c r="AH953" s="225" t="s">
        <v>545</v>
      </c>
      <c r="AI953" s="226"/>
      <c r="AJ953" s="226"/>
      <c r="AK953" s="226"/>
      <c r="AL953" s="227" t="s">
        <v>545</v>
      </c>
      <c r="AM953" s="228"/>
      <c r="AN953" s="228"/>
      <c r="AO953" s="229"/>
      <c r="AP953" s="230"/>
      <c r="AQ953" s="230"/>
      <c r="AR953" s="230"/>
      <c r="AS953" s="230"/>
      <c r="AT953" s="230"/>
      <c r="AU953" s="230"/>
      <c r="AV953" s="230"/>
      <c r="AW953" s="230"/>
      <c r="AX953" s="230"/>
    </row>
    <row r="954" spans="1:50" ht="30" customHeight="1" x14ac:dyDescent="0.15">
      <c r="A954" s="239">
        <v>7</v>
      </c>
      <c r="B954" s="239">
        <v>1</v>
      </c>
      <c r="C954" s="231" t="s">
        <v>603</v>
      </c>
      <c r="D954" s="217"/>
      <c r="E954" s="217"/>
      <c r="F954" s="217"/>
      <c r="G954" s="217"/>
      <c r="H954" s="217"/>
      <c r="I954" s="217"/>
      <c r="J954" s="218">
        <v>4010805001898</v>
      </c>
      <c r="K954" s="219"/>
      <c r="L954" s="219"/>
      <c r="M954" s="219"/>
      <c r="N954" s="219"/>
      <c r="O954" s="219"/>
      <c r="P954" s="232" t="s">
        <v>665</v>
      </c>
      <c r="Q954" s="220"/>
      <c r="R954" s="220"/>
      <c r="S954" s="220"/>
      <c r="T954" s="220"/>
      <c r="U954" s="220"/>
      <c r="V954" s="220"/>
      <c r="W954" s="220"/>
      <c r="X954" s="220"/>
      <c r="Y954" s="221">
        <v>0.03</v>
      </c>
      <c r="Z954" s="222"/>
      <c r="AA954" s="222"/>
      <c r="AB954" s="223"/>
      <c r="AC954" s="224" t="s">
        <v>545</v>
      </c>
      <c r="AD954" s="224"/>
      <c r="AE954" s="224"/>
      <c r="AF954" s="224"/>
      <c r="AG954" s="224"/>
      <c r="AH954" s="225" t="s">
        <v>545</v>
      </c>
      <c r="AI954" s="226"/>
      <c r="AJ954" s="226"/>
      <c r="AK954" s="226"/>
      <c r="AL954" s="227" t="s">
        <v>545</v>
      </c>
      <c r="AM954" s="228"/>
      <c r="AN954" s="228"/>
      <c r="AO954" s="229"/>
      <c r="AP954" s="230"/>
      <c r="AQ954" s="230"/>
      <c r="AR954" s="230"/>
      <c r="AS954" s="230"/>
      <c r="AT954" s="230"/>
      <c r="AU954" s="230"/>
      <c r="AV954" s="230"/>
      <c r="AW954" s="230"/>
      <c r="AX954" s="230"/>
    </row>
    <row r="955" spans="1:50" ht="30" customHeight="1" x14ac:dyDescent="0.15">
      <c r="A955" s="239">
        <v>8</v>
      </c>
      <c r="B955" s="239">
        <v>1</v>
      </c>
      <c r="C955" s="231" t="s">
        <v>603</v>
      </c>
      <c r="D955" s="217"/>
      <c r="E955" s="217"/>
      <c r="F955" s="217"/>
      <c r="G955" s="217"/>
      <c r="H955" s="217"/>
      <c r="I955" s="217"/>
      <c r="J955" s="218">
        <v>4010805001898</v>
      </c>
      <c r="K955" s="219"/>
      <c r="L955" s="219"/>
      <c r="M955" s="219"/>
      <c r="N955" s="219"/>
      <c r="O955" s="219"/>
      <c r="P955" s="232" t="s">
        <v>666</v>
      </c>
      <c r="Q955" s="220"/>
      <c r="R955" s="220"/>
      <c r="S955" s="220"/>
      <c r="T955" s="220"/>
      <c r="U955" s="220"/>
      <c r="V955" s="220"/>
      <c r="W955" s="220"/>
      <c r="X955" s="220"/>
      <c r="Y955" s="221">
        <v>0.03</v>
      </c>
      <c r="Z955" s="222"/>
      <c r="AA955" s="222"/>
      <c r="AB955" s="223"/>
      <c r="AC955" s="224" t="s">
        <v>545</v>
      </c>
      <c r="AD955" s="224"/>
      <c r="AE955" s="224"/>
      <c r="AF955" s="224"/>
      <c r="AG955" s="224"/>
      <c r="AH955" s="225" t="s">
        <v>545</v>
      </c>
      <c r="AI955" s="226"/>
      <c r="AJ955" s="226"/>
      <c r="AK955" s="226"/>
      <c r="AL955" s="227" t="s">
        <v>545</v>
      </c>
      <c r="AM955" s="228"/>
      <c r="AN955" s="228"/>
      <c r="AO955" s="229"/>
      <c r="AP955" s="230"/>
      <c r="AQ955" s="230"/>
      <c r="AR955" s="230"/>
      <c r="AS955" s="230"/>
      <c r="AT955" s="230"/>
      <c r="AU955" s="230"/>
      <c r="AV955" s="230"/>
      <c r="AW955" s="230"/>
      <c r="AX955" s="230"/>
    </row>
    <row r="956" spans="1:50" ht="33" customHeight="1" x14ac:dyDescent="0.15">
      <c r="A956" s="239">
        <v>9</v>
      </c>
      <c r="B956" s="239">
        <v>1</v>
      </c>
      <c r="C956" s="231" t="s">
        <v>603</v>
      </c>
      <c r="D956" s="217"/>
      <c r="E956" s="217"/>
      <c r="F956" s="217"/>
      <c r="G956" s="217"/>
      <c r="H956" s="217"/>
      <c r="I956" s="217"/>
      <c r="J956" s="218">
        <v>4010805001898</v>
      </c>
      <c r="K956" s="219"/>
      <c r="L956" s="219"/>
      <c r="M956" s="219"/>
      <c r="N956" s="219"/>
      <c r="O956" s="219"/>
      <c r="P956" s="232" t="s">
        <v>609</v>
      </c>
      <c r="Q956" s="220"/>
      <c r="R956" s="220"/>
      <c r="S956" s="220"/>
      <c r="T956" s="220"/>
      <c r="U956" s="220"/>
      <c r="V956" s="220"/>
      <c r="W956" s="220"/>
      <c r="X956" s="220"/>
      <c r="Y956" s="221">
        <v>0.02</v>
      </c>
      <c r="Z956" s="222"/>
      <c r="AA956" s="222"/>
      <c r="AB956" s="223"/>
      <c r="AC956" s="224" t="s">
        <v>545</v>
      </c>
      <c r="AD956" s="224"/>
      <c r="AE956" s="224"/>
      <c r="AF956" s="224"/>
      <c r="AG956" s="224"/>
      <c r="AH956" s="225" t="s">
        <v>545</v>
      </c>
      <c r="AI956" s="226"/>
      <c r="AJ956" s="226"/>
      <c r="AK956" s="226"/>
      <c r="AL956" s="227" t="s">
        <v>545</v>
      </c>
      <c r="AM956" s="228"/>
      <c r="AN956" s="228"/>
      <c r="AO956" s="229"/>
      <c r="AP956" s="230"/>
      <c r="AQ956" s="230"/>
      <c r="AR956" s="230"/>
      <c r="AS956" s="230"/>
      <c r="AT956" s="230"/>
      <c r="AU956" s="230"/>
      <c r="AV956" s="230"/>
      <c r="AW956" s="230"/>
      <c r="AX956" s="230"/>
    </row>
    <row r="957" spans="1:50" ht="39.75" customHeight="1" x14ac:dyDescent="0.15">
      <c r="A957" s="239">
        <v>10</v>
      </c>
      <c r="B957" s="239">
        <v>1</v>
      </c>
      <c r="C957" s="231" t="s">
        <v>603</v>
      </c>
      <c r="D957" s="217"/>
      <c r="E957" s="217"/>
      <c r="F957" s="217"/>
      <c r="G957" s="217"/>
      <c r="H957" s="217"/>
      <c r="I957" s="217"/>
      <c r="J957" s="218">
        <v>4010805001898</v>
      </c>
      <c r="K957" s="219"/>
      <c r="L957" s="219"/>
      <c r="M957" s="219"/>
      <c r="N957" s="219"/>
      <c r="O957" s="219"/>
      <c r="P957" s="232" t="s">
        <v>610</v>
      </c>
      <c r="Q957" s="220"/>
      <c r="R957" s="220"/>
      <c r="S957" s="220"/>
      <c r="T957" s="220"/>
      <c r="U957" s="220"/>
      <c r="V957" s="220"/>
      <c r="W957" s="220"/>
      <c r="X957" s="220"/>
      <c r="Y957" s="221">
        <v>0.01</v>
      </c>
      <c r="Z957" s="222"/>
      <c r="AA957" s="222"/>
      <c r="AB957" s="223"/>
      <c r="AC957" s="224" t="s">
        <v>459</v>
      </c>
      <c r="AD957" s="224"/>
      <c r="AE957" s="224"/>
      <c r="AF957" s="224"/>
      <c r="AG957" s="224"/>
      <c r="AH957" s="225" t="s">
        <v>459</v>
      </c>
      <c r="AI957" s="226"/>
      <c r="AJ957" s="226"/>
      <c r="AK957" s="226"/>
      <c r="AL957" s="227" t="s">
        <v>459</v>
      </c>
      <c r="AM957" s="228"/>
      <c r="AN957" s="228"/>
      <c r="AO957" s="229"/>
      <c r="AP957" s="230"/>
      <c r="AQ957" s="230"/>
      <c r="AR957" s="230"/>
      <c r="AS957" s="230"/>
      <c r="AT957" s="230"/>
      <c r="AU957" s="230"/>
      <c r="AV957" s="230"/>
      <c r="AW957" s="230"/>
      <c r="AX957" s="230"/>
    </row>
    <row r="958" spans="1:50" ht="32.25" customHeight="1" x14ac:dyDescent="0.15">
      <c r="A958" s="239">
        <v>11</v>
      </c>
      <c r="B958" s="239">
        <v>1</v>
      </c>
      <c r="C958" s="231" t="s">
        <v>603</v>
      </c>
      <c r="D958" s="217"/>
      <c r="E958" s="217"/>
      <c r="F958" s="217"/>
      <c r="G958" s="217"/>
      <c r="H958" s="217"/>
      <c r="I958" s="217"/>
      <c r="J958" s="218">
        <v>4010805001898</v>
      </c>
      <c r="K958" s="219"/>
      <c r="L958" s="219"/>
      <c r="M958" s="219"/>
      <c r="N958" s="219"/>
      <c r="O958" s="219"/>
      <c r="P958" s="232" t="s">
        <v>611</v>
      </c>
      <c r="Q958" s="220"/>
      <c r="R958" s="220"/>
      <c r="S958" s="220"/>
      <c r="T958" s="220"/>
      <c r="U958" s="220"/>
      <c r="V958" s="220"/>
      <c r="W958" s="220"/>
      <c r="X958" s="220"/>
      <c r="Y958" s="221">
        <v>0.01</v>
      </c>
      <c r="Z958" s="222"/>
      <c r="AA958" s="222"/>
      <c r="AB958" s="223"/>
      <c r="AC958" s="224" t="s">
        <v>459</v>
      </c>
      <c r="AD958" s="224"/>
      <c r="AE958" s="224"/>
      <c r="AF958" s="224"/>
      <c r="AG958" s="224"/>
      <c r="AH958" s="225" t="s">
        <v>459</v>
      </c>
      <c r="AI958" s="226"/>
      <c r="AJ958" s="226"/>
      <c r="AK958" s="226"/>
      <c r="AL958" s="227" t="s">
        <v>459</v>
      </c>
      <c r="AM958" s="228"/>
      <c r="AN958" s="228"/>
      <c r="AO958" s="229"/>
      <c r="AP958" s="230"/>
      <c r="AQ958" s="230"/>
      <c r="AR958" s="230"/>
      <c r="AS958" s="230"/>
      <c r="AT958" s="230"/>
      <c r="AU958" s="230"/>
      <c r="AV958" s="230"/>
      <c r="AW958" s="230"/>
      <c r="AX958" s="230"/>
    </row>
    <row r="959" spans="1:50" ht="32.1" customHeight="1" x14ac:dyDescent="0.15">
      <c r="A959" s="239">
        <v>12</v>
      </c>
      <c r="B959" s="239">
        <v>1</v>
      </c>
      <c r="C959" s="231" t="s">
        <v>612</v>
      </c>
      <c r="D959" s="217"/>
      <c r="E959" s="217"/>
      <c r="F959" s="217"/>
      <c r="G959" s="217"/>
      <c r="H959" s="217"/>
      <c r="I959" s="217"/>
      <c r="J959" s="218">
        <v>9010005023540</v>
      </c>
      <c r="K959" s="219"/>
      <c r="L959" s="219"/>
      <c r="M959" s="219"/>
      <c r="N959" s="219"/>
      <c r="O959" s="219"/>
      <c r="P959" s="232" t="s">
        <v>613</v>
      </c>
      <c r="Q959" s="220"/>
      <c r="R959" s="220"/>
      <c r="S959" s="220"/>
      <c r="T959" s="220"/>
      <c r="U959" s="220"/>
      <c r="V959" s="220"/>
      <c r="W959" s="220"/>
      <c r="X959" s="220"/>
      <c r="Y959" s="221">
        <v>0.13</v>
      </c>
      <c r="Z959" s="222"/>
      <c r="AA959" s="222"/>
      <c r="AB959" s="223"/>
      <c r="AC959" s="224" t="s">
        <v>459</v>
      </c>
      <c r="AD959" s="224"/>
      <c r="AE959" s="224"/>
      <c r="AF959" s="224"/>
      <c r="AG959" s="224"/>
      <c r="AH959" s="225" t="s">
        <v>459</v>
      </c>
      <c r="AI959" s="226"/>
      <c r="AJ959" s="226"/>
      <c r="AK959" s="226"/>
      <c r="AL959" s="227" t="s">
        <v>459</v>
      </c>
      <c r="AM959" s="228"/>
      <c r="AN959" s="228"/>
      <c r="AO959" s="229"/>
      <c r="AP959" s="230"/>
      <c r="AQ959" s="230"/>
      <c r="AR959" s="230"/>
      <c r="AS959" s="230"/>
      <c r="AT959" s="230"/>
      <c r="AU959" s="230"/>
      <c r="AV959" s="230"/>
      <c r="AW959" s="230"/>
      <c r="AX959" s="230"/>
    </row>
    <row r="960" spans="1:50" ht="32.1" customHeight="1" x14ac:dyDescent="0.15">
      <c r="A960" s="239">
        <v>13</v>
      </c>
      <c r="B960" s="239">
        <v>1</v>
      </c>
      <c r="C960" s="231" t="s">
        <v>612</v>
      </c>
      <c r="D960" s="217"/>
      <c r="E960" s="217"/>
      <c r="F960" s="217"/>
      <c r="G960" s="217"/>
      <c r="H960" s="217"/>
      <c r="I960" s="217"/>
      <c r="J960" s="218">
        <v>9010005023540</v>
      </c>
      <c r="K960" s="219"/>
      <c r="L960" s="219"/>
      <c r="M960" s="219"/>
      <c r="N960" s="219"/>
      <c r="O960" s="219"/>
      <c r="P960" s="232" t="s">
        <v>614</v>
      </c>
      <c r="Q960" s="220"/>
      <c r="R960" s="220"/>
      <c r="S960" s="220"/>
      <c r="T960" s="220"/>
      <c r="U960" s="220"/>
      <c r="V960" s="220"/>
      <c r="W960" s="220"/>
      <c r="X960" s="220"/>
      <c r="Y960" s="221">
        <v>0.06</v>
      </c>
      <c r="Z960" s="222"/>
      <c r="AA960" s="222"/>
      <c r="AB960" s="223"/>
      <c r="AC960" s="224" t="s">
        <v>459</v>
      </c>
      <c r="AD960" s="224"/>
      <c r="AE960" s="224"/>
      <c r="AF960" s="224"/>
      <c r="AG960" s="224"/>
      <c r="AH960" s="225" t="s">
        <v>459</v>
      </c>
      <c r="AI960" s="226"/>
      <c r="AJ960" s="226"/>
      <c r="AK960" s="226"/>
      <c r="AL960" s="227" t="s">
        <v>459</v>
      </c>
      <c r="AM960" s="228"/>
      <c r="AN960" s="228"/>
      <c r="AO960" s="229"/>
      <c r="AP960" s="230"/>
      <c r="AQ960" s="230"/>
      <c r="AR960" s="230"/>
      <c r="AS960" s="230"/>
      <c r="AT960" s="230"/>
      <c r="AU960" s="230"/>
      <c r="AV960" s="230"/>
      <c r="AW960" s="230"/>
      <c r="AX960" s="230"/>
    </row>
    <row r="961" spans="1:50" ht="32.1" customHeight="1" x14ac:dyDescent="0.15">
      <c r="A961" s="239">
        <v>14</v>
      </c>
      <c r="B961" s="239">
        <v>1</v>
      </c>
      <c r="C961" s="231" t="s">
        <v>612</v>
      </c>
      <c r="D961" s="217"/>
      <c r="E961" s="217"/>
      <c r="F961" s="217"/>
      <c r="G961" s="217"/>
      <c r="H961" s="217"/>
      <c r="I961" s="217"/>
      <c r="J961" s="218">
        <v>9010005023540</v>
      </c>
      <c r="K961" s="219"/>
      <c r="L961" s="219"/>
      <c r="M961" s="219"/>
      <c r="N961" s="219"/>
      <c r="O961" s="219"/>
      <c r="P961" s="232" t="s">
        <v>615</v>
      </c>
      <c r="Q961" s="220"/>
      <c r="R961" s="220"/>
      <c r="S961" s="220"/>
      <c r="T961" s="220"/>
      <c r="U961" s="220"/>
      <c r="V961" s="220"/>
      <c r="W961" s="220"/>
      <c r="X961" s="220"/>
      <c r="Y961" s="221">
        <v>0.06</v>
      </c>
      <c r="Z961" s="222"/>
      <c r="AA961" s="222"/>
      <c r="AB961" s="223"/>
      <c r="AC961" s="224" t="s">
        <v>459</v>
      </c>
      <c r="AD961" s="224"/>
      <c r="AE961" s="224"/>
      <c r="AF961" s="224"/>
      <c r="AG961" s="224"/>
      <c r="AH961" s="225" t="s">
        <v>459</v>
      </c>
      <c r="AI961" s="226"/>
      <c r="AJ961" s="226"/>
      <c r="AK961" s="226"/>
      <c r="AL961" s="227" t="s">
        <v>459</v>
      </c>
      <c r="AM961" s="228"/>
      <c r="AN961" s="228"/>
      <c r="AO961" s="229"/>
      <c r="AP961" s="230"/>
      <c r="AQ961" s="230"/>
      <c r="AR961" s="230"/>
      <c r="AS961" s="230"/>
      <c r="AT961" s="230"/>
      <c r="AU961" s="230"/>
      <c r="AV961" s="230"/>
      <c r="AW961" s="230"/>
      <c r="AX961" s="230"/>
    </row>
    <row r="962" spans="1:50" ht="32.1" customHeight="1" x14ac:dyDescent="0.15">
      <c r="A962" s="239">
        <v>15</v>
      </c>
      <c r="B962" s="239">
        <v>1</v>
      </c>
      <c r="C962" s="231" t="s">
        <v>612</v>
      </c>
      <c r="D962" s="217"/>
      <c r="E962" s="217"/>
      <c r="F962" s="217"/>
      <c r="G962" s="217"/>
      <c r="H962" s="217"/>
      <c r="I962" s="217"/>
      <c r="J962" s="218">
        <v>9010005023540</v>
      </c>
      <c r="K962" s="219"/>
      <c r="L962" s="219"/>
      <c r="M962" s="219"/>
      <c r="N962" s="219"/>
      <c r="O962" s="219"/>
      <c r="P962" s="232" t="s">
        <v>616</v>
      </c>
      <c r="Q962" s="220"/>
      <c r="R962" s="220"/>
      <c r="S962" s="220"/>
      <c r="T962" s="220"/>
      <c r="U962" s="220"/>
      <c r="V962" s="220"/>
      <c r="W962" s="220"/>
      <c r="X962" s="220"/>
      <c r="Y962" s="221">
        <v>0.05</v>
      </c>
      <c r="Z962" s="222"/>
      <c r="AA962" s="222"/>
      <c r="AB962" s="223"/>
      <c r="AC962" s="224" t="s">
        <v>459</v>
      </c>
      <c r="AD962" s="224"/>
      <c r="AE962" s="224"/>
      <c r="AF962" s="224"/>
      <c r="AG962" s="224"/>
      <c r="AH962" s="225" t="s">
        <v>459</v>
      </c>
      <c r="AI962" s="226"/>
      <c r="AJ962" s="226"/>
      <c r="AK962" s="226"/>
      <c r="AL962" s="227" t="s">
        <v>459</v>
      </c>
      <c r="AM962" s="228"/>
      <c r="AN962" s="228"/>
      <c r="AO962" s="229"/>
      <c r="AP962" s="230"/>
      <c r="AQ962" s="230"/>
      <c r="AR962" s="230"/>
      <c r="AS962" s="230"/>
      <c r="AT962" s="230"/>
      <c r="AU962" s="230"/>
      <c r="AV962" s="230"/>
      <c r="AW962" s="230"/>
      <c r="AX962" s="230"/>
    </row>
    <row r="963" spans="1:50" ht="32.1" customHeight="1" x14ac:dyDescent="0.15">
      <c r="A963" s="239">
        <v>16</v>
      </c>
      <c r="B963" s="239">
        <v>1</v>
      </c>
      <c r="C963" s="231" t="s">
        <v>612</v>
      </c>
      <c r="D963" s="217"/>
      <c r="E963" s="217"/>
      <c r="F963" s="217"/>
      <c r="G963" s="217"/>
      <c r="H963" s="217"/>
      <c r="I963" s="217"/>
      <c r="J963" s="218">
        <v>9010005023540</v>
      </c>
      <c r="K963" s="219"/>
      <c r="L963" s="219"/>
      <c r="M963" s="219"/>
      <c r="N963" s="219"/>
      <c r="O963" s="219"/>
      <c r="P963" s="232" t="s">
        <v>617</v>
      </c>
      <c r="Q963" s="220"/>
      <c r="R963" s="220"/>
      <c r="S963" s="220"/>
      <c r="T963" s="220"/>
      <c r="U963" s="220"/>
      <c r="V963" s="220"/>
      <c r="W963" s="220"/>
      <c r="X963" s="220"/>
      <c r="Y963" s="221">
        <v>0.05</v>
      </c>
      <c r="Z963" s="222"/>
      <c r="AA963" s="222"/>
      <c r="AB963" s="223"/>
      <c r="AC963" s="224" t="s">
        <v>459</v>
      </c>
      <c r="AD963" s="224"/>
      <c r="AE963" s="224"/>
      <c r="AF963" s="224"/>
      <c r="AG963" s="224"/>
      <c r="AH963" s="225" t="s">
        <v>459</v>
      </c>
      <c r="AI963" s="226"/>
      <c r="AJ963" s="226"/>
      <c r="AK963" s="226"/>
      <c r="AL963" s="227" t="s">
        <v>459</v>
      </c>
      <c r="AM963" s="228"/>
      <c r="AN963" s="228"/>
      <c r="AO963" s="229"/>
      <c r="AP963" s="230"/>
      <c r="AQ963" s="230"/>
      <c r="AR963" s="230"/>
      <c r="AS963" s="230"/>
      <c r="AT963" s="230"/>
      <c r="AU963" s="230"/>
      <c r="AV963" s="230"/>
      <c r="AW963" s="230"/>
      <c r="AX963" s="230"/>
    </row>
    <row r="964" spans="1:50" hidden="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89" t="s">
        <v>602</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3"/>
      <c r="B980" s="233"/>
      <c r="C980" s="233" t="s">
        <v>30</v>
      </c>
      <c r="D980" s="233"/>
      <c r="E980" s="233"/>
      <c r="F980" s="233"/>
      <c r="G980" s="233"/>
      <c r="H980" s="233"/>
      <c r="I980" s="233"/>
      <c r="J980" s="108" t="s">
        <v>457</v>
      </c>
      <c r="K980" s="108"/>
      <c r="L980" s="108"/>
      <c r="M980" s="108"/>
      <c r="N980" s="108"/>
      <c r="O980" s="108"/>
      <c r="P980" s="234" t="s">
        <v>393</v>
      </c>
      <c r="Q980" s="234"/>
      <c r="R980" s="234"/>
      <c r="S980" s="234"/>
      <c r="T980" s="234"/>
      <c r="U980" s="234"/>
      <c r="V980" s="234"/>
      <c r="W980" s="234"/>
      <c r="X980" s="234"/>
      <c r="Y980" s="234" t="s">
        <v>453</v>
      </c>
      <c r="Z980" s="233"/>
      <c r="AA980" s="233"/>
      <c r="AB980" s="233"/>
      <c r="AC980" s="108" t="s">
        <v>392</v>
      </c>
      <c r="AD980" s="108"/>
      <c r="AE980" s="108"/>
      <c r="AF980" s="108"/>
      <c r="AG980" s="108"/>
      <c r="AH980" s="234" t="s">
        <v>409</v>
      </c>
      <c r="AI980" s="233"/>
      <c r="AJ980" s="233"/>
      <c r="AK980" s="233"/>
      <c r="AL980" s="233" t="s">
        <v>23</v>
      </c>
      <c r="AM980" s="233"/>
      <c r="AN980" s="233"/>
      <c r="AO980" s="235"/>
      <c r="AP980" s="236" t="s">
        <v>497</v>
      </c>
      <c r="AQ980" s="236"/>
      <c r="AR980" s="236"/>
      <c r="AS980" s="236"/>
      <c r="AT980" s="236"/>
      <c r="AU980" s="236"/>
      <c r="AV980" s="236"/>
      <c r="AW980" s="236"/>
      <c r="AX980" s="236"/>
    </row>
    <row r="981" spans="1:50" ht="32.1" customHeight="1" x14ac:dyDescent="0.15">
      <c r="A981" s="239">
        <v>1</v>
      </c>
      <c r="B981" s="239">
        <v>1</v>
      </c>
      <c r="C981" s="231" t="s">
        <v>619</v>
      </c>
      <c r="D981" s="217"/>
      <c r="E981" s="217"/>
      <c r="F981" s="217"/>
      <c r="G981" s="217"/>
      <c r="H981" s="217"/>
      <c r="I981" s="217"/>
      <c r="J981" s="218">
        <v>6010401055438</v>
      </c>
      <c r="K981" s="219"/>
      <c r="L981" s="219"/>
      <c r="M981" s="219"/>
      <c r="N981" s="219"/>
      <c r="O981" s="219"/>
      <c r="P981" s="232" t="s">
        <v>618</v>
      </c>
      <c r="Q981" s="220"/>
      <c r="R981" s="220"/>
      <c r="S981" s="220"/>
      <c r="T981" s="220"/>
      <c r="U981" s="220"/>
      <c r="V981" s="220"/>
      <c r="W981" s="220"/>
      <c r="X981" s="220"/>
      <c r="Y981" s="221">
        <v>0.8</v>
      </c>
      <c r="Z981" s="222"/>
      <c r="AA981" s="222"/>
      <c r="AB981" s="223"/>
      <c r="AC981" s="224" t="s">
        <v>537</v>
      </c>
      <c r="AD981" s="224"/>
      <c r="AE981" s="224"/>
      <c r="AF981" s="224"/>
      <c r="AG981" s="224"/>
      <c r="AH981" s="225" t="s">
        <v>538</v>
      </c>
      <c r="AI981" s="226"/>
      <c r="AJ981" s="226"/>
      <c r="AK981" s="226"/>
      <c r="AL981" s="227" t="s">
        <v>538</v>
      </c>
      <c r="AM981" s="228"/>
      <c r="AN981" s="228"/>
      <c r="AO981" s="229"/>
      <c r="AP981" s="230"/>
      <c r="AQ981" s="230"/>
      <c r="AR981" s="230"/>
      <c r="AS981" s="230"/>
      <c r="AT981" s="230"/>
      <c r="AU981" s="230"/>
      <c r="AV981" s="230"/>
      <c r="AW981" s="230"/>
      <c r="AX981" s="230"/>
    </row>
    <row r="982" spans="1:50" ht="32.1" customHeight="1" x14ac:dyDescent="0.15">
      <c r="A982" s="239">
        <v>2</v>
      </c>
      <c r="B982" s="239">
        <v>1</v>
      </c>
      <c r="C982" s="231" t="s">
        <v>621</v>
      </c>
      <c r="D982" s="217"/>
      <c r="E982" s="217"/>
      <c r="F982" s="217"/>
      <c r="G982" s="217"/>
      <c r="H982" s="217"/>
      <c r="I982" s="217"/>
      <c r="J982" s="218">
        <v>7010701007666</v>
      </c>
      <c r="K982" s="219"/>
      <c r="L982" s="219"/>
      <c r="M982" s="219"/>
      <c r="N982" s="219"/>
      <c r="O982" s="219"/>
      <c r="P982" s="232" t="s">
        <v>620</v>
      </c>
      <c r="Q982" s="220"/>
      <c r="R982" s="220"/>
      <c r="S982" s="220"/>
      <c r="T982" s="220"/>
      <c r="U982" s="220"/>
      <c r="V982" s="220"/>
      <c r="W982" s="220"/>
      <c r="X982" s="220"/>
      <c r="Y982" s="221">
        <v>0.4</v>
      </c>
      <c r="Z982" s="222"/>
      <c r="AA982" s="222"/>
      <c r="AB982" s="223"/>
      <c r="AC982" s="224" t="s">
        <v>537</v>
      </c>
      <c r="AD982" s="224"/>
      <c r="AE982" s="224"/>
      <c r="AF982" s="224"/>
      <c r="AG982" s="224"/>
      <c r="AH982" s="225" t="s">
        <v>538</v>
      </c>
      <c r="AI982" s="226"/>
      <c r="AJ982" s="226"/>
      <c r="AK982" s="226"/>
      <c r="AL982" s="227" t="s">
        <v>538</v>
      </c>
      <c r="AM982" s="228"/>
      <c r="AN982" s="228"/>
      <c r="AO982" s="229"/>
      <c r="AP982" s="230"/>
      <c r="AQ982" s="230"/>
      <c r="AR982" s="230"/>
      <c r="AS982" s="230"/>
      <c r="AT982" s="230"/>
      <c r="AU982" s="230"/>
      <c r="AV982" s="230"/>
      <c r="AW982" s="230"/>
      <c r="AX982" s="230"/>
    </row>
    <row r="983" spans="1:50" ht="41.25" customHeight="1" x14ac:dyDescent="0.15">
      <c r="A983" s="239">
        <v>3</v>
      </c>
      <c r="B983" s="239">
        <v>1</v>
      </c>
      <c r="C983" s="231" t="s">
        <v>623</v>
      </c>
      <c r="D983" s="217"/>
      <c r="E983" s="217"/>
      <c r="F983" s="217"/>
      <c r="G983" s="217"/>
      <c r="H983" s="217"/>
      <c r="I983" s="217"/>
      <c r="J983" s="218">
        <v>9040001083503</v>
      </c>
      <c r="K983" s="219"/>
      <c r="L983" s="219"/>
      <c r="M983" s="219"/>
      <c r="N983" s="219"/>
      <c r="O983" s="219"/>
      <c r="P983" s="232" t="s">
        <v>622</v>
      </c>
      <c r="Q983" s="220"/>
      <c r="R983" s="220"/>
      <c r="S983" s="220"/>
      <c r="T983" s="220"/>
      <c r="U983" s="220"/>
      <c r="V983" s="220"/>
      <c r="W983" s="220"/>
      <c r="X983" s="220"/>
      <c r="Y983" s="221">
        <v>0.3</v>
      </c>
      <c r="Z983" s="222"/>
      <c r="AA983" s="222"/>
      <c r="AB983" s="223"/>
      <c r="AC983" s="224" t="s">
        <v>537</v>
      </c>
      <c r="AD983" s="224"/>
      <c r="AE983" s="224"/>
      <c r="AF983" s="224"/>
      <c r="AG983" s="224"/>
      <c r="AH983" s="225" t="s">
        <v>538</v>
      </c>
      <c r="AI983" s="226"/>
      <c r="AJ983" s="226"/>
      <c r="AK983" s="226"/>
      <c r="AL983" s="227" t="s">
        <v>538</v>
      </c>
      <c r="AM983" s="228"/>
      <c r="AN983" s="228"/>
      <c r="AO983" s="229"/>
      <c r="AP983" s="230"/>
      <c r="AQ983" s="230"/>
      <c r="AR983" s="230"/>
      <c r="AS983" s="230"/>
      <c r="AT983" s="230"/>
      <c r="AU983" s="230"/>
      <c r="AV983" s="230"/>
      <c r="AW983" s="230"/>
      <c r="AX983" s="230"/>
    </row>
    <row r="984" spans="1:50" ht="32.1" customHeight="1" x14ac:dyDescent="0.15">
      <c r="A984" s="239">
        <v>4</v>
      </c>
      <c r="B984" s="239">
        <v>1</v>
      </c>
      <c r="C984" s="231" t="s">
        <v>674</v>
      </c>
      <c r="D984" s="217"/>
      <c r="E984" s="217"/>
      <c r="F984" s="217"/>
      <c r="G984" s="217"/>
      <c r="H984" s="217"/>
      <c r="I984" s="217"/>
      <c r="J984" s="218">
        <v>8290801002860</v>
      </c>
      <c r="K984" s="219"/>
      <c r="L984" s="219"/>
      <c r="M984" s="219"/>
      <c r="N984" s="219"/>
      <c r="O984" s="219"/>
      <c r="P984" s="232" t="s">
        <v>624</v>
      </c>
      <c r="Q984" s="220"/>
      <c r="R984" s="220"/>
      <c r="S984" s="220"/>
      <c r="T984" s="220"/>
      <c r="U984" s="220"/>
      <c r="V984" s="220"/>
      <c r="W984" s="220"/>
      <c r="X984" s="220"/>
      <c r="Y984" s="221">
        <v>0.3</v>
      </c>
      <c r="Z984" s="222"/>
      <c r="AA984" s="222"/>
      <c r="AB984" s="223"/>
      <c r="AC984" s="224" t="s">
        <v>537</v>
      </c>
      <c r="AD984" s="224"/>
      <c r="AE984" s="224"/>
      <c r="AF984" s="224"/>
      <c r="AG984" s="224"/>
      <c r="AH984" s="225" t="s">
        <v>538</v>
      </c>
      <c r="AI984" s="226"/>
      <c r="AJ984" s="226"/>
      <c r="AK984" s="226"/>
      <c r="AL984" s="227" t="s">
        <v>538</v>
      </c>
      <c r="AM984" s="228"/>
      <c r="AN984" s="228"/>
      <c r="AO984" s="229"/>
      <c r="AP984" s="230"/>
      <c r="AQ984" s="230"/>
      <c r="AR984" s="230"/>
      <c r="AS984" s="230"/>
      <c r="AT984" s="230"/>
      <c r="AU984" s="230"/>
      <c r="AV984" s="230"/>
      <c r="AW984" s="230"/>
      <c r="AX984" s="230"/>
    </row>
    <row r="985" spans="1:50" ht="32.1" customHeight="1" x14ac:dyDescent="0.15">
      <c r="A985" s="239">
        <v>5</v>
      </c>
      <c r="B985" s="239">
        <v>1</v>
      </c>
      <c r="C985" s="231" t="s">
        <v>625</v>
      </c>
      <c r="D985" s="217"/>
      <c r="E985" s="217"/>
      <c r="F985" s="217"/>
      <c r="G985" s="217"/>
      <c r="H985" s="217"/>
      <c r="I985" s="217"/>
      <c r="J985" s="218">
        <v>7010601041419</v>
      </c>
      <c r="K985" s="219"/>
      <c r="L985" s="219"/>
      <c r="M985" s="219"/>
      <c r="N985" s="219"/>
      <c r="O985" s="219"/>
      <c r="P985" s="232" t="s">
        <v>626</v>
      </c>
      <c r="Q985" s="220"/>
      <c r="R985" s="220"/>
      <c r="S985" s="220"/>
      <c r="T985" s="220"/>
      <c r="U985" s="220"/>
      <c r="V985" s="220"/>
      <c r="W985" s="220"/>
      <c r="X985" s="220"/>
      <c r="Y985" s="221">
        <v>0.2</v>
      </c>
      <c r="Z985" s="222"/>
      <c r="AA985" s="222"/>
      <c r="AB985" s="223"/>
      <c r="AC985" s="224" t="s">
        <v>537</v>
      </c>
      <c r="AD985" s="224"/>
      <c r="AE985" s="224"/>
      <c r="AF985" s="224"/>
      <c r="AG985" s="224"/>
      <c r="AH985" s="225" t="s">
        <v>538</v>
      </c>
      <c r="AI985" s="226"/>
      <c r="AJ985" s="226"/>
      <c r="AK985" s="226"/>
      <c r="AL985" s="227" t="s">
        <v>538</v>
      </c>
      <c r="AM985" s="228"/>
      <c r="AN985" s="228"/>
      <c r="AO985" s="229"/>
      <c r="AP985" s="230"/>
      <c r="AQ985" s="230"/>
      <c r="AR985" s="230"/>
      <c r="AS985" s="230"/>
      <c r="AT985" s="230"/>
      <c r="AU985" s="230"/>
      <c r="AV985" s="230"/>
      <c r="AW985" s="230"/>
      <c r="AX985" s="230"/>
    </row>
    <row r="986" spans="1:50" ht="32.1" customHeight="1" x14ac:dyDescent="0.15">
      <c r="A986" s="239">
        <v>6</v>
      </c>
      <c r="B986" s="239">
        <v>1</v>
      </c>
      <c r="C986" s="231" t="s">
        <v>628</v>
      </c>
      <c r="D986" s="217"/>
      <c r="E986" s="217"/>
      <c r="F986" s="217"/>
      <c r="G986" s="217"/>
      <c r="H986" s="217"/>
      <c r="I986" s="217"/>
      <c r="J986" s="218">
        <v>2180001077464</v>
      </c>
      <c r="K986" s="219"/>
      <c r="L986" s="219"/>
      <c r="M986" s="219"/>
      <c r="N986" s="219"/>
      <c r="O986" s="219"/>
      <c r="P986" s="232" t="s">
        <v>627</v>
      </c>
      <c r="Q986" s="220"/>
      <c r="R986" s="220"/>
      <c r="S986" s="220"/>
      <c r="T986" s="220"/>
      <c r="U986" s="220"/>
      <c r="V986" s="220"/>
      <c r="W986" s="220"/>
      <c r="X986" s="220"/>
      <c r="Y986" s="221">
        <v>0.2</v>
      </c>
      <c r="Z986" s="222"/>
      <c r="AA986" s="222"/>
      <c r="AB986" s="223"/>
      <c r="AC986" s="224" t="s">
        <v>537</v>
      </c>
      <c r="AD986" s="224"/>
      <c r="AE986" s="224"/>
      <c r="AF986" s="224"/>
      <c r="AG986" s="224"/>
      <c r="AH986" s="225" t="s">
        <v>538</v>
      </c>
      <c r="AI986" s="226"/>
      <c r="AJ986" s="226"/>
      <c r="AK986" s="226"/>
      <c r="AL986" s="227" t="s">
        <v>538</v>
      </c>
      <c r="AM986" s="228"/>
      <c r="AN986" s="228"/>
      <c r="AO986" s="229"/>
      <c r="AP986" s="230"/>
      <c r="AQ986" s="230"/>
      <c r="AR986" s="230"/>
      <c r="AS986" s="230"/>
      <c r="AT986" s="230"/>
      <c r="AU986" s="230"/>
      <c r="AV986" s="230"/>
      <c r="AW986" s="230"/>
      <c r="AX986" s="230"/>
    </row>
    <row r="987" spans="1:50" ht="32.1" customHeight="1" x14ac:dyDescent="0.15">
      <c r="A987" s="239">
        <v>7</v>
      </c>
      <c r="B987" s="239">
        <v>1</v>
      </c>
      <c r="C987" s="231" t="s">
        <v>629</v>
      </c>
      <c r="D987" s="217"/>
      <c r="E987" s="217"/>
      <c r="F987" s="217"/>
      <c r="G987" s="217"/>
      <c r="H987" s="217"/>
      <c r="I987" s="217"/>
      <c r="J987" s="218">
        <v>1010401099027</v>
      </c>
      <c r="K987" s="219"/>
      <c r="L987" s="219"/>
      <c r="M987" s="219"/>
      <c r="N987" s="219"/>
      <c r="O987" s="219"/>
      <c r="P987" s="232" t="s">
        <v>630</v>
      </c>
      <c r="Q987" s="220"/>
      <c r="R987" s="220"/>
      <c r="S987" s="220"/>
      <c r="T987" s="220"/>
      <c r="U987" s="220"/>
      <c r="V987" s="220"/>
      <c r="W987" s="220"/>
      <c r="X987" s="220"/>
      <c r="Y987" s="221">
        <v>0.1</v>
      </c>
      <c r="Z987" s="222"/>
      <c r="AA987" s="222"/>
      <c r="AB987" s="223"/>
      <c r="AC987" s="224" t="s">
        <v>537</v>
      </c>
      <c r="AD987" s="224"/>
      <c r="AE987" s="224"/>
      <c r="AF987" s="224"/>
      <c r="AG987" s="224"/>
      <c r="AH987" s="225" t="s">
        <v>538</v>
      </c>
      <c r="AI987" s="226"/>
      <c r="AJ987" s="226"/>
      <c r="AK987" s="226"/>
      <c r="AL987" s="227" t="s">
        <v>538</v>
      </c>
      <c r="AM987" s="228"/>
      <c r="AN987" s="228"/>
      <c r="AO987" s="229"/>
      <c r="AP987" s="230"/>
      <c r="AQ987" s="230"/>
      <c r="AR987" s="230"/>
      <c r="AS987" s="230"/>
      <c r="AT987" s="230"/>
      <c r="AU987" s="230"/>
      <c r="AV987" s="230"/>
      <c r="AW987" s="230"/>
      <c r="AX987" s="230"/>
    </row>
    <row r="988" spans="1:50" ht="32.1" customHeight="1" x14ac:dyDescent="0.15">
      <c r="A988" s="239">
        <v>8</v>
      </c>
      <c r="B988" s="239">
        <v>1</v>
      </c>
      <c r="C988" s="231" t="s">
        <v>631</v>
      </c>
      <c r="D988" s="217"/>
      <c r="E988" s="217"/>
      <c r="F988" s="217"/>
      <c r="G988" s="217"/>
      <c r="H988" s="217"/>
      <c r="I988" s="217"/>
      <c r="J988" s="218">
        <v>7180001114849</v>
      </c>
      <c r="K988" s="219"/>
      <c r="L988" s="219"/>
      <c r="M988" s="219"/>
      <c r="N988" s="219"/>
      <c r="O988" s="219"/>
      <c r="P988" s="232" t="s">
        <v>632</v>
      </c>
      <c r="Q988" s="220"/>
      <c r="R988" s="220"/>
      <c r="S988" s="220"/>
      <c r="T988" s="220"/>
      <c r="U988" s="220"/>
      <c r="V988" s="220"/>
      <c r="W988" s="220"/>
      <c r="X988" s="220"/>
      <c r="Y988" s="221">
        <v>0.1</v>
      </c>
      <c r="Z988" s="222"/>
      <c r="AA988" s="222"/>
      <c r="AB988" s="223"/>
      <c r="AC988" s="224" t="s">
        <v>537</v>
      </c>
      <c r="AD988" s="224"/>
      <c r="AE988" s="224"/>
      <c r="AF988" s="224"/>
      <c r="AG988" s="224"/>
      <c r="AH988" s="225" t="s">
        <v>538</v>
      </c>
      <c r="AI988" s="226"/>
      <c r="AJ988" s="226"/>
      <c r="AK988" s="226"/>
      <c r="AL988" s="227" t="s">
        <v>538</v>
      </c>
      <c r="AM988" s="228"/>
      <c r="AN988" s="228"/>
      <c r="AO988" s="229"/>
      <c r="AP988" s="230"/>
      <c r="AQ988" s="230"/>
      <c r="AR988" s="230"/>
      <c r="AS988" s="230"/>
      <c r="AT988" s="230"/>
      <c r="AU988" s="230"/>
      <c r="AV988" s="230"/>
      <c r="AW988" s="230"/>
      <c r="AX988" s="230"/>
    </row>
    <row r="989" spans="1:50" ht="32.1" customHeight="1" x14ac:dyDescent="0.15">
      <c r="A989" s="239">
        <v>9</v>
      </c>
      <c r="B989" s="239">
        <v>1</v>
      </c>
      <c r="C989" s="231" t="s">
        <v>634</v>
      </c>
      <c r="D989" s="217"/>
      <c r="E989" s="217"/>
      <c r="F989" s="217"/>
      <c r="G989" s="217"/>
      <c r="H989" s="217"/>
      <c r="I989" s="217"/>
      <c r="J989" s="218">
        <v>8040005016947</v>
      </c>
      <c r="K989" s="219"/>
      <c r="L989" s="219"/>
      <c r="M989" s="219"/>
      <c r="N989" s="219"/>
      <c r="O989" s="219"/>
      <c r="P989" s="232" t="s">
        <v>633</v>
      </c>
      <c r="Q989" s="220"/>
      <c r="R989" s="220"/>
      <c r="S989" s="220"/>
      <c r="T989" s="220"/>
      <c r="U989" s="220"/>
      <c r="V989" s="220"/>
      <c r="W989" s="220"/>
      <c r="X989" s="220"/>
      <c r="Y989" s="221">
        <v>0.1</v>
      </c>
      <c r="Z989" s="222"/>
      <c r="AA989" s="222"/>
      <c r="AB989" s="223"/>
      <c r="AC989" s="224" t="s">
        <v>537</v>
      </c>
      <c r="AD989" s="224"/>
      <c r="AE989" s="224"/>
      <c r="AF989" s="224"/>
      <c r="AG989" s="224"/>
      <c r="AH989" s="225" t="s">
        <v>538</v>
      </c>
      <c r="AI989" s="226"/>
      <c r="AJ989" s="226"/>
      <c r="AK989" s="226"/>
      <c r="AL989" s="227" t="s">
        <v>538</v>
      </c>
      <c r="AM989" s="228"/>
      <c r="AN989" s="228"/>
      <c r="AO989" s="229"/>
      <c r="AP989" s="230"/>
      <c r="AQ989" s="230"/>
      <c r="AR989" s="230"/>
      <c r="AS989" s="230"/>
      <c r="AT989" s="230"/>
      <c r="AU989" s="230"/>
      <c r="AV989" s="230"/>
      <c r="AW989" s="230"/>
      <c r="AX989" s="230"/>
    </row>
    <row r="990" spans="1:50" ht="32.1" customHeight="1" x14ac:dyDescent="0.15">
      <c r="A990" s="239">
        <v>10</v>
      </c>
      <c r="B990" s="239">
        <v>1</v>
      </c>
      <c r="C990" s="231" t="s">
        <v>635</v>
      </c>
      <c r="D990" s="217"/>
      <c r="E990" s="217"/>
      <c r="F990" s="217"/>
      <c r="G990" s="217"/>
      <c r="H990" s="217"/>
      <c r="I990" s="217"/>
      <c r="J990" s="218">
        <v>3020001073726</v>
      </c>
      <c r="K990" s="219"/>
      <c r="L990" s="219"/>
      <c r="M990" s="219"/>
      <c r="N990" s="219"/>
      <c r="O990" s="219"/>
      <c r="P990" s="232" t="s">
        <v>636</v>
      </c>
      <c r="Q990" s="220"/>
      <c r="R990" s="220"/>
      <c r="S990" s="220"/>
      <c r="T990" s="220"/>
      <c r="U990" s="220"/>
      <c r="V990" s="220"/>
      <c r="W990" s="220"/>
      <c r="X990" s="220"/>
      <c r="Y990" s="221">
        <v>0.05</v>
      </c>
      <c r="Z990" s="222"/>
      <c r="AA990" s="222"/>
      <c r="AB990" s="223"/>
      <c r="AC990" s="224" t="s">
        <v>537</v>
      </c>
      <c r="AD990" s="224"/>
      <c r="AE990" s="224"/>
      <c r="AF990" s="224"/>
      <c r="AG990" s="224"/>
      <c r="AH990" s="225" t="s">
        <v>538</v>
      </c>
      <c r="AI990" s="226"/>
      <c r="AJ990" s="226"/>
      <c r="AK990" s="226"/>
      <c r="AL990" s="227" t="s">
        <v>538</v>
      </c>
      <c r="AM990" s="228"/>
      <c r="AN990" s="228"/>
      <c r="AO990" s="229"/>
      <c r="AP990" s="230"/>
      <c r="AQ990" s="230"/>
      <c r="AR990" s="230"/>
      <c r="AS990" s="230"/>
      <c r="AT990" s="230"/>
      <c r="AU990" s="230"/>
      <c r="AV990" s="230"/>
      <c r="AW990" s="230"/>
      <c r="AX990" s="230"/>
    </row>
    <row r="991" spans="1:50" hidden="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89" t="s">
        <v>539</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3"/>
      <c r="B1013" s="233"/>
      <c r="C1013" s="233" t="s">
        <v>30</v>
      </c>
      <c r="D1013" s="233"/>
      <c r="E1013" s="233"/>
      <c r="F1013" s="233"/>
      <c r="G1013" s="233"/>
      <c r="H1013" s="233"/>
      <c r="I1013" s="233"/>
      <c r="J1013" s="108" t="s">
        <v>457</v>
      </c>
      <c r="K1013" s="108"/>
      <c r="L1013" s="108"/>
      <c r="M1013" s="108"/>
      <c r="N1013" s="108"/>
      <c r="O1013" s="108"/>
      <c r="P1013" s="234" t="s">
        <v>393</v>
      </c>
      <c r="Q1013" s="234"/>
      <c r="R1013" s="234"/>
      <c r="S1013" s="234"/>
      <c r="T1013" s="234"/>
      <c r="U1013" s="234"/>
      <c r="V1013" s="234"/>
      <c r="W1013" s="234"/>
      <c r="X1013" s="234"/>
      <c r="Y1013" s="234" t="s">
        <v>453</v>
      </c>
      <c r="Z1013" s="233"/>
      <c r="AA1013" s="233"/>
      <c r="AB1013" s="233"/>
      <c r="AC1013" s="108" t="s">
        <v>392</v>
      </c>
      <c r="AD1013" s="108"/>
      <c r="AE1013" s="108"/>
      <c r="AF1013" s="108"/>
      <c r="AG1013" s="108"/>
      <c r="AH1013" s="234" t="s">
        <v>409</v>
      </c>
      <c r="AI1013" s="233"/>
      <c r="AJ1013" s="233"/>
      <c r="AK1013" s="233"/>
      <c r="AL1013" s="233" t="s">
        <v>23</v>
      </c>
      <c r="AM1013" s="233"/>
      <c r="AN1013" s="233"/>
      <c r="AO1013" s="235"/>
      <c r="AP1013" s="236" t="s">
        <v>497</v>
      </c>
      <c r="AQ1013" s="236"/>
      <c r="AR1013" s="236"/>
      <c r="AS1013" s="236"/>
      <c r="AT1013" s="236"/>
      <c r="AU1013" s="236"/>
      <c r="AV1013" s="236"/>
      <c r="AW1013" s="236"/>
      <c r="AX1013" s="236"/>
    </row>
    <row r="1014" spans="1:50" ht="30" customHeight="1" x14ac:dyDescent="0.15">
      <c r="A1014" s="239">
        <v>1</v>
      </c>
      <c r="B1014" s="239">
        <v>1</v>
      </c>
      <c r="C1014" s="231" t="s">
        <v>540</v>
      </c>
      <c r="D1014" s="217"/>
      <c r="E1014" s="217"/>
      <c r="F1014" s="217"/>
      <c r="G1014" s="217"/>
      <c r="H1014" s="217"/>
      <c r="I1014" s="217"/>
      <c r="J1014" s="218"/>
      <c r="K1014" s="219"/>
      <c r="L1014" s="219"/>
      <c r="M1014" s="219"/>
      <c r="N1014" s="219"/>
      <c r="O1014" s="219"/>
      <c r="P1014" s="232" t="s">
        <v>546</v>
      </c>
      <c r="Q1014" s="220"/>
      <c r="R1014" s="220"/>
      <c r="S1014" s="220"/>
      <c r="T1014" s="220"/>
      <c r="U1014" s="220"/>
      <c r="V1014" s="220"/>
      <c r="W1014" s="220"/>
      <c r="X1014" s="220"/>
      <c r="Y1014" s="221">
        <v>0.15</v>
      </c>
      <c r="Z1014" s="222"/>
      <c r="AA1014" s="222"/>
      <c r="AB1014" s="223"/>
      <c r="AC1014" s="224" t="s">
        <v>538</v>
      </c>
      <c r="AD1014" s="224"/>
      <c r="AE1014" s="224"/>
      <c r="AF1014" s="224"/>
      <c r="AG1014" s="224"/>
      <c r="AH1014" s="225" t="s">
        <v>538</v>
      </c>
      <c r="AI1014" s="226"/>
      <c r="AJ1014" s="226"/>
      <c r="AK1014" s="226"/>
      <c r="AL1014" s="227" t="s">
        <v>538</v>
      </c>
      <c r="AM1014" s="228"/>
      <c r="AN1014" s="228"/>
      <c r="AO1014" s="229"/>
      <c r="AP1014" s="230"/>
      <c r="AQ1014" s="230"/>
      <c r="AR1014" s="230"/>
      <c r="AS1014" s="230"/>
      <c r="AT1014" s="230"/>
      <c r="AU1014" s="230"/>
      <c r="AV1014" s="230"/>
      <c r="AW1014" s="230"/>
      <c r="AX1014" s="230"/>
    </row>
    <row r="1015" spans="1:50" ht="30" customHeight="1" x14ac:dyDescent="0.15">
      <c r="A1015" s="239">
        <v>2</v>
      </c>
      <c r="B1015" s="239">
        <v>1</v>
      </c>
      <c r="C1015" s="231" t="s">
        <v>541</v>
      </c>
      <c r="D1015" s="217"/>
      <c r="E1015" s="217"/>
      <c r="F1015" s="217"/>
      <c r="G1015" s="217"/>
      <c r="H1015" s="217"/>
      <c r="I1015" s="217"/>
      <c r="J1015" s="218"/>
      <c r="K1015" s="219"/>
      <c r="L1015" s="219"/>
      <c r="M1015" s="219"/>
      <c r="N1015" s="219"/>
      <c r="O1015" s="219"/>
      <c r="P1015" s="232" t="s">
        <v>547</v>
      </c>
      <c r="Q1015" s="220"/>
      <c r="R1015" s="220"/>
      <c r="S1015" s="220"/>
      <c r="T1015" s="220"/>
      <c r="U1015" s="220"/>
      <c r="V1015" s="220"/>
      <c r="W1015" s="220"/>
      <c r="X1015" s="220"/>
      <c r="Y1015" s="221">
        <v>0.14000000000000001</v>
      </c>
      <c r="Z1015" s="222"/>
      <c r="AA1015" s="222"/>
      <c r="AB1015" s="223"/>
      <c r="AC1015" s="224" t="s">
        <v>538</v>
      </c>
      <c r="AD1015" s="224"/>
      <c r="AE1015" s="224"/>
      <c r="AF1015" s="224"/>
      <c r="AG1015" s="224"/>
      <c r="AH1015" s="225" t="s">
        <v>538</v>
      </c>
      <c r="AI1015" s="226"/>
      <c r="AJ1015" s="226"/>
      <c r="AK1015" s="226"/>
      <c r="AL1015" s="227" t="s">
        <v>538</v>
      </c>
      <c r="AM1015" s="228"/>
      <c r="AN1015" s="228"/>
      <c r="AO1015" s="229"/>
      <c r="AP1015" s="230"/>
      <c r="AQ1015" s="230"/>
      <c r="AR1015" s="230"/>
      <c r="AS1015" s="230"/>
      <c r="AT1015" s="230"/>
      <c r="AU1015" s="230"/>
      <c r="AV1015" s="230"/>
      <c r="AW1015" s="230"/>
      <c r="AX1015" s="230"/>
    </row>
    <row r="1016" spans="1:50" ht="41.25" customHeight="1" x14ac:dyDescent="0.15">
      <c r="A1016" s="239">
        <v>3</v>
      </c>
      <c r="B1016" s="239">
        <v>1</v>
      </c>
      <c r="C1016" s="231" t="s">
        <v>541</v>
      </c>
      <c r="D1016" s="217"/>
      <c r="E1016" s="217"/>
      <c r="F1016" s="217"/>
      <c r="G1016" s="217"/>
      <c r="H1016" s="217"/>
      <c r="I1016" s="217"/>
      <c r="J1016" s="218"/>
      <c r="K1016" s="219"/>
      <c r="L1016" s="219"/>
      <c r="M1016" s="219"/>
      <c r="N1016" s="219"/>
      <c r="O1016" s="219"/>
      <c r="P1016" s="232" t="s">
        <v>548</v>
      </c>
      <c r="Q1016" s="220"/>
      <c r="R1016" s="220"/>
      <c r="S1016" s="220"/>
      <c r="T1016" s="220"/>
      <c r="U1016" s="220"/>
      <c r="V1016" s="220"/>
      <c r="W1016" s="220"/>
      <c r="X1016" s="220"/>
      <c r="Y1016" s="221">
        <v>0.05</v>
      </c>
      <c r="Z1016" s="222"/>
      <c r="AA1016" s="222"/>
      <c r="AB1016" s="223"/>
      <c r="AC1016" s="224" t="s">
        <v>538</v>
      </c>
      <c r="AD1016" s="224"/>
      <c r="AE1016" s="224"/>
      <c r="AF1016" s="224"/>
      <c r="AG1016" s="224"/>
      <c r="AH1016" s="225" t="s">
        <v>538</v>
      </c>
      <c r="AI1016" s="226"/>
      <c r="AJ1016" s="226"/>
      <c r="AK1016" s="226"/>
      <c r="AL1016" s="227" t="s">
        <v>538</v>
      </c>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18"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89" t="s">
        <v>542</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3"/>
      <c r="B1046" s="233"/>
      <c r="C1046" s="233" t="s">
        <v>30</v>
      </c>
      <c r="D1046" s="233"/>
      <c r="E1046" s="233"/>
      <c r="F1046" s="233"/>
      <c r="G1046" s="233"/>
      <c r="H1046" s="233"/>
      <c r="I1046" s="233"/>
      <c r="J1046" s="108" t="s">
        <v>457</v>
      </c>
      <c r="K1046" s="108"/>
      <c r="L1046" s="108"/>
      <c r="M1046" s="108"/>
      <c r="N1046" s="108"/>
      <c r="O1046" s="108"/>
      <c r="P1046" s="234" t="s">
        <v>393</v>
      </c>
      <c r="Q1046" s="234"/>
      <c r="R1046" s="234"/>
      <c r="S1046" s="234"/>
      <c r="T1046" s="234"/>
      <c r="U1046" s="234"/>
      <c r="V1046" s="234"/>
      <c r="W1046" s="234"/>
      <c r="X1046" s="234"/>
      <c r="Y1046" s="234" t="s">
        <v>453</v>
      </c>
      <c r="Z1046" s="233"/>
      <c r="AA1046" s="233"/>
      <c r="AB1046" s="233"/>
      <c r="AC1046" s="108" t="s">
        <v>392</v>
      </c>
      <c r="AD1046" s="108"/>
      <c r="AE1046" s="108"/>
      <c r="AF1046" s="108"/>
      <c r="AG1046" s="108"/>
      <c r="AH1046" s="234" t="s">
        <v>409</v>
      </c>
      <c r="AI1046" s="233"/>
      <c r="AJ1046" s="233"/>
      <c r="AK1046" s="233"/>
      <c r="AL1046" s="233" t="s">
        <v>23</v>
      </c>
      <c r="AM1046" s="233"/>
      <c r="AN1046" s="233"/>
      <c r="AO1046" s="235"/>
      <c r="AP1046" s="236" t="s">
        <v>497</v>
      </c>
      <c r="AQ1046" s="236"/>
      <c r="AR1046" s="236"/>
      <c r="AS1046" s="236"/>
      <c r="AT1046" s="236"/>
      <c r="AU1046" s="236"/>
      <c r="AV1046" s="236"/>
      <c r="AW1046" s="236"/>
      <c r="AX1046" s="236"/>
    </row>
    <row r="1047" spans="1:50" ht="40.5" customHeight="1" x14ac:dyDescent="0.15">
      <c r="A1047" s="239">
        <v>1</v>
      </c>
      <c r="B1047" s="239">
        <v>1</v>
      </c>
      <c r="C1047" s="231" t="s">
        <v>549</v>
      </c>
      <c r="D1047" s="217"/>
      <c r="E1047" s="217"/>
      <c r="F1047" s="217"/>
      <c r="G1047" s="217"/>
      <c r="H1047" s="217"/>
      <c r="I1047" s="217"/>
      <c r="J1047" s="218">
        <v>7010805001953</v>
      </c>
      <c r="K1047" s="219"/>
      <c r="L1047" s="219"/>
      <c r="M1047" s="219"/>
      <c r="N1047" s="219"/>
      <c r="O1047" s="219"/>
      <c r="P1047" s="232" t="s">
        <v>563</v>
      </c>
      <c r="Q1047" s="220"/>
      <c r="R1047" s="220"/>
      <c r="S1047" s="220"/>
      <c r="T1047" s="220"/>
      <c r="U1047" s="220"/>
      <c r="V1047" s="220"/>
      <c r="W1047" s="220"/>
      <c r="X1047" s="220"/>
      <c r="Y1047" s="221">
        <v>0.25</v>
      </c>
      <c r="Z1047" s="222"/>
      <c r="AA1047" s="222"/>
      <c r="AB1047" s="223"/>
      <c r="AC1047" s="224" t="s">
        <v>536</v>
      </c>
      <c r="AD1047" s="224"/>
      <c r="AE1047" s="224"/>
      <c r="AF1047" s="224"/>
      <c r="AG1047" s="224"/>
      <c r="AH1047" s="225">
        <v>2</v>
      </c>
      <c r="AI1047" s="226"/>
      <c r="AJ1047" s="226"/>
      <c r="AK1047" s="226"/>
      <c r="AL1047" s="227">
        <v>100</v>
      </c>
      <c r="AM1047" s="228"/>
      <c r="AN1047" s="228"/>
      <c r="AO1047" s="229"/>
      <c r="AP1047" s="230"/>
      <c r="AQ1047" s="230"/>
      <c r="AR1047" s="230"/>
      <c r="AS1047" s="230"/>
      <c r="AT1047" s="230"/>
      <c r="AU1047" s="230"/>
      <c r="AV1047" s="230"/>
      <c r="AW1047" s="230"/>
      <c r="AX1047" s="230"/>
    </row>
    <row r="1048" spans="1:50" ht="27" customHeight="1" x14ac:dyDescent="0.15">
      <c r="A1048" s="239">
        <v>2</v>
      </c>
      <c r="B1048" s="239">
        <v>1</v>
      </c>
      <c r="C1048" s="231" t="s">
        <v>551</v>
      </c>
      <c r="D1048" s="217"/>
      <c r="E1048" s="217"/>
      <c r="F1048" s="217"/>
      <c r="G1048" s="217"/>
      <c r="H1048" s="217"/>
      <c r="I1048" s="217"/>
      <c r="J1048" s="218">
        <v>1120105000270</v>
      </c>
      <c r="K1048" s="219"/>
      <c r="L1048" s="219"/>
      <c r="M1048" s="219"/>
      <c r="N1048" s="219"/>
      <c r="O1048" s="219"/>
      <c r="P1048" s="232" t="s">
        <v>552</v>
      </c>
      <c r="Q1048" s="220"/>
      <c r="R1048" s="220"/>
      <c r="S1048" s="220"/>
      <c r="T1048" s="220"/>
      <c r="U1048" s="220"/>
      <c r="V1048" s="220"/>
      <c r="W1048" s="220"/>
      <c r="X1048" s="220"/>
      <c r="Y1048" s="221">
        <v>1.4E-2</v>
      </c>
      <c r="Z1048" s="222"/>
      <c r="AA1048" s="222"/>
      <c r="AB1048" s="223"/>
      <c r="AC1048" s="224" t="s">
        <v>536</v>
      </c>
      <c r="AD1048" s="224"/>
      <c r="AE1048" s="224"/>
      <c r="AF1048" s="224"/>
      <c r="AG1048" s="224"/>
      <c r="AH1048" s="225">
        <v>2</v>
      </c>
      <c r="AI1048" s="226"/>
      <c r="AJ1048" s="226"/>
      <c r="AK1048" s="226"/>
      <c r="AL1048" s="227">
        <v>98.41</v>
      </c>
      <c r="AM1048" s="228"/>
      <c r="AN1048" s="228"/>
      <c r="AO1048" s="229"/>
      <c r="AP1048" s="230"/>
      <c r="AQ1048" s="230"/>
      <c r="AR1048" s="230"/>
      <c r="AS1048" s="230"/>
      <c r="AT1048" s="230"/>
      <c r="AU1048" s="230"/>
      <c r="AV1048" s="230"/>
      <c r="AW1048" s="230"/>
      <c r="AX1048" s="230"/>
    </row>
    <row r="1049" spans="1:50" ht="29.25" customHeight="1" x14ac:dyDescent="0.15">
      <c r="A1049" s="239">
        <v>3</v>
      </c>
      <c r="B1049" s="239">
        <v>1</v>
      </c>
      <c r="C1049" s="231" t="s">
        <v>637</v>
      </c>
      <c r="D1049" s="217"/>
      <c r="E1049" s="217"/>
      <c r="F1049" s="217"/>
      <c r="G1049" s="217"/>
      <c r="H1049" s="217"/>
      <c r="I1049" s="217"/>
      <c r="J1049" s="218">
        <v>7010405010388</v>
      </c>
      <c r="K1049" s="219"/>
      <c r="L1049" s="219"/>
      <c r="M1049" s="219"/>
      <c r="N1049" s="219"/>
      <c r="O1049" s="219"/>
      <c r="P1049" s="232" t="s">
        <v>638</v>
      </c>
      <c r="Q1049" s="220"/>
      <c r="R1049" s="220"/>
      <c r="S1049" s="220"/>
      <c r="T1049" s="220"/>
      <c r="U1049" s="220"/>
      <c r="V1049" s="220"/>
      <c r="W1049" s="220"/>
      <c r="X1049" s="220"/>
      <c r="Y1049" s="221">
        <v>0.01</v>
      </c>
      <c r="Z1049" s="222"/>
      <c r="AA1049" s="222"/>
      <c r="AB1049" s="223"/>
      <c r="AC1049" s="224" t="s">
        <v>536</v>
      </c>
      <c r="AD1049" s="224"/>
      <c r="AE1049" s="224"/>
      <c r="AF1049" s="224"/>
      <c r="AG1049" s="224"/>
      <c r="AH1049" s="225">
        <v>1</v>
      </c>
      <c r="AI1049" s="226"/>
      <c r="AJ1049" s="226"/>
      <c r="AK1049" s="226"/>
      <c r="AL1049" s="227">
        <v>100</v>
      </c>
      <c r="AM1049" s="228"/>
      <c r="AN1049" s="228"/>
      <c r="AO1049" s="229"/>
      <c r="AP1049" s="230"/>
      <c r="AQ1049" s="230"/>
      <c r="AR1049" s="230"/>
      <c r="AS1049" s="230"/>
      <c r="AT1049" s="230"/>
      <c r="AU1049" s="230"/>
      <c r="AV1049" s="230"/>
      <c r="AW1049" s="230"/>
      <c r="AX1049" s="230"/>
    </row>
    <row r="1050" spans="1:50" ht="13.5"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13.5"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13.5"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13.5"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13.5"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13.5"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13.5"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13.5"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13.5"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13.5"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13.5"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13.5"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13.5"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13.5"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13.5"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13.5"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13.5"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13.5"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13.5"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13.5"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13.5"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13.5"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13.5"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13.5"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13.5"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13.5"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3.5"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1.75" customHeight="1" x14ac:dyDescent="0.15">
      <c r="A1077" s="243" t="s">
        <v>496</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hidden="1" x14ac:dyDescent="0.15">
      <c r="A1079" s="68"/>
      <c r="B1079" s="79"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420</v>
      </c>
      <c r="D1080" s="246"/>
      <c r="E1080" s="108" t="s">
        <v>419</v>
      </c>
      <c r="F1080" s="246"/>
      <c r="G1080" s="246"/>
      <c r="H1080" s="246"/>
      <c r="I1080" s="246"/>
      <c r="J1080" s="108" t="s">
        <v>457</v>
      </c>
      <c r="K1080" s="108"/>
      <c r="L1080" s="108"/>
      <c r="M1080" s="108"/>
      <c r="N1080" s="108"/>
      <c r="O1080" s="108"/>
      <c r="P1080" s="234" t="s">
        <v>31</v>
      </c>
      <c r="Q1080" s="234"/>
      <c r="R1080" s="234"/>
      <c r="S1080" s="234"/>
      <c r="T1080" s="234"/>
      <c r="U1080" s="234"/>
      <c r="V1080" s="234"/>
      <c r="W1080" s="234"/>
      <c r="X1080" s="234"/>
      <c r="Y1080" s="108" t="s">
        <v>460</v>
      </c>
      <c r="Z1080" s="246"/>
      <c r="AA1080" s="246"/>
      <c r="AB1080" s="246"/>
      <c r="AC1080" s="108" t="s">
        <v>392</v>
      </c>
      <c r="AD1080" s="108"/>
      <c r="AE1080" s="108"/>
      <c r="AF1080" s="108"/>
      <c r="AG1080" s="108"/>
      <c r="AH1080" s="234" t="s">
        <v>409</v>
      </c>
      <c r="AI1080" s="233"/>
      <c r="AJ1080" s="233"/>
      <c r="AK1080" s="233"/>
      <c r="AL1080" s="233" t="s">
        <v>23</v>
      </c>
      <c r="AM1080" s="233"/>
      <c r="AN1080" s="233"/>
      <c r="AO1080" s="247"/>
      <c r="AP1080" s="236" t="s">
        <v>498</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89">
      <formula>IF(RIGHT(TEXT(P14,"0.#"),1)=".",FALSE,TRUE)</formula>
    </cfRule>
    <cfRule type="expression" dxfId="2676" priority="11190">
      <formula>IF(RIGHT(TEXT(P14,"0.#"),1)=".",TRUE,FALSE)</formula>
    </cfRule>
  </conditionalFormatting>
  <conditionalFormatting sqref="AE23">
    <cfRule type="expression" dxfId="2675" priority="11179">
      <formula>IF(RIGHT(TEXT(AE23,"0.#"),1)=".",FALSE,TRUE)</formula>
    </cfRule>
    <cfRule type="expression" dxfId="2674" priority="11180">
      <formula>IF(RIGHT(TEXT(AE23,"0.#"),1)=".",TRUE,FALSE)</formula>
    </cfRule>
  </conditionalFormatting>
  <conditionalFormatting sqref="L105">
    <cfRule type="expression" dxfId="2673" priority="11071">
      <formula>IF(RIGHT(TEXT(L105,"0.#"),1)=".",FALSE,TRUE)</formula>
    </cfRule>
    <cfRule type="expression" dxfId="2672" priority="11072">
      <formula>IF(RIGHT(TEXT(L105,"0.#"),1)=".",TRUE,FALSE)</formula>
    </cfRule>
  </conditionalFormatting>
  <conditionalFormatting sqref="L110">
    <cfRule type="expression" dxfId="2671" priority="11069">
      <formula>IF(RIGHT(TEXT(L110,"0.#"),1)=".",FALSE,TRUE)</formula>
    </cfRule>
    <cfRule type="expression" dxfId="2670" priority="11070">
      <formula>IF(RIGHT(TEXT(L110,"0.#"),1)=".",TRUE,FALSE)</formula>
    </cfRule>
  </conditionalFormatting>
  <conditionalFormatting sqref="R110">
    <cfRule type="expression" dxfId="2669" priority="11067">
      <formula>IF(RIGHT(TEXT(R110,"0.#"),1)=".",FALSE,TRUE)</formula>
    </cfRule>
    <cfRule type="expression" dxfId="2668" priority="11068">
      <formula>IF(RIGHT(TEXT(R110,"0.#"),1)=".",TRUE,FALSE)</formula>
    </cfRule>
  </conditionalFormatting>
  <conditionalFormatting sqref="P18:AX18">
    <cfRule type="expression" dxfId="2667" priority="11065">
      <formula>IF(RIGHT(TEXT(P18,"0.#"),1)=".",FALSE,TRUE)</formula>
    </cfRule>
    <cfRule type="expression" dxfId="2666" priority="11066">
      <formula>IF(RIGHT(TEXT(P18,"0.#"),1)=".",TRUE,FALSE)</formula>
    </cfRule>
  </conditionalFormatting>
  <conditionalFormatting sqref="Y761">
    <cfRule type="expression" dxfId="2665" priority="11061">
      <formula>IF(RIGHT(TEXT(Y761,"0.#"),1)=".",FALSE,TRUE)</formula>
    </cfRule>
    <cfRule type="expression" dxfId="2664" priority="11062">
      <formula>IF(RIGHT(TEXT(Y761,"0.#"),1)=".",TRUE,FALSE)</formula>
    </cfRule>
  </conditionalFormatting>
  <conditionalFormatting sqref="Y770">
    <cfRule type="expression" dxfId="2663" priority="11057">
      <formula>IF(RIGHT(TEXT(Y770,"0.#"),1)=".",FALSE,TRUE)</formula>
    </cfRule>
    <cfRule type="expression" dxfId="2662" priority="11058">
      <formula>IF(RIGHT(TEXT(Y770,"0.#"),1)=".",TRUE,FALSE)</formula>
    </cfRule>
  </conditionalFormatting>
  <conditionalFormatting sqref="Y801:Y808 Y799 Y788:Y795 Y786 Y775:Y782 Y773">
    <cfRule type="expression" dxfId="2661" priority="10839">
      <formula>IF(RIGHT(TEXT(Y773,"0.#"),1)=".",FALSE,TRUE)</formula>
    </cfRule>
    <cfRule type="expression" dxfId="2660" priority="10840">
      <formula>IF(RIGHT(TEXT(Y773,"0.#"),1)=".",TRUE,FALSE)</formula>
    </cfRule>
  </conditionalFormatting>
  <conditionalFormatting sqref="P16:AQ17 P15:AX15 P13:AX13">
    <cfRule type="expression" dxfId="2659" priority="10887">
      <formula>IF(RIGHT(TEXT(P13,"0.#"),1)=".",FALSE,TRUE)</formula>
    </cfRule>
    <cfRule type="expression" dxfId="2658" priority="10888">
      <formula>IF(RIGHT(TEXT(P13,"0.#"),1)=".",TRUE,FALSE)</formula>
    </cfRule>
  </conditionalFormatting>
  <conditionalFormatting sqref="P19:AJ19">
    <cfRule type="expression" dxfId="2657" priority="10885">
      <formula>IF(RIGHT(TEXT(P19,"0.#"),1)=".",FALSE,TRUE)</formula>
    </cfRule>
    <cfRule type="expression" dxfId="2656" priority="10886">
      <formula>IF(RIGHT(TEXT(P19,"0.#"),1)=".",TRUE,FALSE)</formula>
    </cfRule>
  </conditionalFormatting>
  <conditionalFormatting sqref="AE74 AQ74">
    <cfRule type="expression" dxfId="2655" priority="10877">
      <formula>IF(RIGHT(TEXT(AE74,"0.#"),1)=".",FALSE,TRUE)</formula>
    </cfRule>
    <cfRule type="expression" dxfId="2654" priority="10878">
      <formula>IF(RIGHT(TEXT(AE74,"0.#"),1)=".",TRUE,FALSE)</formula>
    </cfRule>
  </conditionalFormatting>
  <conditionalFormatting sqref="L106:L109 L104">
    <cfRule type="expression" dxfId="2653" priority="10871">
      <formula>IF(RIGHT(TEXT(L104,"0.#"),1)=".",FALSE,TRUE)</formula>
    </cfRule>
    <cfRule type="expression" dxfId="2652" priority="10872">
      <formula>IF(RIGHT(TEXT(L104,"0.#"),1)=".",TRUE,FALSE)</formula>
    </cfRule>
  </conditionalFormatting>
  <conditionalFormatting sqref="R104">
    <cfRule type="expression" dxfId="2651" priority="10867">
      <formula>IF(RIGHT(TEXT(R104,"0.#"),1)=".",FALSE,TRUE)</formula>
    </cfRule>
    <cfRule type="expression" dxfId="2650" priority="10868">
      <formula>IF(RIGHT(TEXT(R104,"0.#"),1)=".",TRUE,FALSE)</formula>
    </cfRule>
  </conditionalFormatting>
  <conditionalFormatting sqref="R105:R109">
    <cfRule type="expression" dxfId="2649" priority="10865">
      <formula>IF(RIGHT(TEXT(R105,"0.#"),1)=".",FALSE,TRUE)</formula>
    </cfRule>
    <cfRule type="expression" dxfId="2648" priority="10866">
      <formula>IF(RIGHT(TEXT(R105,"0.#"),1)=".",TRUE,FALSE)</formula>
    </cfRule>
  </conditionalFormatting>
  <conditionalFormatting sqref="Y762:Y769 Y760">
    <cfRule type="expression" dxfId="2647" priority="10863">
      <formula>IF(RIGHT(TEXT(Y760,"0.#"),1)=".",FALSE,TRUE)</formula>
    </cfRule>
    <cfRule type="expression" dxfId="2646" priority="10864">
      <formula>IF(RIGHT(TEXT(Y760,"0.#"),1)=".",TRUE,FALSE)</formula>
    </cfRule>
  </conditionalFormatting>
  <conditionalFormatting sqref="AU761">
    <cfRule type="expression" dxfId="2645" priority="10861">
      <formula>IF(RIGHT(TEXT(AU761,"0.#"),1)=".",FALSE,TRUE)</formula>
    </cfRule>
    <cfRule type="expression" dxfId="2644" priority="10862">
      <formula>IF(RIGHT(TEXT(AU761,"0.#"),1)=".",TRUE,FALSE)</formula>
    </cfRule>
  </conditionalFormatting>
  <conditionalFormatting sqref="AU770">
    <cfRule type="expression" dxfId="2643" priority="10859">
      <formula>IF(RIGHT(TEXT(AU770,"0.#"),1)=".",FALSE,TRUE)</formula>
    </cfRule>
    <cfRule type="expression" dxfId="2642" priority="10860">
      <formula>IF(RIGHT(TEXT(AU770,"0.#"),1)=".",TRUE,FALSE)</formula>
    </cfRule>
  </conditionalFormatting>
  <conditionalFormatting sqref="AU762:AU769 AU760">
    <cfRule type="expression" dxfId="2641" priority="10857">
      <formula>IF(RIGHT(TEXT(AU760,"0.#"),1)=".",FALSE,TRUE)</formula>
    </cfRule>
    <cfRule type="expression" dxfId="2640" priority="10858">
      <formula>IF(RIGHT(TEXT(AU760,"0.#"),1)=".",TRUE,FALSE)</formula>
    </cfRule>
  </conditionalFormatting>
  <conditionalFormatting sqref="Y800 Y787 Y774">
    <cfRule type="expression" dxfId="2639" priority="10843">
      <formula>IF(RIGHT(TEXT(Y774,"0.#"),1)=".",FALSE,TRUE)</formula>
    </cfRule>
    <cfRule type="expression" dxfId="2638" priority="10844">
      <formula>IF(RIGHT(TEXT(Y774,"0.#"),1)=".",TRUE,FALSE)</formula>
    </cfRule>
  </conditionalFormatting>
  <conditionalFormatting sqref="Y809 Y796 Y783">
    <cfRule type="expression" dxfId="2637" priority="10841">
      <formula>IF(RIGHT(TEXT(Y783,"0.#"),1)=".",FALSE,TRUE)</formula>
    </cfRule>
    <cfRule type="expression" dxfId="2636" priority="10842">
      <formula>IF(RIGHT(TEXT(Y783,"0.#"),1)=".",TRUE,FALSE)</formula>
    </cfRule>
  </conditionalFormatting>
  <conditionalFormatting sqref="AU800 AU787 AU774">
    <cfRule type="expression" dxfId="2635" priority="10837">
      <formula>IF(RIGHT(TEXT(AU774,"0.#"),1)=".",FALSE,TRUE)</formula>
    </cfRule>
    <cfRule type="expression" dxfId="2634" priority="10838">
      <formula>IF(RIGHT(TEXT(AU774,"0.#"),1)=".",TRUE,FALSE)</formula>
    </cfRule>
  </conditionalFormatting>
  <conditionalFormatting sqref="AU809 AU796 AU783">
    <cfRule type="expression" dxfId="2633" priority="10835">
      <formula>IF(RIGHT(TEXT(AU783,"0.#"),1)=".",FALSE,TRUE)</formula>
    </cfRule>
    <cfRule type="expression" dxfId="2632" priority="10836">
      <formula>IF(RIGHT(TEXT(AU783,"0.#"),1)=".",TRUE,FALSE)</formula>
    </cfRule>
  </conditionalFormatting>
  <conditionalFormatting sqref="AU801:AU808 AU799 AU788:AU795 AU786 AU775:AU782 AU773">
    <cfRule type="expression" dxfId="2631" priority="10833">
      <formula>IF(RIGHT(TEXT(AU773,"0.#"),1)=".",FALSE,TRUE)</formula>
    </cfRule>
    <cfRule type="expression" dxfId="2630" priority="10834">
      <formula>IF(RIGHT(TEXT(AU773,"0.#"),1)=".",TRUE,FALSE)</formula>
    </cfRule>
  </conditionalFormatting>
  <conditionalFormatting sqref="AM60">
    <cfRule type="expression" dxfId="2629" priority="10487">
      <formula>IF(RIGHT(TEXT(AM60,"0.#"),1)=".",FALSE,TRUE)</formula>
    </cfRule>
    <cfRule type="expression" dxfId="2628" priority="10488">
      <formula>IF(RIGHT(TEXT(AM60,"0.#"),1)=".",TRUE,FALSE)</formula>
    </cfRule>
  </conditionalFormatting>
  <conditionalFormatting sqref="AE40">
    <cfRule type="expression" dxfId="2627" priority="10555">
      <formula>IF(RIGHT(TEXT(AE40,"0.#"),1)=".",FALSE,TRUE)</formula>
    </cfRule>
    <cfRule type="expression" dxfId="2626" priority="10556">
      <formula>IF(RIGHT(TEXT(AE40,"0.#"),1)=".",TRUE,FALSE)</formula>
    </cfRule>
  </conditionalFormatting>
  <conditionalFormatting sqref="AI40">
    <cfRule type="expression" dxfId="2625" priority="10553">
      <formula>IF(RIGHT(TEXT(AI40,"0.#"),1)=".",FALSE,TRUE)</formula>
    </cfRule>
    <cfRule type="expression" dxfId="2624" priority="10554">
      <formula>IF(RIGHT(TEXT(AI40,"0.#"),1)=".",TRUE,FALSE)</formula>
    </cfRule>
  </conditionalFormatting>
  <conditionalFormatting sqref="AE24">
    <cfRule type="expression" dxfId="2623" priority="10647">
      <formula>IF(RIGHT(TEXT(AE24,"0.#"),1)=".",FALSE,TRUE)</formula>
    </cfRule>
    <cfRule type="expression" dxfId="2622" priority="10648">
      <formula>IF(RIGHT(TEXT(AE24,"0.#"),1)=".",TRUE,FALSE)</formula>
    </cfRule>
  </conditionalFormatting>
  <conditionalFormatting sqref="AE25 AI25 AM25">
    <cfRule type="expression" dxfId="2621" priority="10645">
      <formula>IF(RIGHT(TEXT(AE25,"0.#"),1)=".",FALSE,TRUE)</formula>
    </cfRule>
    <cfRule type="expression" dxfId="2620" priority="10646">
      <formula>IF(RIGHT(TEXT(AE25,"0.#"),1)=".",TRUE,FALSE)</formula>
    </cfRule>
  </conditionalFormatting>
  <conditionalFormatting sqref="AI24">
    <cfRule type="expression" dxfId="2619" priority="10641">
      <formula>IF(RIGHT(TEXT(AI24,"0.#"),1)=".",FALSE,TRUE)</formula>
    </cfRule>
    <cfRule type="expression" dxfId="2618" priority="10642">
      <formula>IF(RIGHT(TEXT(AI24,"0.#"),1)=".",TRUE,FALSE)</formula>
    </cfRule>
  </conditionalFormatting>
  <conditionalFormatting sqref="AI23">
    <cfRule type="expression" dxfId="2617" priority="10639">
      <formula>IF(RIGHT(TEXT(AI23,"0.#"),1)=".",FALSE,TRUE)</formula>
    </cfRule>
    <cfRule type="expression" dxfId="2616" priority="10640">
      <formula>IF(RIGHT(TEXT(AI23,"0.#"),1)=".",TRUE,FALSE)</formula>
    </cfRule>
  </conditionalFormatting>
  <conditionalFormatting sqref="AM23">
    <cfRule type="expression" dxfId="2615" priority="10637">
      <formula>IF(RIGHT(TEXT(AM23,"0.#"),1)=".",FALSE,TRUE)</formula>
    </cfRule>
    <cfRule type="expression" dxfId="2614" priority="10638">
      <formula>IF(RIGHT(TEXT(AM23,"0.#"),1)=".",TRUE,FALSE)</formula>
    </cfRule>
  </conditionalFormatting>
  <conditionalFormatting sqref="AM24">
    <cfRule type="expression" dxfId="2613" priority="10635">
      <formula>IF(RIGHT(TEXT(AM24,"0.#"),1)=".",FALSE,TRUE)</formula>
    </cfRule>
    <cfRule type="expression" dxfId="2612" priority="10636">
      <formula>IF(RIGHT(TEXT(AM24,"0.#"),1)=".",TRUE,FALSE)</formula>
    </cfRule>
  </conditionalFormatting>
  <conditionalFormatting sqref="AQ23:AQ25">
    <cfRule type="expression" dxfId="2611" priority="10627">
      <formula>IF(RIGHT(TEXT(AQ23,"0.#"),1)=".",FALSE,TRUE)</formula>
    </cfRule>
    <cfRule type="expression" dxfId="2610" priority="10628">
      <formula>IF(RIGHT(TEXT(AQ23,"0.#"),1)=".",TRUE,FALSE)</formula>
    </cfRule>
  </conditionalFormatting>
  <conditionalFormatting sqref="AU23:AU25">
    <cfRule type="expression" dxfId="2609" priority="10625">
      <formula>IF(RIGHT(TEXT(AU23,"0.#"),1)=".",FALSE,TRUE)</formula>
    </cfRule>
    <cfRule type="expression" dxfId="2608" priority="10626">
      <formula>IF(RIGHT(TEXT(AU23,"0.#"),1)=".",TRUE,FALSE)</formula>
    </cfRule>
  </conditionalFormatting>
  <conditionalFormatting sqref="AE28">
    <cfRule type="expression" dxfId="2607" priority="10619">
      <formula>IF(RIGHT(TEXT(AE28,"0.#"),1)=".",FALSE,TRUE)</formula>
    </cfRule>
    <cfRule type="expression" dxfId="2606" priority="10620">
      <formula>IF(RIGHT(TEXT(AE28,"0.#"),1)=".",TRUE,FALSE)</formula>
    </cfRule>
  </conditionalFormatting>
  <conditionalFormatting sqref="AE29">
    <cfRule type="expression" dxfId="2605" priority="10617">
      <formula>IF(RIGHT(TEXT(AE29,"0.#"),1)=".",FALSE,TRUE)</formula>
    </cfRule>
    <cfRule type="expression" dxfId="2604" priority="10618">
      <formula>IF(RIGHT(TEXT(AE29,"0.#"),1)=".",TRUE,FALSE)</formula>
    </cfRule>
  </conditionalFormatting>
  <conditionalFormatting sqref="AE30">
    <cfRule type="expression" dxfId="2603" priority="10615">
      <formula>IF(RIGHT(TEXT(AE30,"0.#"),1)=".",FALSE,TRUE)</formula>
    </cfRule>
    <cfRule type="expression" dxfId="2602" priority="10616">
      <formula>IF(RIGHT(TEXT(AE30,"0.#"),1)=".",TRUE,FALSE)</formula>
    </cfRule>
  </conditionalFormatting>
  <conditionalFormatting sqref="AI30">
    <cfRule type="expression" dxfId="2601" priority="10613">
      <formula>IF(RIGHT(TEXT(AI30,"0.#"),1)=".",FALSE,TRUE)</formula>
    </cfRule>
    <cfRule type="expression" dxfId="2600" priority="10614">
      <formula>IF(RIGHT(TEXT(AI30,"0.#"),1)=".",TRUE,FALSE)</formula>
    </cfRule>
  </conditionalFormatting>
  <conditionalFormatting sqref="AI29">
    <cfRule type="expression" dxfId="2599" priority="10611">
      <formula>IF(RIGHT(TEXT(AI29,"0.#"),1)=".",FALSE,TRUE)</formula>
    </cfRule>
    <cfRule type="expression" dxfId="2598" priority="10612">
      <formula>IF(RIGHT(TEXT(AI29,"0.#"),1)=".",TRUE,FALSE)</formula>
    </cfRule>
  </conditionalFormatting>
  <conditionalFormatting sqref="AI28">
    <cfRule type="expression" dxfId="2597" priority="10609">
      <formula>IF(RIGHT(TEXT(AI28,"0.#"),1)=".",FALSE,TRUE)</formula>
    </cfRule>
    <cfRule type="expression" dxfId="2596" priority="10610">
      <formula>IF(RIGHT(TEXT(AI28,"0.#"),1)=".",TRUE,FALSE)</formula>
    </cfRule>
  </conditionalFormatting>
  <conditionalFormatting sqref="AM28">
    <cfRule type="expression" dxfId="2595" priority="10607">
      <formula>IF(RIGHT(TEXT(AM28,"0.#"),1)=".",FALSE,TRUE)</formula>
    </cfRule>
    <cfRule type="expression" dxfId="2594" priority="10608">
      <formula>IF(RIGHT(TEXT(AM28,"0.#"),1)=".",TRUE,FALSE)</formula>
    </cfRule>
  </conditionalFormatting>
  <conditionalFormatting sqref="AM29">
    <cfRule type="expression" dxfId="2593" priority="10605">
      <formula>IF(RIGHT(TEXT(AM29,"0.#"),1)=".",FALSE,TRUE)</formula>
    </cfRule>
    <cfRule type="expression" dxfId="2592" priority="10606">
      <formula>IF(RIGHT(TEXT(AM29,"0.#"),1)=".",TRUE,FALSE)</formula>
    </cfRule>
  </conditionalFormatting>
  <conditionalFormatting sqref="AM30">
    <cfRule type="expression" dxfId="2591" priority="10603">
      <formula>IF(RIGHT(TEXT(AM30,"0.#"),1)=".",FALSE,TRUE)</formula>
    </cfRule>
    <cfRule type="expression" dxfId="2590" priority="10604">
      <formula>IF(RIGHT(TEXT(AM30,"0.#"),1)=".",TRUE,FALSE)</formula>
    </cfRule>
  </conditionalFormatting>
  <conditionalFormatting sqref="AE33">
    <cfRule type="expression" dxfId="2589" priority="10589">
      <formula>IF(RIGHT(TEXT(AE33,"0.#"),1)=".",FALSE,TRUE)</formula>
    </cfRule>
    <cfRule type="expression" dxfId="2588" priority="10590">
      <formula>IF(RIGHT(TEXT(AE33,"0.#"),1)=".",TRUE,FALSE)</formula>
    </cfRule>
  </conditionalFormatting>
  <conditionalFormatting sqref="AE34">
    <cfRule type="expression" dxfId="2587" priority="10587">
      <formula>IF(RIGHT(TEXT(AE34,"0.#"),1)=".",FALSE,TRUE)</formula>
    </cfRule>
    <cfRule type="expression" dxfId="2586" priority="10588">
      <formula>IF(RIGHT(TEXT(AE34,"0.#"),1)=".",TRUE,FALSE)</formula>
    </cfRule>
  </conditionalFormatting>
  <conditionalFormatting sqref="AE35">
    <cfRule type="expression" dxfId="2585" priority="10585">
      <formula>IF(RIGHT(TEXT(AE35,"0.#"),1)=".",FALSE,TRUE)</formula>
    </cfRule>
    <cfRule type="expression" dxfId="2584" priority="10586">
      <formula>IF(RIGHT(TEXT(AE35,"0.#"),1)=".",TRUE,FALSE)</formula>
    </cfRule>
  </conditionalFormatting>
  <conditionalFormatting sqref="AI35">
    <cfRule type="expression" dxfId="2583" priority="10583">
      <formula>IF(RIGHT(TEXT(AI35,"0.#"),1)=".",FALSE,TRUE)</formula>
    </cfRule>
    <cfRule type="expression" dxfId="2582" priority="10584">
      <formula>IF(RIGHT(TEXT(AI35,"0.#"),1)=".",TRUE,FALSE)</formula>
    </cfRule>
  </conditionalFormatting>
  <conditionalFormatting sqref="AI34">
    <cfRule type="expression" dxfId="2581" priority="10581">
      <formula>IF(RIGHT(TEXT(AI34,"0.#"),1)=".",FALSE,TRUE)</formula>
    </cfRule>
    <cfRule type="expression" dxfId="2580" priority="10582">
      <formula>IF(RIGHT(TEXT(AI34,"0.#"),1)=".",TRUE,FALSE)</formula>
    </cfRule>
  </conditionalFormatting>
  <conditionalFormatting sqref="AI33">
    <cfRule type="expression" dxfId="2579" priority="10579">
      <formula>IF(RIGHT(TEXT(AI33,"0.#"),1)=".",FALSE,TRUE)</formula>
    </cfRule>
    <cfRule type="expression" dxfId="2578" priority="10580">
      <formula>IF(RIGHT(TEXT(AI33,"0.#"),1)=".",TRUE,FALSE)</formula>
    </cfRule>
  </conditionalFormatting>
  <conditionalFormatting sqref="AM33">
    <cfRule type="expression" dxfId="2577" priority="10577">
      <formula>IF(RIGHT(TEXT(AM33,"0.#"),1)=".",FALSE,TRUE)</formula>
    </cfRule>
    <cfRule type="expression" dxfId="2576" priority="10578">
      <formula>IF(RIGHT(TEXT(AM33,"0.#"),1)=".",TRUE,FALSE)</formula>
    </cfRule>
  </conditionalFormatting>
  <conditionalFormatting sqref="AM34">
    <cfRule type="expression" dxfId="2575" priority="10575">
      <formula>IF(RIGHT(TEXT(AM34,"0.#"),1)=".",FALSE,TRUE)</formula>
    </cfRule>
    <cfRule type="expression" dxfId="2574" priority="10576">
      <formula>IF(RIGHT(TEXT(AM34,"0.#"),1)=".",TRUE,FALSE)</formula>
    </cfRule>
  </conditionalFormatting>
  <conditionalFormatting sqref="AM35">
    <cfRule type="expression" dxfId="2573" priority="10573">
      <formula>IF(RIGHT(TEXT(AM35,"0.#"),1)=".",FALSE,TRUE)</formula>
    </cfRule>
    <cfRule type="expression" dxfId="2572" priority="10574">
      <formula>IF(RIGHT(TEXT(AM35,"0.#"),1)=".",TRUE,FALSE)</formula>
    </cfRule>
  </conditionalFormatting>
  <conditionalFormatting sqref="AE38">
    <cfRule type="expression" dxfId="2571" priority="10559">
      <formula>IF(RIGHT(TEXT(AE38,"0.#"),1)=".",FALSE,TRUE)</formula>
    </cfRule>
    <cfRule type="expression" dxfId="2570" priority="10560">
      <formula>IF(RIGHT(TEXT(AE38,"0.#"),1)=".",TRUE,FALSE)</formula>
    </cfRule>
  </conditionalFormatting>
  <conditionalFormatting sqref="AE39">
    <cfRule type="expression" dxfId="2569" priority="10557">
      <formula>IF(RIGHT(TEXT(AE39,"0.#"),1)=".",FALSE,TRUE)</formula>
    </cfRule>
    <cfRule type="expression" dxfId="2568" priority="10558">
      <formula>IF(RIGHT(TEXT(AE39,"0.#"),1)=".",TRUE,FALSE)</formula>
    </cfRule>
  </conditionalFormatting>
  <conditionalFormatting sqref="AI39">
    <cfRule type="expression" dxfId="2567" priority="10551">
      <formula>IF(RIGHT(TEXT(AI39,"0.#"),1)=".",FALSE,TRUE)</formula>
    </cfRule>
    <cfRule type="expression" dxfId="2566" priority="10552">
      <formula>IF(RIGHT(TEXT(AI39,"0.#"),1)=".",TRUE,FALSE)</formula>
    </cfRule>
  </conditionalFormatting>
  <conditionalFormatting sqref="AI38">
    <cfRule type="expression" dxfId="2565" priority="10549">
      <formula>IF(RIGHT(TEXT(AI38,"0.#"),1)=".",FALSE,TRUE)</formula>
    </cfRule>
    <cfRule type="expression" dxfId="2564" priority="10550">
      <formula>IF(RIGHT(TEXT(AI38,"0.#"),1)=".",TRUE,FALSE)</formula>
    </cfRule>
  </conditionalFormatting>
  <conditionalFormatting sqref="AM38">
    <cfRule type="expression" dxfId="2563" priority="10547">
      <formula>IF(RIGHT(TEXT(AM38,"0.#"),1)=".",FALSE,TRUE)</formula>
    </cfRule>
    <cfRule type="expression" dxfId="2562" priority="10548">
      <formula>IF(RIGHT(TEXT(AM38,"0.#"),1)=".",TRUE,FALSE)</formula>
    </cfRule>
  </conditionalFormatting>
  <conditionalFormatting sqref="AM39">
    <cfRule type="expression" dxfId="2561" priority="10545">
      <formula>IF(RIGHT(TEXT(AM39,"0.#"),1)=".",FALSE,TRUE)</formula>
    </cfRule>
    <cfRule type="expression" dxfId="2560" priority="10546">
      <formula>IF(RIGHT(TEXT(AM39,"0.#"),1)=".",TRUE,FALSE)</formula>
    </cfRule>
  </conditionalFormatting>
  <conditionalFormatting sqref="AM40">
    <cfRule type="expression" dxfId="2559" priority="10543">
      <formula>IF(RIGHT(TEXT(AM40,"0.#"),1)=".",FALSE,TRUE)</formula>
    </cfRule>
    <cfRule type="expression" dxfId="2558" priority="10544">
      <formula>IF(RIGHT(TEXT(AM40,"0.#"),1)=".",TRUE,FALSE)</formula>
    </cfRule>
  </conditionalFormatting>
  <conditionalFormatting sqref="AE43">
    <cfRule type="expression" dxfId="2557" priority="10529">
      <formula>IF(RIGHT(TEXT(AE43,"0.#"),1)=".",FALSE,TRUE)</formula>
    </cfRule>
    <cfRule type="expression" dxfId="2556" priority="10530">
      <formula>IF(RIGHT(TEXT(AE43,"0.#"),1)=".",TRUE,FALSE)</formula>
    </cfRule>
  </conditionalFormatting>
  <conditionalFormatting sqref="AE44">
    <cfRule type="expression" dxfId="2555" priority="10527">
      <formula>IF(RIGHT(TEXT(AE44,"0.#"),1)=".",FALSE,TRUE)</formula>
    </cfRule>
    <cfRule type="expression" dxfId="2554" priority="10528">
      <formula>IF(RIGHT(TEXT(AE44,"0.#"),1)=".",TRUE,FALSE)</formula>
    </cfRule>
  </conditionalFormatting>
  <conditionalFormatting sqref="AE45">
    <cfRule type="expression" dxfId="2553" priority="10525">
      <formula>IF(RIGHT(TEXT(AE45,"0.#"),1)=".",FALSE,TRUE)</formula>
    </cfRule>
    <cfRule type="expression" dxfId="2552" priority="10526">
      <formula>IF(RIGHT(TEXT(AE45,"0.#"),1)=".",TRUE,FALSE)</formula>
    </cfRule>
  </conditionalFormatting>
  <conditionalFormatting sqref="AI45">
    <cfRule type="expression" dxfId="2551" priority="10523">
      <formula>IF(RIGHT(TEXT(AI45,"0.#"),1)=".",FALSE,TRUE)</formula>
    </cfRule>
    <cfRule type="expression" dxfId="2550" priority="10524">
      <formula>IF(RIGHT(TEXT(AI45,"0.#"),1)=".",TRUE,FALSE)</formula>
    </cfRule>
  </conditionalFormatting>
  <conditionalFormatting sqref="AI44">
    <cfRule type="expression" dxfId="2549" priority="10521">
      <formula>IF(RIGHT(TEXT(AI44,"0.#"),1)=".",FALSE,TRUE)</formula>
    </cfRule>
    <cfRule type="expression" dxfId="2548" priority="10522">
      <formula>IF(RIGHT(TEXT(AI44,"0.#"),1)=".",TRUE,FALSE)</formula>
    </cfRule>
  </conditionalFormatting>
  <conditionalFormatting sqref="AI43">
    <cfRule type="expression" dxfId="2547" priority="10519">
      <formula>IF(RIGHT(TEXT(AI43,"0.#"),1)=".",FALSE,TRUE)</formula>
    </cfRule>
    <cfRule type="expression" dxfId="2546" priority="10520">
      <formula>IF(RIGHT(TEXT(AI43,"0.#"),1)=".",TRUE,FALSE)</formula>
    </cfRule>
  </conditionalFormatting>
  <conditionalFormatting sqref="AM43">
    <cfRule type="expression" dxfId="2545" priority="10517">
      <formula>IF(RIGHT(TEXT(AM43,"0.#"),1)=".",FALSE,TRUE)</formula>
    </cfRule>
    <cfRule type="expression" dxfId="2544" priority="10518">
      <formula>IF(RIGHT(TEXT(AM43,"0.#"),1)=".",TRUE,FALSE)</formula>
    </cfRule>
  </conditionalFormatting>
  <conditionalFormatting sqref="AM44">
    <cfRule type="expression" dxfId="2543" priority="10515">
      <formula>IF(RIGHT(TEXT(AM44,"0.#"),1)=".",FALSE,TRUE)</formula>
    </cfRule>
    <cfRule type="expression" dxfId="2542" priority="10516">
      <formula>IF(RIGHT(TEXT(AM44,"0.#"),1)=".",TRUE,FALSE)</formula>
    </cfRule>
  </conditionalFormatting>
  <conditionalFormatting sqref="AM45">
    <cfRule type="expression" dxfId="2541" priority="10513">
      <formula>IF(RIGHT(TEXT(AM45,"0.#"),1)=".",FALSE,TRUE)</formula>
    </cfRule>
    <cfRule type="expression" dxfId="2540" priority="10514">
      <formula>IF(RIGHT(TEXT(AM45,"0.#"),1)=".",TRUE,FALSE)</formula>
    </cfRule>
  </conditionalFormatting>
  <conditionalFormatting sqref="AE60">
    <cfRule type="expression" dxfId="2539" priority="10499">
      <formula>IF(RIGHT(TEXT(AE60,"0.#"),1)=".",FALSE,TRUE)</formula>
    </cfRule>
    <cfRule type="expression" dxfId="2538" priority="10500">
      <formula>IF(RIGHT(TEXT(AE60,"0.#"),1)=".",TRUE,FALSE)</formula>
    </cfRule>
  </conditionalFormatting>
  <conditionalFormatting sqref="AE61">
    <cfRule type="expression" dxfId="2537" priority="10497">
      <formula>IF(RIGHT(TEXT(AE61,"0.#"),1)=".",FALSE,TRUE)</formula>
    </cfRule>
    <cfRule type="expression" dxfId="2536" priority="10498">
      <formula>IF(RIGHT(TEXT(AE61,"0.#"),1)=".",TRUE,FALSE)</formula>
    </cfRule>
  </conditionalFormatting>
  <conditionalFormatting sqref="AE62">
    <cfRule type="expression" dxfId="2535" priority="10495">
      <formula>IF(RIGHT(TEXT(AE62,"0.#"),1)=".",FALSE,TRUE)</formula>
    </cfRule>
    <cfRule type="expression" dxfId="2534" priority="10496">
      <formula>IF(RIGHT(TEXT(AE62,"0.#"),1)=".",TRUE,FALSE)</formula>
    </cfRule>
  </conditionalFormatting>
  <conditionalFormatting sqref="AI62">
    <cfRule type="expression" dxfId="2533" priority="10493">
      <formula>IF(RIGHT(TEXT(AI62,"0.#"),1)=".",FALSE,TRUE)</formula>
    </cfRule>
    <cfRule type="expression" dxfId="2532" priority="10494">
      <formula>IF(RIGHT(TEXT(AI62,"0.#"),1)=".",TRUE,FALSE)</formula>
    </cfRule>
  </conditionalFormatting>
  <conditionalFormatting sqref="AI61">
    <cfRule type="expression" dxfId="2531" priority="10491">
      <formula>IF(RIGHT(TEXT(AI61,"0.#"),1)=".",FALSE,TRUE)</formula>
    </cfRule>
    <cfRule type="expression" dxfId="2530" priority="10492">
      <formula>IF(RIGHT(TEXT(AI61,"0.#"),1)=".",TRUE,FALSE)</formula>
    </cfRule>
  </conditionalFormatting>
  <conditionalFormatting sqref="AI60">
    <cfRule type="expression" dxfId="2529" priority="10489">
      <formula>IF(RIGHT(TEXT(AI60,"0.#"),1)=".",FALSE,TRUE)</formula>
    </cfRule>
    <cfRule type="expression" dxfId="2528" priority="10490">
      <formula>IF(RIGHT(TEXT(AI60,"0.#"),1)=".",TRUE,FALSE)</formula>
    </cfRule>
  </conditionalFormatting>
  <conditionalFormatting sqref="AM61">
    <cfRule type="expression" dxfId="2527" priority="10485">
      <formula>IF(RIGHT(TEXT(AM61,"0.#"),1)=".",FALSE,TRUE)</formula>
    </cfRule>
    <cfRule type="expression" dxfId="2526" priority="10486">
      <formula>IF(RIGHT(TEXT(AM61,"0.#"),1)=".",TRUE,FALSE)</formula>
    </cfRule>
  </conditionalFormatting>
  <conditionalFormatting sqref="AM62">
    <cfRule type="expression" dxfId="2525" priority="10483">
      <formula>IF(RIGHT(TEXT(AM62,"0.#"),1)=".",FALSE,TRUE)</formula>
    </cfRule>
    <cfRule type="expression" dxfId="2524" priority="10484">
      <formula>IF(RIGHT(TEXT(AM62,"0.#"),1)=".",TRUE,FALSE)</formula>
    </cfRule>
  </conditionalFormatting>
  <conditionalFormatting sqref="AE65">
    <cfRule type="expression" dxfId="2523" priority="10469">
      <formula>IF(RIGHT(TEXT(AE65,"0.#"),1)=".",FALSE,TRUE)</formula>
    </cfRule>
    <cfRule type="expression" dxfId="2522" priority="10470">
      <formula>IF(RIGHT(TEXT(AE65,"0.#"),1)=".",TRUE,FALSE)</formula>
    </cfRule>
  </conditionalFormatting>
  <conditionalFormatting sqref="AE66">
    <cfRule type="expression" dxfId="2521" priority="10467">
      <formula>IF(RIGHT(TEXT(AE66,"0.#"),1)=".",FALSE,TRUE)</formula>
    </cfRule>
    <cfRule type="expression" dxfId="2520" priority="10468">
      <formula>IF(RIGHT(TEXT(AE66,"0.#"),1)=".",TRUE,FALSE)</formula>
    </cfRule>
  </conditionalFormatting>
  <conditionalFormatting sqref="AE67">
    <cfRule type="expression" dxfId="2519" priority="10465">
      <formula>IF(RIGHT(TEXT(AE67,"0.#"),1)=".",FALSE,TRUE)</formula>
    </cfRule>
    <cfRule type="expression" dxfId="2518" priority="10466">
      <formula>IF(RIGHT(TEXT(AE67,"0.#"),1)=".",TRUE,FALSE)</formula>
    </cfRule>
  </conditionalFormatting>
  <conditionalFormatting sqref="AI67">
    <cfRule type="expression" dxfId="2517" priority="10463">
      <formula>IF(RIGHT(TEXT(AI67,"0.#"),1)=".",FALSE,TRUE)</formula>
    </cfRule>
    <cfRule type="expression" dxfId="2516" priority="10464">
      <formula>IF(RIGHT(TEXT(AI67,"0.#"),1)=".",TRUE,FALSE)</formula>
    </cfRule>
  </conditionalFormatting>
  <conditionalFormatting sqref="AI66">
    <cfRule type="expression" dxfId="2515" priority="10461">
      <formula>IF(RIGHT(TEXT(AI66,"0.#"),1)=".",FALSE,TRUE)</formula>
    </cfRule>
    <cfRule type="expression" dxfId="2514" priority="10462">
      <formula>IF(RIGHT(TEXT(AI66,"0.#"),1)=".",TRUE,FALSE)</formula>
    </cfRule>
  </conditionalFormatting>
  <conditionalFormatting sqref="AI65">
    <cfRule type="expression" dxfId="2513" priority="10459">
      <formula>IF(RIGHT(TEXT(AI65,"0.#"),1)=".",FALSE,TRUE)</formula>
    </cfRule>
    <cfRule type="expression" dxfId="2512" priority="10460">
      <formula>IF(RIGHT(TEXT(AI65,"0.#"),1)=".",TRUE,FALSE)</formula>
    </cfRule>
  </conditionalFormatting>
  <conditionalFormatting sqref="AM65">
    <cfRule type="expression" dxfId="2511" priority="10457">
      <formula>IF(RIGHT(TEXT(AM65,"0.#"),1)=".",FALSE,TRUE)</formula>
    </cfRule>
    <cfRule type="expression" dxfId="2510" priority="10458">
      <formula>IF(RIGHT(TEXT(AM65,"0.#"),1)=".",TRUE,FALSE)</formula>
    </cfRule>
  </conditionalFormatting>
  <conditionalFormatting sqref="AM66">
    <cfRule type="expression" dxfId="2509" priority="10455">
      <formula>IF(RIGHT(TEXT(AM66,"0.#"),1)=".",FALSE,TRUE)</formula>
    </cfRule>
    <cfRule type="expression" dxfId="2508" priority="10456">
      <formula>IF(RIGHT(TEXT(AM66,"0.#"),1)=".",TRUE,FALSE)</formula>
    </cfRule>
  </conditionalFormatting>
  <conditionalFormatting sqref="AM67">
    <cfRule type="expression" dxfId="2507" priority="10453">
      <formula>IF(RIGHT(TEXT(AM67,"0.#"),1)=".",FALSE,TRUE)</formula>
    </cfRule>
    <cfRule type="expression" dxfId="2506" priority="10454">
      <formula>IF(RIGHT(TEXT(AM67,"0.#"),1)=".",TRUE,FALSE)</formula>
    </cfRule>
  </conditionalFormatting>
  <conditionalFormatting sqref="AE70">
    <cfRule type="expression" dxfId="2505" priority="10439">
      <formula>IF(RIGHT(TEXT(AE70,"0.#"),1)=".",FALSE,TRUE)</formula>
    </cfRule>
    <cfRule type="expression" dxfId="2504" priority="10440">
      <formula>IF(RIGHT(TEXT(AE70,"0.#"),1)=".",TRUE,FALSE)</formula>
    </cfRule>
  </conditionalFormatting>
  <conditionalFormatting sqref="AE71">
    <cfRule type="expression" dxfId="2503" priority="10437">
      <formula>IF(RIGHT(TEXT(AE71,"0.#"),1)=".",FALSE,TRUE)</formula>
    </cfRule>
    <cfRule type="expression" dxfId="2502" priority="10438">
      <formula>IF(RIGHT(TEXT(AE71,"0.#"),1)=".",TRUE,FALSE)</formula>
    </cfRule>
  </conditionalFormatting>
  <conditionalFormatting sqref="AE72">
    <cfRule type="expression" dxfId="2501" priority="10435">
      <formula>IF(RIGHT(TEXT(AE72,"0.#"),1)=".",FALSE,TRUE)</formula>
    </cfRule>
    <cfRule type="expression" dxfId="2500" priority="10436">
      <formula>IF(RIGHT(TEXT(AE72,"0.#"),1)=".",TRUE,FALSE)</formula>
    </cfRule>
  </conditionalFormatting>
  <conditionalFormatting sqref="AI72">
    <cfRule type="expression" dxfId="2499" priority="10433">
      <formula>IF(RIGHT(TEXT(AI72,"0.#"),1)=".",FALSE,TRUE)</formula>
    </cfRule>
    <cfRule type="expression" dxfId="2498" priority="10434">
      <formula>IF(RIGHT(TEXT(AI72,"0.#"),1)=".",TRUE,FALSE)</formula>
    </cfRule>
  </conditionalFormatting>
  <conditionalFormatting sqref="AI71">
    <cfRule type="expression" dxfId="2497" priority="10431">
      <formula>IF(RIGHT(TEXT(AI71,"0.#"),1)=".",FALSE,TRUE)</formula>
    </cfRule>
    <cfRule type="expression" dxfId="2496" priority="10432">
      <formula>IF(RIGHT(TEXT(AI71,"0.#"),1)=".",TRUE,FALSE)</formula>
    </cfRule>
  </conditionalFormatting>
  <conditionalFormatting sqref="AI70">
    <cfRule type="expression" dxfId="2495" priority="10429">
      <formula>IF(RIGHT(TEXT(AI70,"0.#"),1)=".",FALSE,TRUE)</formula>
    </cfRule>
    <cfRule type="expression" dxfId="2494" priority="10430">
      <formula>IF(RIGHT(TEXT(AI70,"0.#"),1)=".",TRUE,FALSE)</formula>
    </cfRule>
  </conditionalFormatting>
  <conditionalFormatting sqref="AM70">
    <cfRule type="expression" dxfId="2493" priority="10427">
      <formula>IF(RIGHT(TEXT(AM70,"0.#"),1)=".",FALSE,TRUE)</formula>
    </cfRule>
    <cfRule type="expression" dxfId="2492" priority="10428">
      <formula>IF(RIGHT(TEXT(AM70,"0.#"),1)=".",TRUE,FALSE)</formula>
    </cfRule>
  </conditionalFormatting>
  <conditionalFormatting sqref="AM71">
    <cfRule type="expression" dxfId="2491" priority="10425">
      <formula>IF(RIGHT(TEXT(AM71,"0.#"),1)=".",FALSE,TRUE)</formula>
    </cfRule>
    <cfRule type="expression" dxfId="2490" priority="10426">
      <formula>IF(RIGHT(TEXT(AM71,"0.#"),1)=".",TRUE,FALSE)</formula>
    </cfRule>
  </conditionalFormatting>
  <conditionalFormatting sqref="AM72">
    <cfRule type="expression" dxfId="2489" priority="10423">
      <formula>IF(RIGHT(TEXT(AM72,"0.#"),1)=".",FALSE,TRUE)</formula>
    </cfRule>
    <cfRule type="expression" dxfId="2488" priority="10424">
      <formula>IF(RIGHT(TEXT(AM72,"0.#"),1)=".",TRUE,FALSE)</formula>
    </cfRule>
  </conditionalFormatting>
  <conditionalFormatting sqref="AI74">
    <cfRule type="expression" dxfId="2487" priority="10409">
      <formula>IF(RIGHT(TEXT(AI74,"0.#"),1)=".",FALSE,TRUE)</formula>
    </cfRule>
    <cfRule type="expression" dxfId="2486" priority="10410">
      <formula>IF(RIGHT(TEXT(AI74,"0.#"),1)=".",TRUE,FALSE)</formula>
    </cfRule>
  </conditionalFormatting>
  <conditionalFormatting sqref="AM74">
    <cfRule type="expression" dxfId="2485" priority="10407">
      <formula>IF(RIGHT(TEXT(AM74,"0.#"),1)=".",FALSE,TRUE)</formula>
    </cfRule>
    <cfRule type="expression" dxfId="2484" priority="10408">
      <formula>IF(RIGHT(TEXT(AM74,"0.#"),1)=".",TRUE,FALSE)</formula>
    </cfRule>
  </conditionalFormatting>
  <conditionalFormatting sqref="AE75">
    <cfRule type="expression" dxfId="2483" priority="10405">
      <formula>IF(RIGHT(TEXT(AE75,"0.#"),1)=".",FALSE,TRUE)</formula>
    </cfRule>
    <cfRule type="expression" dxfId="2482" priority="10406">
      <formula>IF(RIGHT(TEXT(AE75,"0.#"),1)=".",TRUE,FALSE)</formula>
    </cfRule>
  </conditionalFormatting>
  <conditionalFormatting sqref="AI75">
    <cfRule type="expression" dxfId="2481" priority="10403">
      <formula>IF(RIGHT(TEXT(AI75,"0.#"),1)=".",FALSE,TRUE)</formula>
    </cfRule>
    <cfRule type="expression" dxfId="2480" priority="10404">
      <formula>IF(RIGHT(TEXT(AI75,"0.#"),1)=".",TRUE,FALSE)</formula>
    </cfRule>
  </conditionalFormatting>
  <conditionalFormatting sqref="AM75">
    <cfRule type="expression" dxfId="2479" priority="10401">
      <formula>IF(RIGHT(TEXT(AM75,"0.#"),1)=".",FALSE,TRUE)</formula>
    </cfRule>
    <cfRule type="expression" dxfId="2478" priority="10402">
      <formula>IF(RIGHT(TEXT(AM75,"0.#"),1)=".",TRUE,FALSE)</formula>
    </cfRule>
  </conditionalFormatting>
  <conditionalFormatting sqref="AQ75">
    <cfRule type="expression" dxfId="2477" priority="10399">
      <formula>IF(RIGHT(TEXT(AQ75,"0.#"),1)=".",FALSE,TRUE)</formula>
    </cfRule>
    <cfRule type="expression" dxfId="2476" priority="10400">
      <formula>IF(RIGHT(TEXT(AQ75,"0.#"),1)=".",TRUE,FALSE)</formula>
    </cfRule>
  </conditionalFormatting>
  <conditionalFormatting sqref="AE77">
    <cfRule type="expression" dxfId="2475" priority="10397">
      <formula>IF(RIGHT(TEXT(AE77,"0.#"),1)=".",FALSE,TRUE)</formula>
    </cfRule>
    <cfRule type="expression" dxfId="2474" priority="10398">
      <formula>IF(RIGHT(TEXT(AE77,"0.#"),1)=".",TRUE,FALSE)</formula>
    </cfRule>
  </conditionalFormatting>
  <conditionalFormatting sqref="AI77">
    <cfRule type="expression" dxfId="2473" priority="10395">
      <formula>IF(RIGHT(TEXT(AI77,"0.#"),1)=".",FALSE,TRUE)</formula>
    </cfRule>
    <cfRule type="expression" dxfId="2472" priority="10396">
      <formula>IF(RIGHT(TEXT(AI77,"0.#"),1)=".",TRUE,FALSE)</formula>
    </cfRule>
  </conditionalFormatting>
  <conditionalFormatting sqref="AM77">
    <cfRule type="expression" dxfId="2471" priority="10393">
      <formula>IF(RIGHT(TEXT(AM77,"0.#"),1)=".",FALSE,TRUE)</formula>
    </cfRule>
    <cfRule type="expression" dxfId="2470" priority="10394">
      <formula>IF(RIGHT(TEXT(AM77,"0.#"),1)=".",TRUE,FALSE)</formula>
    </cfRule>
  </conditionalFormatting>
  <conditionalFormatting sqref="AE78">
    <cfRule type="expression" dxfId="2469" priority="10391">
      <formula>IF(RIGHT(TEXT(AE78,"0.#"),1)=".",FALSE,TRUE)</formula>
    </cfRule>
    <cfRule type="expression" dxfId="2468" priority="10392">
      <formula>IF(RIGHT(TEXT(AE78,"0.#"),1)=".",TRUE,FALSE)</formula>
    </cfRule>
  </conditionalFormatting>
  <conditionalFormatting sqref="AI78">
    <cfRule type="expression" dxfId="2467" priority="10389">
      <formula>IF(RIGHT(TEXT(AI78,"0.#"),1)=".",FALSE,TRUE)</formula>
    </cfRule>
    <cfRule type="expression" dxfId="2466" priority="10390">
      <formula>IF(RIGHT(TEXT(AI78,"0.#"),1)=".",TRUE,FALSE)</formula>
    </cfRule>
  </conditionalFormatting>
  <conditionalFormatting sqref="AM78">
    <cfRule type="expression" dxfId="2465" priority="10387">
      <formula>IF(RIGHT(TEXT(AM78,"0.#"),1)=".",FALSE,TRUE)</formula>
    </cfRule>
    <cfRule type="expression" dxfId="2464" priority="10388">
      <formula>IF(RIGHT(TEXT(AM78,"0.#"),1)=".",TRUE,FALSE)</formula>
    </cfRule>
  </conditionalFormatting>
  <conditionalFormatting sqref="AE80">
    <cfRule type="expression" dxfId="2463" priority="10383">
      <formula>IF(RIGHT(TEXT(AE80,"0.#"),1)=".",FALSE,TRUE)</formula>
    </cfRule>
    <cfRule type="expression" dxfId="2462" priority="10384">
      <formula>IF(RIGHT(TEXT(AE80,"0.#"),1)=".",TRUE,FALSE)</formula>
    </cfRule>
  </conditionalFormatting>
  <conditionalFormatting sqref="AI80">
    <cfRule type="expression" dxfId="2461" priority="10381">
      <formula>IF(RIGHT(TEXT(AI80,"0.#"),1)=".",FALSE,TRUE)</formula>
    </cfRule>
    <cfRule type="expression" dxfId="2460" priority="10382">
      <formula>IF(RIGHT(TEXT(AI80,"0.#"),1)=".",TRUE,FALSE)</formula>
    </cfRule>
  </conditionalFormatting>
  <conditionalFormatting sqref="AM80">
    <cfRule type="expression" dxfId="2459" priority="10379">
      <formula>IF(RIGHT(TEXT(AM80,"0.#"),1)=".",FALSE,TRUE)</formula>
    </cfRule>
    <cfRule type="expression" dxfId="2458" priority="10380">
      <formula>IF(RIGHT(TEXT(AM80,"0.#"),1)=".",TRUE,FALSE)</formula>
    </cfRule>
  </conditionalFormatting>
  <conditionalFormatting sqref="AE81">
    <cfRule type="expression" dxfId="2457" priority="10377">
      <formula>IF(RIGHT(TEXT(AE81,"0.#"),1)=".",FALSE,TRUE)</formula>
    </cfRule>
    <cfRule type="expression" dxfId="2456" priority="10378">
      <formula>IF(RIGHT(TEXT(AE81,"0.#"),1)=".",TRUE,FALSE)</formula>
    </cfRule>
  </conditionalFormatting>
  <conditionalFormatting sqref="AI81">
    <cfRule type="expression" dxfId="2455" priority="10375">
      <formula>IF(RIGHT(TEXT(AI81,"0.#"),1)=".",FALSE,TRUE)</formula>
    </cfRule>
    <cfRule type="expression" dxfId="2454" priority="10376">
      <formula>IF(RIGHT(TEXT(AI81,"0.#"),1)=".",TRUE,FALSE)</formula>
    </cfRule>
  </conditionalFormatting>
  <conditionalFormatting sqref="AM81">
    <cfRule type="expression" dxfId="2453" priority="10373">
      <formula>IF(RIGHT(TEXT(AM81,"0.#"),1)=".",FALSE,TRUE)</formula>
    </cfRule>
    <cfRule type="expression" dxfId="2452" priority="10374">
      <formula>IF(RIGHT(TEXT(AM81,"0.#"),1)=".",TRUE,FALSE)</formula>
    </cfRule>
  </conditionalFormatting>
  <conditionalFormatting sqref="AE83">
    <cfRule type="expression" dxfId="2451" priority="10369">
      <formula>IF(RIGHT(TEXT(AE83,"0.#"),1)=".",FALSE,TRUE)</formula>
    </cfRule>
    <cfRule type="expression" dxfId="2450" priority="10370">
      <formula>IF(RIGHT(TEXT(AE83,"0.#"),1)=".",TRUE,FALSE)</formula>
    </cfRule>
  </conditionalFormatting>
  <conditionalFormatting sqref="AI83">
    <cfRule type="expression" dxfId="2449" priority="10367">
      <formula>IF(RIGHT(TEXT(AI83,"0.#"),1)=".",FALSE,TRUE)</formula>
    </cfRule>
    <cfRule type="expression" dxfId="2448" priority="10368">
      <formula>IF(RIGHT(TEXT(AI83,"0.#"),1)=".",TRUE,FALSE)</formula>
    </cfRule>
  </conditionalFormatting>
  <conditionalFormatting sqref="AM83">
    <cfRule type="expression" dxfId="2447" priority="10365">
      <formula>IF(RIGHT(TEXT(AM83,"0.#"),1)=".",FALSE,TRUE)</formula>
    </cfRule>
    <cfRule type="expression" dxfId="2446" priority="10366">
      <formula>IF(RIGHT(TEXT(AM83,"0.#"),1)=".",TRUE,FALSE)</formula>
    </cfRule>
  </conditionalFormatting>
  <conditionalFormatting sqref="AE84">
    <cfRule type="expression" dxfId="2445" priority="10363">
      <formula>IF(RIGHT(TEXT(AE84,"0.#"),1)=".",FALSE,TRUE)</formula>
    </cfRule>
    <cfRule type="expression" dxfId="2444" priority="10364">
      <formula>IF(RIGHT(TEXT(AE84,"0.#"),1)=".",TRUE,FALSE)</formula>
    </cfRule>
  </conditionalFormatting>
  <conditionalFormatting sqref="AI84">
    <cfRule type="expression" dxfId="2443" priority="10361">
      <formula>IF(RIGHT(TEXT(AI84,"0.#"),1)=".",FALSE,TRUE)</formula>
    </cfRule>
    <cfRule type="expression" dxfId="2442" priority="10362">
      <formula>IF(RIGHT(TEXT(AI84,"0.#"),1)=".",TRUE,FALSE)</formula>
    </cfRule>
  </conditionalFormatting>
  <conditionalFormatting sqref="AM84">
    <cfRule type="expression" dxfId="2441" priority="10359">
      <formula>IF(RIGHT(TEXT(AM84,"0.#"),1)=".",FALSE,TRUE)</formula>
    </cfRule>
    <cfRule type="expression" dxfId="2440" priority="10360">
      <formula>IF(RIGHT(TEXT(AM84,"0.#"),1)=".",TRUE,FALSE)</formula>
    </cfRule>
  </conditionalFormatting>
  <conditionalFormatting sqref="AE86">
    <cfRule type="expression" dxfId="2439" priority="10355">
      <formula>IF(RIGHT(TEXT(AE86,"0.#"),1)=".",FALSE,TRUE)</formula>
    </cfRule>
    <cfRule type="expression" dxfId="2438" priority="10356">
      <formula>IF(RIGHT(TEXT(AE86,"0.#"),1)=".",TRUE,FALSE)</formula>
    </cfRule>
  </conditionalFormatting>
  <conditionalFormatting sqref="AI86">
    <cfRule type="expression" dxfId="2437" priority="10353">
      <formula>IF(RIGHT(TEXT(AI86,"0.#"),1)=".",FALSE,TRUE)</formula>
    </cfRule>
    <cfRule type="expression" dxfId="2436" priority="10354">
      <formula>IF(RIGHT(TEXT(AI86,"0.#"),1)=".",TRUE,FALSE)</formula>
    </cfRule>
  </conditionalFormatting>
  <conditionalFormatting sqref="AM86">
    <cfRule type="expression" dxfId="2435" priority="10351">
      <formula>IF(RIGHT(TEXT(AM86,"0.#"),1)=".",FALSE,TRUE)</formula>
    </cfRule>
    <cfRule type="expression" dxfId="2434" priority="10352">
      <formula>IF(RIGHT(TEXT(AM86,"0.#"),1)=".",TRUE,FALSE)</formula>
    </cfRule>
  </conditionalFormatting>
  <conditionalFormatting sqref="AE87">
    <cfRule type="expression" dxfId="2433" priority="10349">
      <formula>IF(RIGHT(TEXT(AE87,"0.#"),1)=".",FALSE,TRUE)</formula>
    </cfRule>
    <cfRule type="expression" dxfId="2432" priority="10350">
      <formula>IF(RIGHT(TEXT(AE87,"0.#"),1)=".",TRUE,FALSE)</formula>
    </cfRule>
  </conditionalFormatting>
  <conditionalFormatting sqref="AI87">
    <cfRule type="expression" dxfId="2431" priority="10347">
      <formula>IF(RIGHT(TEXT(AI87,"0.#"),1)=".",FALSE,TRUE)</formula>
    </cfRule>
    <cfRule type="expression" dxfId="2430" priority="10348">
      <formula>IF(RIGHT(TEXT(AI87,"0.#"),1)=".",TRUE,FALSE)</formula>
    </cfRule>
  </conditionalFormatting>
  <conditionalFormatting sqref="AM87">
    <cfRule type="expression" dxfId="2429" priority="10345">
      <formula>IF(RIGHT(TEXT(AM87,"0.#"),1)=".",FALSE,TRUE)</formula>
    </cfRule>
    <cfRule type="expression" dxfId="2428" priority="10346">
      <formula>IF(RIGHT(TEXT(AM87,"0.#"),1)=".",TRUE,FALSE)</formula>
    </cfRule>
  </conditionalFormatting>
  <conditionalFormatting sqref="AE89 AQ89">
    <cfRule type="expression" dxfId="2427" priority="10341">
      <formula>IF(RIGHT(TEXT(AE89,"0.#"),1)=".",FALSE,TRUE)</formula>
    </cfRule>
    <cfRule type="expression" dxfId="2426" priority="10342">
      <formula>IF(RIGHT(TEXT(AE89,"0.#"),1)=".",TRUE,FALSE)</formula>
    </cfRule>
  </conditionalFormatting>
  <conditionalFormatting sqref="AI89">
    <cfRule type="expression" dxfId="2425" priority="10339">
      <formula>IF(RIGHT(TEXT(AI89,"0.#"),1)=".",FALSE,TRUE)</formula>
    </cfRule>
    <cfRule type="expression" dxfId="2424" priority="10340">
      <formula>IF(RIGHT(TEXT(AI89,"0.#"),1)=".",TRUE,FALSE)</formula>
    </cfRule>
  </conditionalFormatting>
  <conditionalFormatting sqref="AM89">
    <cfRule type="expression" dxfId="2423" priority="10337">
      <formula>IF(RIGHT(TEXT(AM89,"0.#"),1)=".",FALSE,TRUE)</formula>
    </cfRule>
    <cfRule type="expression" dxfId="2422" priority="10338">
      <formula>IF(RIGHT(TEXT(AM89,"0.#"),1)=".",TRUE,FALSE)</formula>
    </cfRule>
  </conditionalFormatting>
  <conditionalFormatting sqref="AM90">
    <cfRule type="expression" dxfId="2421" priority="10335">
      <formula>IF(RIGHT(TEXT(AM90,"0.#"),1)=".",FALSE,TRUE)</formula>
    </cfRule>
    <cfRule type="expression" dxfId="2420" priority="10336">
      <formula>IF(RIGHT(TEXT(AM90,"0.#"),1)=".",TRUE,FALSE)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8:Y845">
    <cfRule type="expression" dxfId="797" priority="139">
      <formula>IF(RIGHT(TEXT(Y818,"0.#"),1)=".",FALSE,TRUE)</formula>
    </cfRule>
    <cfRule type="expression" dxfId="796" priority="140">
      <formula>IF(RIGHT(TEXT(Y818,"0.#"),1)=".",TRUE,FALSE)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L818:AL84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818:AB845">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1082:O1110 J818:O845 J882:O911 J915:O944 J948:O977 J981:O1010 J1014:O1043 J1047:O1076 J849:O849 J853:O878">
      <formula1>OR(ISNUMBER(J818), J818="-")</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6" manualBreakCount="6">
    <brk id="698" max="49" man="1"/>
    <brk id="718" max="16383" man="1"/>
    <brk id="757" max="16383" man="1"/>
    <brk id="811" max="16383" man="1"/>
    <brk id="945" max="16383" man="1"/>
    <brk id="10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506</v>
      </c>
      <c r="H2" s="13" t="str">
        <f>IF(G2="","",F2)</f>
        <v>一般会計</v>
      </c>
      <c r="I2" s="13" t="str">
        <f>IF(H2="","",IF(I1&lt;&gt;"",CONCATENATE(I1,"、",H2),H2))</f>
        <v>一般会計</v>
      </c>
      <c r="K2" s="14" t="s">
        <v>230</v>
      </c>
      <c r="L2" s="15"/>
      <c r="M2" s="13" t="str">
        <f>IF(L2="","",K2)</f>
        <v/>
      </c>
      <c r="N2" s="13" t="str">
        <f>IF(M2="","",IF(N1&lt;&gt;"",CONCATENATE(N1,"、",M2),M2))</f>
        <v/>
      </c>
      <c r="O2" s="13"/>
      <c r="P2" s="12" t="s">
        <v>199</v>
      </c>
      <c r="Q2" s="17" t="s">
        <v>506</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486</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462</v>
      </c>
      <c r="W4" s="32" t="s">
        <v>281</v>
      </c>
      <c r="Y4" s="32" t="s">
        <v>81</v>
      </c>
      <c r="Z4" s="30"/>
      <c r="AA4" s="32" t="s">
        <v>82</v>
      </c>
      <c r="AB4" s="31"/>
      <c r="AC4" s="32" t="s">
        <v>265</v>
      </c>
      <c r="AD4" s="28"/>
      <c r="AE4" s="45" t="s">
        <v>308</v>
      </c>
      <c r="AF4" s="30"/>
      <c r="AG4" s="58" t="s">
        <v>452</v>
      </c>
      <c r="AI4" s="55" t="s">
        <v>491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489</v>
      </c>
      <c r="Y5" s="32" t="s">
        <v>83</v>
      </c>
      <c r="Z5" s="30"/>
      <c r="AA5" s="32" t="s">
        <v>84</v>
      </c>
      <c r="AB5" s="31"/>
      <c r="AC5" s="32" t="s">
        <v>311</v>
      </c>
      <c r="AD5" s="31"/>
      <c r="AE5" s="45" t="s">
        <v>309</v>
      </c>
      <c r="AF5" s="30"/>
      <c r="AG5" s="58" t="s">
        <v>416</v>
      </c>
      <c r="AI5" s="58" t="s">
        <v>492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417</v>
      </c>
      <c r="AI6" s="55" t="s">
        <v>495</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t="s">
        <v>506</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交通安全対策</v>
      </c>
      <c r="F9" s="18" t="s">
        <v>464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490</v>
      </c>
      <c r="B10" s="15"/>
      <c r="C10" s="13" t="str">
        <f t="shared" si="0"/>
        <v/>
      </c>
      <c r="D10" s="13" t="str">
        <f t="shared" si="8"/>
        <v>交通安全対策</v>
      </c>
      <c r="F10" s="18" t="s">
        <v>244</v>
      </c>
      <c r="G10" s="17"/>
      <c r="H10" s="13" t="str">
        <f t="shared" si="1"/>
        <v/>
      </c>
      <c r="I10" s="13" t="str">
        <f t="shared" si="5"/>
        <v>一般会計</v>
      </c>
      <c r="K10" s="14" t="s">
        <v>499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506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5" sqref="AE25:AH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913"/>
      <c r="Z2" s="729"/>
      <c r="AA2" s="730"/>
      <c r="AB2" s="917" t="s">
        <v>12</v>
      </c>
      <c r="AC2" s="918"/>
      <c r="AD2" s="919"/>
      <c r="AE2" s="636" t="s">
        <v>365</v>
      </c>
      <c r="AF2" s="636"/>
      <c r="AG2" s="636"/>
      <c r="AH2" s="636"/>
      <c r="AI2" s="636" t="s">
        <v>366</v>
      </c>
      <c r="AJ2" s="636"/>
      <c r="AK2" s="636"/>
      <c r="AL2" s="636"/>
      <c r="AM2" s="636" t="s">
        <v>367</v>
      </c>
      <c r="AN2" s="636"/>
      <c r="AO2" s="636"/>
      <c r="AP2" s="290"/>
      <c r="AQ2" s="146" t="s">
        <v>363</v>
      </c>
      <c r="AR2" s="149"/>
      <c r="AS2" s="149"/>
      <c r="AT2" s="150"/>
      <c r="AU2" s="842" t="s">
        <v>262</v>
      </c>
      <c r="AV2" s="842"/>
      <c r="AW2" s="842"/>
      <c r="AX2" s="843"/>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14"/>
      <c r="Z3" s="915"/>
      <c r="AA3" s="916"/>
      <c r="AB3" s="920"/>
      <c r="AC3" s="921"/>
      <c r="AD3" s="922"/>
      <c r="AE3" s="637"/>
      <c r="AF3" s="637"/>
      <c r="AG3" s="637"/>
      <c r="AH3" s="637"/>
      <c r="AI3" s="637"/>
      <c r="AJ3" s="637"/>
      <c r="AK3" s="637"/>
      <c r="AL3" s="637"/>
      <c r="AM3" s="637"/>
      <c r="AN3" s="637"/>
      <c r="AO3" s="637"/>
      <c r="AP3" s="293"/>
      <c r="AQ3" s="416"/>
      <c r="AR3" s="279"/>
      <c r="AS3" s="152" t="s">
        <v>364</v>
      </c>
      <c r="AT3" s="153"/>
      <c r="AU3" s="279"/>
      <c r="AV3" s="279"/>
      <c r="AW3" s="277" t="s">
        <v>313</v>
      </c>
      <c r="AX3" s="278"/>
    </row>
    <row r="4" spans="1:50" ht="22.5" customHeight="1" x14ac:dyDescent="0.15">
      <c r="A4" s="283"/>
      <c r="B4" s="281"/>
      <c r="C4" s="281"/>
      <c r="D4" s="281"/>
      <c r="E4" s="281"/>
      <c r="F4" s="282"/>
      <c r="G4" s="403"/>
      <c r="H4" s="923"/>
      <c r="I4" s="923"/>
      <c r="J4" s="923"/>
      <c r="K4" s="923"/>
      <c r="L4" s="923"/>
      <c r="M4" s="923"/>
      <c r="N4" s="923"/>
      <c r="O4" s="924"/>
      <c r="P4" s="111"/>
      <c r="Q4" s="931"/>
      <c r="R4" s="931"/>
      <c r="S4" s="931"/>
      <c r="T4" s="931"/>
      <c r="U4" s="931"/>
      <c r="V4" s="931"/>
      <c r="W4" s="931"/>
      <c r="X4" s="932"/>
      <c r="Y4" s="941" t="s">
        <v>14</v>
      </c>
      <c r="Z4" s="942"/>
      <c r="AA4" s="943"/>
      <c r="AB4" s="329"/>
      <c r="AC4" s="945"/>
      <c r="AD4" s="945"/>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925"/>
      <c r="H5" s="926"/>
      <c r="I5" s="926"/>
      <c r="J5" s="926"/>
      <c r="K5" s="926"/>
      <c r="L5" s="926"/>
      <c r="M5" s="926"/>
      <c r="N5" s="926"/>
      <c r="O5" s="927"/>
      <c r="P5" s="933"/>
      <c r="Q5" s="933"/>
      <c r="R5" s="933"/>
      <c r="S5" s="933"/>
      <c r="T5" s="933"/>
      <c r="U5" s="933"/>
      <c r="V5" s="933"/>
      <c r="W5" s="933"/>
      <c r="X5" s="934"/>
      <c r="Y5" s="266" t="s">
        <v>61</v>
      </c>
      <c r="Z5" s="938"/>
      <c r="AA5" s="939"/>
      <c r="AB5" s="374"/>
      <c r="AC5" s="944"/>
      <c r="AD5" s="944"/>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28"/>
      <c r="H6" s="929"/>
      <c r="I6" s="929"/>
      <c r="J6" s="929"/>
      <c r="K6" s="929"/>
      <c r="L6" s="929"/>
      <c r="M6" s="929"/>
      <c r="N6" s="929"/>
      <c r="O6" s="930"/>
      <c r="P6" s="935"/>
      <c r="Q6" s="935"/>
      <c r="R6" s="935"/>
      <c r="S6" s="935"/>
      <c r="T6" s="935"/>
      <c r="U6" s="935"/>
      <c r="V6" s="935"/>
      <c r="W6" s="935"/>
      <c r="X6" s="936"/>
      <c r="Y6" s="937" t="s">
        <v>15</v>
      </c>
      <c r="Z6" s="938"/>
      <c r="AA6" s="939"/>
      <c r="AB6" s="383" t="s">
        <v>315</v>
      </c>
      <c r="AC6" s="940"/>
      <c r="AD6" s="940"/>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913"/>
      <c r="Z7" s="729"/>
      <c r="AA7" s="730"/>
      <c r="AB7" s="917" t="s">
        <v>12</v>
      </c>
      <c r="AC7" s="918"/>
      <c r="AD7" s="919"/>
      <c r="AE7" s="636" t="s">
        <v>365</v>
      </c>
      <c r="AF7" s="636"/>
      <c r="AG7" s="636"/>
      <c r="AH7" s="636"/>
      <c r="AI7" s="636" t="s">
        <v>366</v>
      </c>
      <c r="AJ7" s="636"/>
      <c r="AK7" s="636"/>
      <c r="AL7" s="636"/>
      <c r="AM7" s="636" t="s">
        <v>367</v>
      </c>
      <c r="AN7" s="636"/>
      <c r="AO7" s="636"/>
      <c r="AP7" s="290"/>
      <c r="AQ7" s="146" t="s">
        <v>363</v>
      </c>
      <c r="AR7" s="149"/>
      <c r="AS7" s="149"/>
      <c r="AT7" s="150"/>
      <c r="AU7" s="842" t="s">
        <v>262</v>
      </c>
      <c r="AV7" s="842"/>
      <c r="AW7" s="842"/>
      <c r="AX7" s="843"/>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14"/>
      <c r="Z8" s="915"/>
      <c r="AA8" s="916"/>
      <c r="AB8" s="920"/>
      <c r="AC8" s="921"/>
      <c r="AD8" s="922"/>
      <c r="AE8" s="637"/>
      <c r="AF8" s="637"/>
      <c r="AG8" s="637"/>
      <c r="AH8" s="637"/>
      <c r="AI8" s="637"/>
      <c r="AJ8" s="637"/>
      <c r="AK8" s="637"/>
      <c r="AL8" s="637"/>
      <c r="AM8" s="637"/>
      <c r="AN8" s="637"/>
      <c r="AO8" s="637"/>
      <c r="AP8" s="293"/>
      <c r="AQ8" s="416"/>
      <c r="AR8" s="279"/>
      <c r="AS8" s="152" t="s">
        <v>364</v>
      </c>
      <c r="AT8" s="153"/>
      <c r="AU8" s="279"/>
      <c r="AV8" s="279"/>
      <c r="AW8" s="277" t="s">
        <v>313</v>
      </c>
      <c r="AX8" s="278"/>
    </row>
    <row r="9" spans="1:50" ht="22.5" customHeight="1" x14ac:dyDescent="0.15">
      <c r="A9" s="283"/>
      <c r="B9" s="281"/>
      <c r="C9" s="281"/>
      <c r="D9" s="281"/>
      <c r="E9" s="281"/>
      <c r="F9" s="282"/>
      <c r="G9" s="403"/>
      <c r="H9" s="923"/>
      <c r="I9" s="923"/>
      <c r="J9" s="923"/>
      <c r="K9" s="923"/>
      <c r="L9" s="923"/>
      <c r="M9" s="923"/>
      <c r="N9" s="923"/>
      <c r="O9" s="924"/>
      <c r="P9" s="111"/>
      <c r="Q9" s="931"/>
      <c r="R9" s="931"/>
      <c r="S9" s="931"/>
      <c r="T9" s="931"/>
      <c r="U9" s="931"/>
      <c r="V9" s="931"/>
      <c r="W9" s="931"/>
      <c r="X9" s="932"/>
      <c r="Y9" s="941" t="s">
        <v>14</v>
      </c>
      <c r="Z9" s="942"/>
      <c r="AA9" s="943"/>
      <c r="AB9" s="329"/>
      <c r="AC9" s="945"/>
      <c r="AD9" s="945"/>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925"/>
      <c r="H10" s="926"/>
      <c r="I10" s="926"/>
      <c r="J10" s="926"/>
      <c r="K10" s="926"/>
      <c r="L10" s="926"/>
      <c r="M10" s="926"/>
      <c r="N10" s="926"/>
      <c r="O10" s="927"/>
      <c r="P10" s="933"/>
      <c r="Q10" s="933"/>
      <c r="R10" s="933"/>
      <c r="S10" s="933"/>
      <c r="T10" s="933"/>
      <c r="U10" s="933"/>
      <c r="V10" s="933"/>
      <c r="W10" s="933"/>
      <c r="X10" s="934"/>
      <c r="Y10" s="266" t="s">
        <v>61</v>
      </c>
      <c r="Z10" s="938"/>
      <c r="AA10" s="939"/>
      <c r="AB10" s="374"/>
      <c r="AC10" s="944"/>
      <c r="AD10" s="944"/>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28"/>
      <c r="H11" s="929"/>
      <c r="I11" s="929"/>
      <c r="J11" s="929"/>
      <c r="K11" s="929"/>
      <c r="L11" s="929"/>
      <c r="M11" s="929"/>
      <c r="N11" s="929"/>
      <c r="O11" s="930"/>
      <c r="P11" s="935"/>
      <c r="Q11" s="935"/>
      <c r="R11" s="935"/>
      <c r="S11" s="935"/>
      <c r="T11" s="935"/>
      <c r="U11" s="935"/>
      <c r="V11" s="935"/>
      <c r="W11" s="935"/>
      <c r="X11" s="936"/>
      <c r="Y11" s="937" t="s">
        <v>15</v>
      </c>
      <c r="Z11" s="938"/>
      <c r="AA11" s="939"/>
      <c r="AB11" s="383" t="s">
        <v>315</v>
      </c>
      <c r="AC11" s="940"/>
      <c r="AD11" s="940"/>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913"/>
      <c r="Z12" s="729"/>
      <c r="AA12" s="730"/>
      <c r="AB12" s="917" t="s">
        <v>12</v>
      </c>
      <c r="AC12" s="918"/>
      <c r="AD12" s="919"/>
      <c r="AE12" s="636" t="s">
        <v>365</v>
      </c>
      <c r="AF12" s="636"/>
      <c r="AG12" s="636"/>
      <c r="AH12" s="636"/>
      <c r="AI12" s="636" t="s">
        <v>366</v>
      </c>
      <c r="AJ12" s="636"/>
      <c r="AK12" s="636"/>
      <c r="AL12" s="636"/>
      <c r="AM12" s="636" t="s">
        <v>367</v>
      </c>
      <c r="AN12" s="636"/>
      <c r="AO12" s="636"/>
      <c r="AP12" s="290"/>
      <c r="AQ12" s="146" t="s">
        <v>363</v>
      </c>
      <c r="AR12" s="149"/>
      <c r="AS12" s="149"/>
      <c r="AT12" s="150"/>
      <c r="AU12" s="842" t="s">
        <v>262</v>
      </c>
      <c r="AV12" s="842"/>
      <c r="AW12" s="842"/>
      <c r="AX12" s="843"/>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14"/>
      <c r="Z13" s="915"/>
      <c r="AA13" s="916"/>
      <c r="AB13" s="920"/>
      <c r="AC13" s="921"/>
      <c r="AD13" s="922"/>
      <c r="AE13" s="637"/>
      <c r="AF13" s="637"/>
      <c r="AG13" s="637"/>
      <c r="AH13" s="637"/>
      <c r="AI13" s="637"/>
      <c r="AJ13" s="637"/>
      <c r="AK13" s="637"/>
      <c r="AL13" s="637"/>
      <c r="AM13" s="637"/>
      <c r="AN13" s="637"/>
      <c r="AO13" s="637"/>
      <c r="AP13" s="293"/>
      <c r="AQ13" s="416"/>
      <c r="AR13" s="279"/>
      <c r="AS13" s="152" t="s">
        <v>364</v>
      </c>
      <c r="AT13" s="153"/>
      <c r="AU13" s="279"/>
      <c r="AV13" s="279"/>
      <c r="AW13" s="277" t="s">
        <v>313</v>
      </c>
      <c r="AX13" s="278"/>
    </row>
    <row r="14" spans="1:50" ht="22.5" customHeight="1" x14ac:dyDescent="0.15">
      <c r="A14" s="283"/>
      <c r="B14" s="281"/>
      <c r="C14" s="281"/>
      <c r="D14" s="281"/>
      <c r="E14" s="281"/>
      <c r="F14" s="282"/>
      <c r="G14" s="403"/>
      <c r="H14" s="923"/>
      <c r="I14" s="923"/>
      <c r="J14" s="923"/>
      <c r="K14" s="923"/>
      <c r="L14" s="923"/>
      <c r="M14" s="923"/>
      <c r="N14" s="923"/>
      <c r="O14" s="924"/>
      <c r="P14" s="111"/>
      <c r="Q14" s="931"/>
      <c r="R14" s="931"/>
      <c r="S14" s="931"/>
      <c r="T14" s="931"/>
      <c r="U14" s="931"/>
      <c r="V14" s="931"/>
      <c r="W14" s="931"/>
      <c r="X14" s="932"/>
      <c r="Y14" s="941" t="s">
        <v>14</v>
      </c>
      <c r="Z14" s="942"/>
      <c r="AA14" s="943"/>
      <c r="AB14" s="329"/>
      <c r="AC14" s="945"/>
      <c r="AD14" s="945"/>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925"/>
      <c r="H15" s="926"/>
      <c r="I15" s="926"/>
      <c r="J15" s="926"/>
      <c r="K15" s="926"/>
      <c r="L15" s="926"/>
      <c r="M15" s="926"/>
      <c r="N15" s="926"/>
      <c r="O15" s="927"/>
      <c r="P15" s="933"/>
      <c r="Q15" s="933"/>
      <c r="R15" s="933"/>
      <c r="S15" s="933"/>
      <c r="T15" s="933"/>
      <c r="U15" s="933"/>
      <c r="V15" s="933"/>
      <c r="W15" s="933"/>
      <c r="X15" s="934"/>
      <c r="Y15" s="266" t="s">
        <v>61</v>
      </c>
      <c r="Z15" s="938"/>
      <c r="AA15" s="939"/>
      <c r="AB15" s="374"/>
      <c r="AC15" s="944"/>
      <c r="AD15" s="944"/>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28"/>
      <c r="H16" s="929"/>
      <c r="I16" s="929"/>
      <c r="J16" s="929"/>
      <c r="K16" s="929"/>
      <c r="L16" s="929"/>
      <c r="M16" s="929"/>
      <c r="N16" s="929"/>
      <c r="O16" s="930"/>
      <c r="P16" s="935"/>
      <c r="Q16" s="935"/>
      <c r="R16" s="935"/>
      <c r="S16" s="935"/>
      <c r="T16" s="935"/>
      <c r="U16" s="935"/>
      <c r="V16" s="935"/>
      <c r="W16" s="935"/>
      <c r="X16" s="936"/>
      <c r="Y16" s="937" t="s">
        <v>15</v>
      </c>
      <c r="Z16" s="938"/>
      <c r="AA16" s="939"/>
      <c r="AB16" s="383" t="s">
        <v>315</v>
      </c>
      <c r="AC16" s="940"/>
      <c r="AD16" s="940"/>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913"/>
      <c r="Z17" s="729"/>
      <c r="AA17" s="730"/>
      <c r="AB17" s="917" t="s">
        <v>12</v>
      </c>
      <c r="AC17" s="918"/>
      <c r="AD17" s="919"/>
      <c r="AE17" s="636" t="s">
        <v>365</v>
      </c>
      <c r="AF17" s="636"/>
      <c r="AG17" s="636"/>
      <c r="AH17" s="636"/>
      <c r="AI17" s="636" t="s">
        <v>366</v>
      </c>
      <c r="AJ17" s="636"/>
      <c r="AK17" s="636"/>
      <c r="AL17" s="636"/>
      <c r="AM17" s="636" t="s">
        <v>367</v>
      </c>
      <c r="AN17" s="636"/>
      <c r="AO17" s="636"/>
      <c r="AP17" s="290"/>
      <c r="AQ17" s="146" t="s">
        <v>363</v>
      </c>
      <c r="AR17" s="149"/>
      <c r="AS17" s="149"/>
      <c r="AT17" s="150"/>
      <c r="AU17" s="842" t="s">
        <v>262</v>
      </c>
      <c r="AV17" s="842"/>
      <c r="AW17" s="842"/>
      <c r="AX17" s="843"/>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14"/>
      <c r="Z18" s="915"/>
      <c r="AA18" s="916"/>
      <c r="AB18" s="920"/>
      <c r="AC18" s="921"/>
      <c r="AD18" s="922"/>
      <c r="AE18" s="637"/>
      <c r="AF18" s="637"/>
      <c r="AG18" s="637"/>
      <c r="AH18" s="637"/>
      <c r="AI18" s="637"/>
      <c r="AJ18" s="637"/>
      <c r="AK18" s="637"/>
      <c r="AL18" s="637"/>
      <c r="AM18" s="637"/>
      <c r="AN18" s="637"/>
      <c r="AO18" s="637"/>
      <c r="AP18" s="293"/>
      <c r="AQ18" s="416"/>
      <c r="AR18" s="279"/>
      <c r="AS18" s="152" t="s">
        <v>364</v>
      </c>
      <c r="AT18" s="153"/>
      <c r="AU18" s="279"/>
      <c r="AV18" s="279"/>
      <c r="AW18" s="277" t="s">
        <v>313</v>
      </c>
      <c r="AX18" s="278"/>
    </row>
    <row r="19" spans="1:50" ht="22.5" customHeight="1" x14ac:dyDescent="0.15">
      <c r="A19" s="283"/>
      <c r="B19" s="281"/>
      <c r="C19" s="281"/>
      <c r="D19" s="281"/>
      <c r="E19" s="281"/>
      <c r="F19" s="282"/>
      <c r="G19" s="403"/>
      <c r="H19" s="923"/>
      <c r="I19" s="923"/>
      <c r="J19" s="923"/>
      <c r="K19" s="923"/>
      <c r="L19" s="923"/>
      <c r="M19" s="923"/>
      <c r="N19" s="923"/>
      <c r="O19" s="924"/>
      <c r="P19" s="111"/>
      <c r="Q19" s="931"/>
      <c r="R19" s="931"/>
      <c r="S19" s="931"/>
      <c r="T19" s="931"/>
      <c r="U19" s="931"/>
      <c r="V19" s="931"/>
      <c r="W19" s="931"/>
      <c r="X19" s="932"/>
      <c r="Y19" s="941" t="s">
        <v>14</v>
      </c>
      <c r="Z19" s="942"/>
      <c r="AA19" s="943"/>
      <c r="AB19" s="329"/>
      <c r="AC19" s="945"/>
      <c r="AD19" s="945"/>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925"/>
      <c r="H20" s="926"/>
      <c r="I20" s="926"/>
      <c r="J20" s="926"/>
      <c r="K20" s="926"/>
      <c r="L20" s="926"/>
      <c r="M20" s="926"/>
      <c r="N20" s="926"/>
      <c r="O20" s="927"/>
      <c r="P20" s="933"/>
      <c r="Q20" s="933"/>
      <c r="R20" s="933"/>
      <c r="S20" s="933"/>
      <c r="T20" s="933"/>
      <c r="U20" s="933"/>
      <c r="V20" s="933"/>
      <c r="W20" s="933"/>
      <c r="X20" s="934"/>
      <c r="Y20" s="266" t="s">
        <v>61</v>
      </c>
      <c r="Z20" s="938"/>
      <c r="AA20" s="939"/>
      <c r="AB20" s="374"/>
      <c r="AC20" s="944"/>
      <c r="AD20" s="944"/>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28"/>
      <c r="H21" s="929"/>
      <c r="I21" s="929"/>
      <c r="J21" s="929"/>
      <c r="K21" s="929"/>
      <c r="L21" s="929"/>
      <c r="M21" s="929"/>
      <c r="N21" s="929"/>
      <c r="O21" s="930"/>
      <c r="P21" s="935"/>
      <c r="Q21" s="935"/>
      <c r="R21" s="935"/>
      <c r="S21" s="935"/>
      <c r="T21" s="935"/>
      <c r="U21" s="935"/>
      <c r="V21" s="935"/>
      <c r="W21" s="935"/>
      <c r="X21" s="936"/>
      <c r="Y21" s="937" t="s">
        <v>15</v>
      </c>
      <c r="Z21" s="938"/>
      <c r="AA21" s="939"/>
      <c r="AB21" s="383" t="s">
        <v>315</v>
      </c>
      <c r="AC21" s="940"/>
      <c r="AD21" s="940"/>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913"/>
      <c r="Z22" s="729"/>
      <c r="AA22" s="730"/>
      <c r="AB22" s="917" t="s">
        <v>12</v>
      </c>
      <c r="AC22" s="918"/>
      <c r="AD22" s="919"/>
      <c r="AE22" s="636" t="s">
        <v>365</v>
      </c>
      <c r="AF22" s="636"/>
      <c r="AG22" s="636"/>
      <c r="AH22" s="636"/>
      <c r="AI22" s="636" t="s">
        <v>366</v>
      </c>
      <c r="AJ22" s="636"/>
      <c r="AK22" s="636"/>
      <c r="AL22" s="636"/>
      <c r="AM22" s="636" t="s">
        <v>367</v>
      </c>
      <c r="AN22" s="636"/>
      <c r="AO22" s="636"/>
      <c r="AP22" s="290"/>
      <c r="AQ22" s="146" t="s">
        <v>363</v>
      </c>
      <c r="AR22" s="149"/>
      <c r="AS22" s="149"/>
      <c r="AT22" s="150"/>
      <c r="AU22" s="842" t="s">
        <v>262</v>
      </c>
      <c r="AV22" s="842"/>
      <c r="AW22" s="842"/>
      <c r="AX22" s="843"/>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14"/>
      <c r="Z23" s="915"/>
      <c r="AA23" s="916"/>
      <c r="AB23" s="920"/>
      <c r="AC23" s="921"/>
      <c r="AD23" s="922"/>
      <c r="AE23" s="637"/>
      <c r="AF23" s="637"/>
      <c r="AG23" s="637"/>
      <c r="AH23" s="637"/>
      <c r="AI23" s="637"/>
      <c r="AJ23" s="637"/>
      <c r="AK23" s="637"/>
      <c r="AL23" s="637"/>
      <c r="AM23" s="637"/>
      <c r="AN23" s="637"/>
      <c r="AO23" s="637"/>
      <c r="AP23" s="293"/>
      <c r="AQ23" s="416"/>
      <c r="AR23" s="279"/>
      <c r="AS23" s="152" t="s">
        <v>364</v>
      </c>
      <c r="AT23" s="153"/>
      <c r="AU23" s="279"/>
      <c r="AV23" s="279"/>
      <c r="AW23" s="277" t="s">
        <v>313</v>
      </c>
      <c r="AX23" s="278"/>
    </row>
    <row r="24" spans="1:50" ht="22.5" customHeight="1" x14ac:dyDescent="0.15">
      <c r="A24" s="283"/>
      <c r="B24" s="281"/>
      <c r="C24" s="281"/>
      <c r="D24" s="281"/>
      <c r="E24" s="281"/>
      <c r="F24" s="282"/>
      <c r="G24" s="403"/>
      <c r="H24" s="923"/>
      <c r="I24" s="923"/>
      <c r="J24" s="923"/>
      <c r="K24" s="923"/>
      <c r="L24" s="923"/>
      <c r="M24" s="923"/>
      <c r="N24" s="923"/>
      <c r="O24" s="924"/>
      <c r="P24" s="111"/>
      <c r="Q24" s="931"/>
      <c r="R24" s="931"/>
      <c r="S24" s="931"/>
      <c r="T24" s="931"/>
      <c r="U24" s="931"/>
      <c r="V24" s="931"/>
      <c r="W24" s="931"/>
      <c r="X24" s="932"/>
      <c r="Y24" s="941" t="s">
        <v>14</v>
      </c>
      <c r="Z24" s="942"/>
      <c r="AA24" s="943"/>
      <c r="AB24" s="329"/>
      <c r="AC24" s="945"/>
      <c r="AD24" s="945"/>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925"/>
      <c r="H25" s="926"/>
      <c r="I25" s="926"/>
      <c r="J25" s="926"/>
      <c r="K25" s="926"/>
      <c r="L25" s="926"/>
      <c r="M25" s="926"/>
      <c r="N25" s="926"/>
      <c r="O25" s="927"/>
      <c r="P25" s="933"/>
      <c r="Q25" s="933"/>
      <c r="R25" s="933"/>
      <c r="S25" s="933"/>
      <c r="T25" s="933"/>
      <c r="U25" s="933"/>
      <c r="V25" s="933"/>
      <c r="W25" s="933"/>
      <c r="X25" s="934"/>
      <c r="Y25" s="266" t="s">
        <v>61</v>
      </c>
      <c r="Z25" s="938"/>
      <c r="AA25" s="939"/>
      <c r="AB25" s="374"/>
      <c r="AC25" s="944"/>
      <c r="AD25" s="944"/>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28"/>
      <c r="H26" s="929"/>
      <c r="I26" s="929"/>
      <c r="J26" s="929"/>
      <c r="K26" s="929"/>
      <c r="L26" s="929"/>
      <c r="M26" s="929"/>
      <c r="N26" s="929"/>
      <c r="O26" s="930"/>
      <c r="P26" s="935"/>
      <c r="Q26" s="935"/>
      <c r="R26" s="935"/>
      <c r="S26" s="935"/>
      <c r="T26" s="935"/>
      <c r="U26" s="935"/>
      <c r="V26" s="935"/>
      <c r="W26" s="935"/>
      <c r="X26" s="936"/>
      <c r="Y26" s="937" t="s">
        <v>15</v>
      </c>
      <c r="Z26" s="938"/>
      <c r="AA26" s="939"/>
      <c r="AB26" s="383" t="s">
        <v>315</v>
      </c>
      <c r="AC26" s="940"/>
      <c r="AD26" s="940"/>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913"/>
      <c r="Z27" s="729"/>
      <c r="AA27" s="730"/>
      <c r="AB27" s="917" t="s">
        <v>12</v>
      </c>
      <c r="AC27" s="918"/>
      <c r="AD27" s="919"/>
      <c r="AE27" s="636" t="s">
        <v>365</v>
      </c>
      <c r="AF27" s="636"/>
      <c r="AG27" s="636"/>
      <c r="AH27" s="636"/>
      <c r="AI27" s="636" t="s">
        <v>366</v>
      </c>
      <c r="AJ27" s="636"/>
      <c r="AK27" s="636"/>
      <c r="AL27" s="636"/>
      <c r="AM27" s="636" t="s">
        <v>367</v>
      </c>
      <c r="AN27" s="636"/>
      <c r="AO27" s="636"/>
      <c r="AP27" s="290"/>
      <c r="AQ27" s="146" t="s">
        <v>363</v>
      </c>
      <c r="AR27" s="149"/>
      <c r="AS27" s="149"/>
      <c r="AT27" s="150"/>
      <c r="AU27" s="842" t="s">
        <v>262</v>
      </c>
      <c r="AV27" s="842"/>
      <c r="AW27" s="842"/>
      <c r="AX27" s="843"/>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14"/>
      <c r="Z28" s="915"/>
      <c r="AA28" s="916"/>
      <c r="AB28" s="920"/>
      <c r="AC28" s="921"/>
      <c r="AD28" s="922"/>
      <c r="AE28" s="637"/>
      <c r="AF28" s="637"/>
      <c r="AG28" s="637"/>
      <c r="AH28" s="637"/>
      <c r="AI28" s="637"/>
      <c r="AJ28" s="637"/>
      <c r="AK28" s="637"/>
      <c r="AL28" s="637"/>
      <c r="AM28" s="637"/>
      <c r="AN28" s="637"/>
      <c r="AO28" s="637"/>
      <c r="AP28" s="293"/>
      <c r="AQ28" s="416"/>
      <c r="AR28" s="279"/>
      <c r="AS28" s="152" t="s">
        <v>364</v>
      </c>
      <c r="AT28" s="153"/>
      <c r="AU28" s="279"/>
      <c r="AV28" s="279"/>
      <c r="AW28" s="277" t="s">
        <v>313</v>
      </c>
      <c r="AX28" s="278"/>
    </row>
    <row r="29" spans="1:50" ht="22.5" customHeight="1" x14ac:dyDescent="0.15">
      <c r="A29" s="283"/>
      <c r="B29" s="281"/>
      <c r="C29" s="281"/>
      <c r="D29" s="281"/>
      <c r="E29" s="281"/>
      <c r="F29" s="282"/>
      <c r="G29" s="403"/>
      <c r="H29" s="923"/>
      <c r="I29" s="923"/>
      <c r="J29" s="923"/>
      <c r="K29" s="923"/>
      <c r="L29" s="923"/>
      <c r="M29" s="923"/>
      <c r="N29" s="923"/>
      <c r="O29" s="924"/>
      <c r="P29" s="111"/>
      <c r="Q29" s="931"/>
      <c r="R29" s="931"/>
      <c r="S29" s="931"/>
      <c r="T29" s="931"/>
      <c r="U29" s="931"/>
      <c r="V29" s="931"/>
      <c r="W29" s="931"/>
      <c r="X29" s="932"/>
      <c r="Y29" s="941" t="s">
        <v>14</v>
      </c>
      <c r="Z29" s="942"/>
      <c r="AA29" s="943"/>
      <c r="AB29" s="329"/>
      <c r="AC29" s="945"/>
      <c r="AD29" s="945"/>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925"/>
      <c r="H30" s="926"/>
      <c r="I30" s="926"/>
      <c r="J30" s="926"/>
      <c r="K30" s="926"/>
      <c r="L30" s="926"/>
      <c r="M30" s="926"/>
      <c r="N30" s="926"/>
      <c r="O30" s="927"/>
      <c r="P30" s="933"/>
      <c r="Q30" s="933"/>
      <c r="R30" s="933"/>
      <c r="S30" s="933"/>
      <c r="T30" s="933"/>
      <c r="U30" s="933"/>
      <c r="V30" s="933"/>
      <c r="W30" s="933"/>
      <c r="X30" s="934"/>
      <c r="Y30" s="266" t="s">
        <v>61</v>
      </c>
      <c r="Z30" s="938"/>
      <c r="AA30" s="939"/>
      <c r="AB30" s="374"/>
      <c r="AC30" s="944"/>
      <c r="AD30" s="944"/>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28"/>
      <c r="H31" s="929"/>
      <c r="I31" s="929"/>
      <c r="J31" s="929"/>
      <c r="K31" s="929"/>
      <c r="L31" s="929"/>
      <c r="M31" s="929"/>
      <c r="N31" s="929"/>
      <c r="O31" s="930"/>
      <c r="P31" s="935"/>
      <c r="Q31" s="935"/>
      <c r="R31" s="935"/>
      <c r="S31" s="935"/>
      <c r="T31" s="935"/>
      <c r="U31" s="935"/>
      <c r="V31" s="935"/>
      <c r="W31" s="935"/>
      <c r="X31" s="936"/>
      <c r="Y31" s="937" t="s">
        <v>15</v>
      </c>
      <c r="Z31" s="938"/>
      <c r="AA31" s="939"/>
      <c r="AB31" s="383" t="s">
        <v>315</v>
      </c>
      <c r="AC31" s="940"/>
      <c r="AD31" s="940"/>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913"/>
      <c r="Z32" s="729"/>
      <c r="AA32" s="730"/>
      <c r="AB32" s="917" t="s">
        <v>12</v>
      </c>
      <c r="AC32" s="918"/>
      <c r="AD32" s="919"/>
      <c r="AE32" s="636" t="s">
        <v>365</v>
      </c>
      <c r="AF32" s="636"/>
      <c r="AG32" s="636"/>
      <c r="AH32" s="636"/>
      <c r="AI32" s="636" t="s">
        <v>366</v>
      </c>
      <c r="AJ32" s="636"/>
      <c r="AK32" s="636"/>
      <c r="AL32" s="636"/>
      <c r="AM32" s="636" t="s">
        <v>367</v>
      </c>
      <c r="AN32" s="636"/>
      <c r="AO32" s="636"/>
      <c r="AP32" s="290"/>
      <c r="AQ32" s="146" t="s">
        <v>363</v>
      </c>
      <c r="AR32" s="149"/>
      <c r="AS32" s="149"/>
      <c r="AT32" s="150"/>
      <c r="AU32" s="842" t="s">
        <v>262</v>
      </c>
      <c r="AV32" s="842"/>
      <c r="AW32" s="842"/>
      <c r="AX32" s="843"/>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14"/>
      <c r="Z33" s="915"/>
      <c r="AA33" s="916"/>
      <c r="AB33" s="920"/>
      <c r="AC33" s="921"/>
      <c r="AD33" s="922"/>
      <c r="AE33" s="637"/>
      <c r="AF33" s="637"/>
      <c r="AG33" s="637"/>
      <c r="AH33" s="637"/>
      <c r="AI33" s="637"/>
      <c r="AJ33" s="637"/>
      <c r="AK33" s="637"/>
      <c r="AL33" s="637"/>
      <c r="AM33" s="637"/>
      <c r="AN33" s="637"/>
      <c r="AO33" s="637"/>
      <c r="AP33" s="293"/>
      <c r="AQ33" s="416"/>
      <c r="AR33" s="279"/>
      <c r="AS33" s="152" t="s">
        <v>364</v>
      </c>
      <c r="AT33" s="153"/>
      <c r="AU33" s="279"/>
      <c r="AV33" s="279"/>
      <c r="AW33" s="277" t="s">
        <v>313</v>
      </c>
      <c r="AX33" s="278"/>
    </row>
    <row r="34" spans="1:50" ht="22.5" customHeight="1" x14ac:dyDescent="0.15">
      <c r="A34" s="283"/>
      <c r="B34" s="281"/>
      <c r="C34" s="281"/>
      <c r="D34" s="281"/>
      <c r="E34" s="281"/>
      <c r="F34" s="282"/>
      <c r="G34" s="403"/>
      <c r="H34" s="923"/>
      <c r="I34" s="923"/>
      <c r="J34" s="923"/>
      <c r="K34" s="923"/>
      <c r="L34" s="923"/>
      <c r="M34" s="923"/>
      <c r="N34" s="923"/>
      <c r="O34" s="924"/>
      <c r="P34" s="111"/>
      <c r="Q34" s="931"/>
      <c r="R34" s="931"/>
      <c r="S34" s="931"/>
      <c r="T34" s="931"/>
      <c r="U34" s="931"/>
      <c r="V34" s="931"/>
      <c r="W34" s="931"/>
      <c r="X34" s="932"/>
      <c r="Y34" s="941" t="s">
        <v>14</v>
      </c>
      <c r="Z34" s="942"/>
      <c r="AA34" s="943"/>
      <c r="AB34" s="329"/>
      <c r="AC34" s="945"/>
      <c r="AD34" s="945"/>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925"/>
      <c r="H35" s="926"/>
      <c r="I35" s="926"/>
      <c r="J35" s="926"/>
      <c r="K35" s="926"/>
      <c r="L35" s="926"/>
      <c r="M35" s="926"/>
      <c r="N35" s="926"/>
      <c r="O35" s="927"/>
      <c r="P35" s="933"/>
      <c r="Q35" s="933"/>
      <c r="R35" s="933"/>
      <c r="S35" s="933"/>
      <c r="T35" s="933"/>
      <c r="U35" s="933"/>
      <c r="V35" s="933"/>
      <c r="W35" s="933"/>
      <c r="X35" s="934"/>
      <c r="Y35" s="266" t="s">
        <v>61</v>
      </c>
      <c r="Z35" s="938"/>
      <c r="AA35" s="939"/>
      <c r="AB35" s="374"/>
      <c r="AC35" s="944"/>
      <c r="AD35" s="944"/>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28"/>
      <c r="H36" s="929"/>
      <c r="I36" s="929"/>
      <c r="J36" s="929"/>
      <c r="K36" s="929"/>
      <c r="L36" s="929"/>
      <c r="M36" s="929"/>
      <c r="N36" s="929"/>
      <c r="O36" s="930"/>
      <c r="P36" s="935"/>
      <c r="Q36" s="935"/>
      <c r="R36" s="935"/>
      <c r="S36" s="935"/>
      <c r="T36" s="935"/>
      <c r="U36" s="935"/>
      <c r="V36" s="935"/>
      <c r="W36" s="935"/>
      <c r="X36" s="936"/>
      <c r="Y36" s="937" t="s">
        <v>15</v>
      </c>
      <c r="Z36" s="938"/>
      <c r="AA36" s="939"/>
      <c r="AB36" s="383" t="s">
        <v>315</v>
      </c>
      <c r="AC36" s="940"/>
      <c r="AD36" s="940"/>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913"/>
      <c r="Z37" s="729"/>
      <c r="AA37" s="730"/>
      <c r="AB37" s="917" t="s">
        <v>12</v>
      </c>
      <c r="AC37" s="918"/>
      <c r="AD37" s="919"/>
      <c r="AE37" s="636" t="s">
        <v>365</v>
      </c>
      <c r="AF37" s="636"/>
      <c r="AG37" s="636"/>
      <c r="AH37" s="636"/>
      <c r="AI37" s="636" t="s">
        <v>366</v>
      </c>
      <c r="AJ37" s="636"/>
      <c r="AK37" s="636"/>
      <c r="AL37" s="636"/>
      <c r="AM37" s="636" t="s">
        <v>367</v>
      </c>
      <c r="AN37" s="636"/>
      <c r="AO37" s="636"/>
      <c r="AP37" s="290"/>
      <c r="AQ37" s="146" t="s">
        <v>363</v>
      </c>
      <c r="AR37" s="149"/>
      <c r="AS37" s="149"/>
      <c r="AT37" s="150"/>
      <c r="AU37" s="842" t="s">
        <v>262</v>
      </c>
      <c r="AV37" s="842"/>
      <c r="AW37" s="842"/>
      <c r="AX37" s="843"/>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14"/>
      <c r="Z38" s="915"/>
      <c r="AA38" s="916"/>
      <c r="AB38" s="920"/>
      <c r="AC38" s="921"/>
      <c r="AD38" s="922"/>
      <c r="AE38" s="637"/>
      <c r="AF38" s="637"/>
      <c r="AG38" s="637"/>
      <c r="AH38" s="637"/>
      <c r="AI38" s="637"/>
      <c r="AJ38" s="637"/>
      <c r="AK38" s="637"/>
      <c r="AL38" s="637"/>
      <c r="AM38" s="637"/>
      <c r="AN38" s="637"/>
      <c r="AO38" s="637"/>
      <c r="AP38" s="293"/>
      <c r="AQ38" s="416"/>
      <c r="AR38" s="279"/>
      <c r="AS38" s="152" t="s">
        <v>364</v>
      </c>
      <c r="AT38" s="153"/>
      <c r="AU38" s="279"/>
      <c r="AV38" s="279"/>
      <c r="AW38" s="277" t="s">
        <v>313</v>
      </c>
      <c r="AX38" s="278"/>
    </row>
    <row r="39" spans="1:50" ht="22.5" customHeight="1" x14ac:dyDescent="0.15">
      <c r="A39" s="283"/>
      <c r="B39" s="281"/>
      <c r="C39" s="281"/>
      <c r="D39" s="281"/>
      <c r="E39" s="281"/>
      <c r="F39" s="282"/>
      <c r="G39" s="403"/>
      <c r="H39" s="923"/>
      <c r="I39" s="923"/>
      <c r="J39" s="923"/>
      <c r="K39" s="923"/>
      <c r="L39" s="923"/>
      <c r="M39" s="923"/>
      <c r="N39" s="923"/>
      <c r="O39" s="924"/>
      <c r="P39" s="111"/>
      <c r="Q39" s="931"/>
      <c r="R39" s="931"/>
      <c r="S39" s="931"/>
      <c r="T39" s="931"/>
      <c r="U39" s="931"/>
      <c r="V39" s="931"/>
      <c r="W39" s="931"/>
      <c r="X39" s="932"/>
      <c r="Y39" s="941" t="s">
        <v>14</v>
      </c>
      <c r="Z39" s="942"/>
      <c r="AA39" s="943"/>
      <c r="AB39" s="329"/>
      <c r="AC39" s="945"/>
      <c r="AD39" s="945"/>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925"/>
      <c r="H40" s="926"/>
      <c r="I40" s="926"/>
      <c r="J40" s="926"/>
      <c r="K40" s="926"/>
      <c r="L40" s="926"/>
      <c r="M40" s="926"/>
      <c r="N40" s="926"/>
      <c r="O40" s="927"/>
      <c r="P40" s="933"/>
      <c r="Q40" s="933"/>
      <c r="R40" s="933"/>
      <c r="S40" s="933"/>
      <c r="T40" s="933"/>
      <c r="U40" s="933"/>
      <c r="V40" s="933"/>
      <c r="W40" s="933"/>
      <c r="X40" s="934"/>
      <c r="Y40" s="266" t="s">
        <v>61</v>
      </c>
      <c r="Z40" s="938"/>
      <c r="AA40" s="939"/>
      <c r="AB40" s="374"/>
      <c r="AC40" s="944"/>
      <c r="AD40" s="944"/>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28"/>
      <c r="H41" s="929"/>
      <c r="I41" s="929"/>
      <c r="J41" s="929"/>
      <c r="K41" s="929"/>
      <c r="L41" s="929"/>
      <c r="M41" s="929"/>
      <c r="N41" s="929"/>
      <c r="O41" s="930"/>
      <c r="P41" s="935"/>
      <c r="Q41" s="935"/>
      <c r="R41" s="935"/>
      <c r="S41" s="935"/>
      <c r="T41" s="935"/>
      <c r="U41" s="935"/>
      <c r="V41" s="935"/>
      <c r="W41" s="935"/>
      <c r="X41" s="936"/>
      <c r="Y41" s="937" t="s">
        <v>15</v>
      </c>
      <c r="Z41" s="938"/>
      <c r="AA41" s="939"/>
      <c r="AB41" s="383" t="s">
        <v>315</v>
      </c>
      <c r="AC41" s="940"/>
      <c r="AD41" s="940"/>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913"/>
      <c r="Z42" s="729"/>
      <c r="AA42" s="730"/>
      <c r="AB42" s="917" t="s">
        <v>12</v>
      </c>
      <c r="AC42" s="918"/>
      <c r="AD42" s="919"/>
      <c r="AE42" s="636" t="s">
        <v>365</v>
      </c>
      <c r="AF42" s="636"/>
      <c r="AG42" s="636"/>
      <c r="AH42" s="636"/>
      <c r="AI42" s="636" t="s">
        <v>366</v>
      </c>
      <c r="AJ42" s="636"/>
      <c r="AK42" s="636"/>
      <c r="AL42" s="636"/>
      <c r="AM42" s="636" t="s">
        <v>367</v>
      </c>
      <c r="AN42" s="636"/>
      <c r="AO42" s="636"/>
      <c r="AP42" s="290"/>
      <c r="AQ42" s="146" t="s">
        <v>363</v>
      </c>
      <c r="AR42" s="149"/>
      <c r="AS42" s="149"/>
      <c r="AT42" s="150"/>
      <c r="AU42" s="842" t="s">
        <v>262</v>
      </c>
      <c r="AV42" s="842"/>
      <c r="AW42" s="842"/>
      <c r="AX42" s="843"/>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14"/>
      <c r="Z43" s="915"/>
      <c r="AA43" s="916"/>
      <c r="AB43" s="920"/>
      <c r="AC43" s="921"/>
      <c r="AD43" s="922"/>
      <c r="AE43" s="637"/>
      <c r="AF43" s="637"/>
      <c r="AG43" s="637"/>
      <c r="AH43" s="637"/>
      <c r="AI43" s="637"/>
      <c r="AJ43" s="637"/>
      <c r="AK43" s="637"/>
      <c r="AL43" s="637"/>
      <c r="AM43" s="637"/>
      <c r="AN43" s="637"/>
      <c r="AO43" s="637"/>
      <c r="AP43" s="293"/>
      <c r="AQ43" s="416"/>
      <c r="AR43" s="279"/>
      <c r="AS43" s="152" t="s">
        <v>364</v>
      </c>
      <c r="AT43" s="153"/>
      <c r="AU43" s="279"/>
      <c r="AV43" s="279"/>
      <c r="AW43" s="277" t="s">
        <v>313</v>
      </c>
      <c r="AX43" s="278"/>
    </row>
    <row r="44" spans="1:50" ht="22.5" customHeight="1" x14ac:dyDescent="0.15">
      <c r="A44" s="283"/>
      <c r="B44" s="281"/>
      <c r="C44" s="281"/>
      <c r="D44" s="281"/>
      <c r="E44" s="281"/>
      <c r="F44" s="282"/>
      <c r="G44" s="403"/>
      <c r="H44" s="923"/>
      <c r="I44" s="923"/>
      <c r="J44" s="923"/>
      <c r="K44" s="923"/>
      <c r="L44" s="923"/>
      <c r="M44" s="923"/>
      <c r="N44" s="923"/>
      <c r="O44" s="924"/>
      <c r="P44" s="111"/>
      <c r="Q44" s="931"/>
      <c r="R44" s="931"/>
      <c r="S44" s="931"/>
      <c r="T44" s="931"/>
      <c r="U44" s="931"/>
      <c r="V44" s="931"/>
      <c r="W44" s="931"/>
      <c r="X44" s="932"/>
      <c r="Y44" s="941" t="s">
        <v>14</v>
      </c>
      <c r="Z44" s="942"/>
      <c r="AA44" s="943"/>
      <c r="AB44" s="329"/>
      <c r="AC44" s="945"/>
      <c r="AD44" s="945"/>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925"/>
      <c r="H45" s="926"/>
      <c r="I45" s="926"/>
      <c r="J45" s="926"/>
      <c r="K45" s="926"/>
      <c r="L45" s="926"/>
      <c r="M45" s="926"/>
      <c r="N45" s="926"/>
      <c r="O45" s="927"/>
      <c r="P45" s="933"/>
      <c r="Q45" s="933"/>
      <c r="R45" s="933"/>
      <c r="S45" s="933"/>
      <c r="T45" s="933"/>
      <c r="U45" s="933"/>
      <c r="V45" s="933"/>
      <c r="W45" s="933"/>
      <c r="X45" s="934"/>
      <c r="Y45" s="266" t="s">
        <v>61</v>
      </c>
      <c r="Z45" s="938"/>
      <c r="AA45" s="939"/>
      <c r="AB45" s="374"/>
      <c r="AC45" s="944"/>
      <c r="AD45" s="944"/>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28"/>
      <c r="H46" s="929"/>
      <c r="I46" s="929"/>
      <c r="J46" s="929"/>
      <c r="K46" s="929"/>
      <c r="L46" s="929"/>
      <c r="M46" s="929"/>
      <c r="N46" s="929"/>
      <c r="O46" s="930"/>
      <c r="P46" s="935"/>
      <c r="Q46" s="935"/>
      <c r="R46" s="935"/>
      <c r="S46" s="935"/>
      <c r="T46" s="935"/>
      <c r="U46" s="935"/>
      <c r="V46" s="935"/>
      <c r="W46" s="935"/>
      <c r="X46" s="936"/>
      <c r="Y46" s="937" t="s">
        <v>15</v>
      </c>
      <c r="Z46" s="938"/>
      <c r="AA46" s="939"/>
      <c r="AB46" s="383" t="s">
        <v>315</v>
      </c>
      <c r="AC46" s="940"/>
      <c r="AD46" s="940"/>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913"/>
      <c r="Z47" s="729"/>
      <c r="AA47" s="730"/>
      <c r="AB47" s="917" t="s">
        <v>12</v>
      </c>
      <c r="AC47" s="918"/>
      <c r="AD47" s="919"/>
      <c r="AE47" s="636" t="s">
        <v>365</v>
      </c>
      <c r="AF47" s="636"/>
      <c r="AG47" s="636"/>
      <c r="AH47" s="636"/>
      <c r="AI47" s="636" t="s">
        <v>366</v>
      </c>
      <c r="AJ47" s="636"/>
      <c r="AK47" s="636"/>
      <c r="AL47" s="636"/>
      <c r="AM47" s="636" t="s">
        <v>367</v>
      </c>
      <c r="AN47" s="636"/>
      <c r="AO47" s="636"/>
      <c r="AP47" s="290"/>
      <c r="AQ47" s="146" t="s">
        <v>363</v>
      </c>
      <c r="AR47" s="149"/>
      <c r="AS47" s="149"/>
      <c r="AT47" s="150"/>
      <c r="AU47" s="842" t="s">
        <v>262</v>
      </c>
      <c r="AV47" s="842"/>
      <c r="AW47" s="842"/>
      <c r="AX47" s="843"/>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14"/>
      <c r="Z48" s="915"/>
      <c r="AA48" s="916"/>
      <c r="AB48" s="920"/>
      <c r="AC48" s="921"/>
      <c r="AD48" s="922"/>
      <c r="AE48" s="637"/>
      <c r="AF48" s="637"/>
      <c r="AG48" s="637"/>
      <c r="AH48" s="637"/>
      <c r="AI48" s="637"/>
      <c r="AJ48" s="637"/>
      <c r="AK48" s="637"/>
      <c r="AL48" s="637"/>
      <c r="AM48" s="637"/>
      <c r="AN48" s="637"/>
      <c r="AO48" s="637"/>
      <c r="AP48" s="293"/>
      <c r="AQ48" s="416"/>
      <c r="AR48" s="279"/>
      <c r="AS48" s="152" t="s">
        <v>364</v>
      </c>
      <c r="AT48" s="153"/>
      <c r="AU48" s="279"/>
      <c r="AV48" s="279"/>
      <c r="AW48" s="277" t="s">
        <v>313</v>
      </c>
      <c r="AX48" s="278"/>
    </row>
    <row r="49" spans="1:50" ht="22.5" customHeight="1" x14ac:dyDescent="0.15">
      <c r="A49" s="283"/>
      <c r="B49" s="281"/>
      <c r="C49" s="281"/>
      <c r="D49" s="281"/>
      <c r="E49" s="281"/>
      <c r="F49" s="282"/>
      <c r="G49" s="403"/>
      <c r="H49" s="923"/>
      <c r="I49" s="923"/>
      <c r="J49" s="923"/>
      <c r="K49" s="923"/>
      <c r="L49" s="923"/>
      <c r="M49" s="923"/>
      <c r="N49" s="923"/>
      <c r="O49" s="924"/>
      <c r="P49" s="111"/>
      <c r="Q49" s="931"/>
      <c r="R49" s="931"/>
      <c r="S49" s="931"/>
      <c r="T49" s="931"/>
      <c r="U49" s="931"/>
      <c r="V49" s="931"/>
      <c r="W49" s="931"/>
      <c r="X49" s="932"/>
      <c r="Y49" s="941" t="s">
        <v>14</v>
      </c>
      <c r="Z49" s="942"/>
      <c r="AA49" s="943"/>
      <c r="AB49" s="329"/>
      <c r="AC49" s="945"/>
      <c r="AD49" s="945"/>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925"/>
      <c r="H50" s="926"/>
      <c r="I50" s="926"/>
      <c r="J50" s="926"/>
      <c r="K50" s="926"/>
      <c r="L50" s="926"/>
      <c r="M50" s="926"/>
      <c r="N50" s="926"/>
      <c r="O50" s="927"/>
      <c r="P50" s="933"/>
      <c r="Q50" s="933"/>
      <c r="R50" s="933"/>
      <c r="S50" s="933"/>
      <c r="T50" s="933"/>
      <c r="U50" s="933"/>
      <c r="V50" s="933"/>
      <c r="W50" s="933"/>
      <c r="X50" s="934"/>
      <c r="Y50" s="266" t="s">
        <v>61</v>
      </c>
      <c r="Z50" s="938"/>
      <c r="AA50" s="939"/>
      <c r="AB50" s="374"/>
      <c r="AC50" s="944"/>
      <c r="AD50" s="944"/>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28"/>
      <c r="H51" s="929"/>
      <c r="I51" s="929"/>
      <c r="J51" s="929"/>
      <c r="K51" s="929"/>
      <c r="L51" s="929"/>
      <c r="M51" s="929"/>
      <c r="N51" s="929"/>
      <c r="O51" s="930"/>
      <c r="P51" s="935"/>
      <c r="Q51" s="935"/>
      <c r="R51" s="935"/>
      <c r="S51" s="935"/>
      <c r="T51" s="935"/>
      <c r="U51" s="935"/>
      <c r="V51" s="935"/>
      <c r="W51" s="935"/>
      <c r="X51" s="936"/>
      <c r="Y51" s="937" t="s">
        <v>15</v>
      </c>
      <c r="Z51" s="938"/>
      <c r="AA51" s="939"/>
      <c r="AB51" s="771" t="s">
        <v>315</v>
      </c>
      <c r="AC51" s="878"/>
      <c r="AD51" s="878"/>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08" sqref="G108:AB10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4" t="s">
        <v>32</v>
      </c>
      <c r="B2" s="965"/>
      <c r="C2" s="965"/>
      <c r="D2" s="965"/>
      <c r="E2" s="965"/>
      <c r="F2" s="966"/>
      <c r="G2" s="480" t="s">
        <v>565</v>
      </c>
      <c r="H2" s="481"/>
      <c r="I2" s="481"/>
      <c r="J2" s="481"/>
      <c r="K2" s="481"/>
      <c r="L2" s="481"/>
      <c r="M2" s="481"/>
      <c r="N2" s="481"/>
      <c r="O2" s="481"/>
      <c r="P2" s="481"/>
      <c r="Q2" s="481"/>
      <c r="R2" s="481"/>
      <c r="S2" s="481"/>
      <c r="T2" s="481"/>
      <c r="U2" s="481"/>
      <c r="V2" s="481"/>
      <c r="W2" s="481"/>
      <c r="X2" s="481"/>
      <c r="Y2" s="481"/>
      <c r="Z2" s="481"/>
      <c r="AA2" s="481"/>
      <c r="AB2" s="482"/>
      <c r="AC2" s="480" t="s">
        <v>424</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58"/>
      <c r="B3" s="959"/>
      <c r="C3" s="959"/>
      <c r="D3" s="959"/>
      <c r="E3" s="959"/>
      <c r="F3" s="960"/>
      <c r="G3" s="458" t="s">
        <v>19</v>
      </c>
      <c r="H3" s="536"/>
      <c r="I3" s="536"/>
      <c r="J3" s="536"/>
      <c r="K3" s="536"/>
      <c r="L3" s="535" t="s">
        <v>20</v>
      </c>
      <c r="M3" s="536"/>
      <c r="N3" s="536"/>
      <c r="O3" s="536"/>
      <c r="P3" s="536"/>
      <c r="Q3" s="536"/>
      <c r="R3" s="536"/>
      <c r="S3" s="536"/>
      <c r="T3" s="536"/>
      <c r="U3" s="536"/>
      <c r="V3" s="536"/>
      <c r="W3" s="536"/>
      <c r="X3" s="537"/>
      <c r="Y3" s="475" t="s">
        <v>21</v>
      </c>
      <c r="Z3" s="476"/>
      <c r="AA3" s="476"/>
      <c r="AB3" s="698"/>
      <c r="AC3" s="458" t="s">
        <v>19</v>
      </c>
      <c r="AD3" s="536"/>
      <c r="AE3" s="536"/>
      <c r="AF3" s="536"/>
      <c r="AG3" s="536"/>
      <c r="AH3" s="535" t="s">
        <v>20</v>
      </c>
      <c r="AI3" s="536"/>
      <c r="AJ3" s="536"/>
      <c r="AK3" s="536"/>
      <c r="AL3" s="536"/>
      <c r="AM3" s="536"/>
      <c r="AN3" s="536"/>
      <c r="AO3" s="536"/>
      <c r="AP3" s="536"/>
      <c r="AQ3" s="536"/>
      <c r="AR3" s="536"/>
      <c r="AS3" s="536"/>
      <c r="AT3" s="537"/>
      <c r="AU3" s="475" t="s">
        <v>21</v>
      </c>
      <c r="AV3" s="476"/>
      <c r="AW3" s="476"/>
      <c r="AX3" s="477"/>
    </row>
    <row r="4" spans="1:50" ht="24.75" customHeight="1" x14ac:dyDescent="0.15">
      <c r="A4" s="958"/>
      <c r="B4" s="959"/>
      <c r="C4" s="959"/>
      <c r="D4" s="959"/>
      <c r="E4" s="959"/>
      <c r="F4" s="960"/>
      <c r="G4" s="538" t="s">
        <v>566</v>
      </c>
      <c r="H4" s="539"/>
      <c r="I4" s="539"/>
      <c r="J4" s="539"/>
      <c r="K4" s="540"/>
      <c r="L4" s="530" t="s">
        <v>554</v>
      </c>
      <c r="M4" s="531"/>
      <c r="N4" s="531"/>
      <c r="O4" s="531"/>
      <c r="P4" s="531"/>
      <c r="Q4" s="531"/>
      <c r="R4" s="531"/>
      <c r="S4" s="531"/>
      <c r="T4" s="531"/>
      <c r="U4" s="531"/>
      <c r="V4" s="531"/>
      <c r="W4" s="531"/>
      <c r="X4" s="532"/>
      <c r="Y4" s="483">
        <v>0.5</v>
      </c>
      <c r="Z4" s="484"/>
      <c r="AA4" s="484"/>
      <c r="AB4" s="705"/>
      <c r="AC4" s="538"/>
      <c r="AD4" s="539"/>
      <c r="AE4" s="539"/>
      <c r="AF4" s="539"/>
      <c r="AG4" s="540"/>
      <c r="AH4" s="530"/>
      <c r="AI4" s="531"/>
      <c r="AJ4" s="531"/>
      <c r="AK4" s="531"/>
      <c r="AL4" s="531"/>
      <c r="AM4" s="531"/>
      <c r="AN4" s="531"/>
      <c r="AO4" s="531"/>
      <c r="AP4" s="531"/>
      <c r="AQ4" s="531"/>
      <c r="AR4" s="531"/>
      <c r="AS4" s="531"/>
      <c r="AT4" s="532"/>
      <c r="AU4" s="483"/>
      <c r="AV4" s="484"/>
      <c r="AW4" s="484"/>
      <c r="AX4" s="485"/>
    </row>
    <row r="5" spans="1:50" ht="24.75" customHeight="1" x14ac:dyDescent="0.15">
      <c r="A5" s="958"/>
      <c r="B5" s="959"/>
      <c r="C5" s="959"/>
      <c r="D5" s="959"/>
      <c r="E5" s="959"/>
      <c r="F5" s="960"/>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58"/>
      <c r="B6" s="959"/>
      <c r="C6" s="959"/>
      <c r="D6" s="959"/>
      <c r="E6" s="959"/>
      <c r="F6" s="960"/>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58"/>
      <c r="B7" s="959"/>
      <c r="C7" s="959"/>
      <c r="D7" s="959"/>
      <c r="E7" s="959"/>
      <c r="F7" s="960"/>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58"/>
      <c r="B8" s="959"/>
      <c r="C8" s="959"/>
      <c r="D8" s="959"/>
      <c r="E8" s="959"/>
      <c r="F8" s="960"/>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58"/>
      <c r="B9" s="959"/>
      <c r="C9" s="959"/>
      <c r="D9" s="959"/>
      <c r="E9" s="959"/>
      <c r="F9" s="960"/>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58"/>
      <c r="B10" s="959"/>
      <c r="C10" s="959"/>
      <c r="D10" s="959"/>
      <c r="E10" s="959"/>
      <c r="F10" s="960"/>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58"/>
      <c r="B11" s="959"/>
      <c r="C11" s="959"/>
      <c r="D11" s="959"/>
      <c r="E11" s="959"/>
      <c r="F11" s="960"/>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58"/>
      <c r="B12" s="959"/>
      <c r="C12" s="959"/>
      <c r="D12" s="959"/>
      <c r="E12" s="959"/>
      <c r="F12" s="960"/>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58"/>
      <c r="B13" s="959"/>
      <c r="C13" s="959"/>
      <c r="D13" s="959"/>
      <c r="E13" s="959"/>
      <c r="F13" s="960"/>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x14ac:dyDescent="0.15">
      <c r="A14" s="958"/>
      <c r="B14" s="959"/>
      <c r="C14" s="959"/>
      <c r="D14" s="959"/>
      <c r="E14" s="959"/>
      <c r="F14" s="960"/>
      <c r="G14" s="726" t="s">
        <v>22</v>
      </c>
      <c r="H14" s="727"/>
      <c r="I14" s="727"/>
      <c r="J14" s="727"/>
      <c r="K14" s="727"/>
      <c r="L14" s="728"/>
      <c r="M14" s="729"/>
      <c r="N14" s="729"/>
      <c r="O14" s="729"/>
      <c r="P14" s="729"/>
      <c r="Q14" s="729"/>
      <c r="R14" s="729"/>
      <c r="S14" s="729"/>
      <c r="T14" s="729"/>
      <c r="U14" s="729"/>
      <c r="V14" s="729"/>
      <c r="W14" s="729"/>
      <c r="X14" s="730"/>
      <c r="Y14" s="731">
        <f>SUM(Y4:AB13)</f>
        <v>0.5</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hidden="1" customHeight="1" x14ac:dyDescent="0.15">
      <c r="A15" s="958"/>
      <c r="B15" s="959"/>
      <c r="C15" s="959"/>
      <c r="D15" s="959"/>
      <c r="E15" s="959"/>
      <c r="F15" s="960"/>
      <c r="G15" s="480" t="s">
        <v>425</v>
      </c>
      <c r="H15" s="481"/>
      <c r="I15" s="481"/>
      <c r="J15" s="481"/>
      <c r="K15" s="481"/>
      <c r="L15" s="481"/>
      <c r="M15" s="481"/>
      <c r="N15" s="481"/>
      <c r="O15" s="481"/>
      <c r="P15" s="481"/>
      <c r="Q15" s="481"/>
      <c r="R15" s="481"/>
      <c r="S15" s="481"/>
      <c r="T15" s="481"/>
      <c r="U15" s="481"/>
      <c r="V15" s="481"/>
      <c r="W15" s="481"/>
      <c r="X15" s="481"/>
      <c r="Y15" s="481"/>
      <c r="Z15" s="481"/>
      <c r="AA15" s="481"/>
      <c r="AB15" s="482"/>
      <c r="AC15" s="480" t="s">
        <v>426</v>
      </c>
      <c r="AD15" s="481"/>
      <c r="AE15" s="481"/>
      <c r="AF15" s="481"/>
      <c r="AG15" s="481"/>
      <c r="AH15" s="481"/>
      <c r="AI15" s="481"/>
      <c r="AJ15" s="481"/>
      <c r="AK15" s="481"/>
      <c r="AL15" s="481"/>
      <c r="AM15" s="481"/>
      <c r="AN15" s="481"/>
      <c r="AO15" s="481"/>
      <c r="AP15" s="481"/>
      <c r="AQ15" s="481"/>
      <c r="AR15" s="481"/>
      <c r="AS15" s="481"/>
      <c r="AT15" s="481"/>
      <c r="AU15" s="481"/>
      <c r="AV15" s="481"/>
      <c r="AW15" s="481"/>
      <c r="AX15" s="693"/>
    </row>
    <row r="16" spans="1:50" ht="25.5" hidden="1" customHeight="1" x14ac:dyDescent="0.15">
      <c r="A16" s="958"/>
      <c r="B16" s="959"/>
      <c r="C16" s="959"/>
      <c r="D16" s="959"/>
      <c r="E16" s="959"/>
      <c r="F16" s="960"/>
      <c r="G16" s="458" t="s">
        <v>19</v>
      </c>
      <c r="H16" s="536"/>
      <c r="I16" s="536"/>
      <c r="J16" s="536"/>
      <c r="K16" s="536"/>
      <c r="L16" s="535" t="s">
        <v>20</v>
      </c>
      <c r="M16" s="536"/>
      <c r="N16" s="536"/>
      <c r="O16" s="536"/>
      <c r="P16" s="536"/>
      <c r="Q16" s="536"/>
      <c r="R16" s="536"/>
      <c r="S16" s="536"/>
      <c r="T16" s="536"/>
      <c r="U16" s="536"/>
      <c r="V16" s="536"/>
      <c r="W16" s="536"/>
      <c r="X16" s="537"/>
      <c r="Y16" s="475" t="s">
        <v>21</v>
      </c>
      <c r="Z16" s="476"/>
      <c r="AA16" s="476"/>
      <c r="AB16" s="698"/>
      <c r="AC16" s="458" t="s">
        <v>19</v>
      </c>
      <c r="AD16" s="536"/>
      <c r="AE16" s="536"/>
      <c r="AF16" s="536"/>
      <c r="AG16" s="536"/>
      <c r="AH16" s="535" t="s">
        <v>20</v>
      </c>
      <c r="AI16" s="536"/>
      <c r="AJ16" s="536"/>
      <c r="AK16" s="536"/>
      <c r="AL16" s="536"/>
      <c r="AM16" s="536"/>
      <c r="AN16" s="536"/>
      <c r="AO16" s="536"/>
      <c r="AP16" s="536"/>
      <c r="AQ16" s="536"/>
      <c r="AR16" s="536"/>
      <c r="AS16" s="536"/>
      <c r="AT16" s="537"/>
      <c r="AU16" s="475" t="s">
        <v>21</v>
      </c>
      <c r="AV16" s="476"/>
      <c r="AW16" s="476"/>
      <c r="AX16" s="477"/>
    </row>
    <row r="17" spans="1:50" ht="24.75" hidden="1" customHeight="1" x14ac:dyDescent="0.15">
      <c r="A17" s="958"/>
      <c r="B17" s="959"/>
      <c r="C17" s="959"/>
      <c r="D17" s="959"/>
      <c r="E17" s="959"/>
      <c r="F17" s="960"/>
      <c r="G17" s="538"/>
      <c r="H17" s="539"/>
      <c r="I17" s="539"/>
      <c r="J17" s="539"/>
      <c r="K17" s="540"/>
      <c r="L17" s="530"/>
      <c r="M17" s="531"/>
      <c r="N17" s="531"/>
      <c r="O17" s="531"/>
      <c r="P17" s="531"/>
      <c r="Q17" s="531"/>
      <c r="R17" s="531"/>
      <c r="S17" s="531"/>
      <c r="T17" s="531"/>
      <c r="U17" s="531"/>
      <c r="V17" s="531"/>
      <c r="W17" s="531"/>
      <c r="X17" s="532"/>
      <c r="Y17" s="483"/>
      <c r="Z17" s="484"/>
      <c r="AA17" s="484"/>
      <c r="AB17" s="705"/>
      <c r="AC17" s="538"/>
      <c r="AD17" s="539"/>
      <c r="AE17" s="539"/>
      <c r="AF17" s="539"/>
      <c r="AG17" s="540"/>
      <c r="AH17" s="530"/>
      <c r="AI17" s="531"/>
      <c r="AJ17" s="531"/>
      <c r="AK17" s="531"/>
      <c r="AL17" s="531"/>
      <c r="AM17" s="531"/>
      <c r="AN17" s="531"/>
      <c r="AO17" s="531"/>
      <c r="AP17" s="531"/>
      <c r="AQ17" s="531"/>
      <c r="AR17" s="531"/>
      <c r="AS17" s="531"/>
      <c r="AT17" s="532"/>
      <c r="AU17" s="483"/>
      <c r="AV17" s="484"/>
      <c r="AW17" s="484"/>
      <c r="AX17" s="485"/>
    </row>
    <row r="18" spans="1:50" ht="24.75" hidden="1" customHeight="1" x14ac:dyDescent="0.15">
      <c r="A18" s="958"/>
      <c r="B18" s="959"/>
      <c r="C18" s="959"/>
      <c r="D18" s="959"/>
      <c r="E18" s="959"/>
      <c r="F18" s="960"/>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hidden="1" customHeight="1" x14ac:dyDescent="0.15">
      <c r="A19" s="958"/>
      <c r="B19" s="959"/>
      <c r="C19" s="959"/>
      <c r="D19" s="959"/>
      <c r="E19" s="959"/>
      <c r="F19" s="960"/>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hidden="1" customHeight="1" x14ac:dyDescent="0.15">
      <c r="A20" s="958"/>
      <c r="B20" s="959"/>
      <c r="C20" s="959"/>
      <c r="D20" s="959"/>
      <c r="E20" s="959"/>
      <c r="F20" s="960"/>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hidden="1" customHeight="1" x14ac:dyDescent="0.15">
      <c r="A21" s="958"/>
      <c r="B21" s="959"/>
      <c r="C21" s="959"/>
      <c r="D21" s="959"/>
      <c r="E21" s="959"/>
      <c r="F21" s="960"/>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hidden="1" customHeight="1" x14ac:dyDescent="0.15">
      <c r="A22" s="958"/>
      <c r="B22" s="959"/>
      <c r="C22" s="959"/>
      <c r="D22" s="959"/>
      <c r="E22" s="959"/>
      <c r="F22" s="960"/>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hidden="1" customHeight="1" x14ac:dyDescent="0.15">
      <c r="A23" s="958"/>
      <c r="B23" s="959"/>
      <c r="C23" s="959"/>
      <c r="D23" s="959"/>
      <c r="E23" s="959"/>
      <c r="F23" s="960"/>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hidden="1" customHeight="1" x14ac:dyDescent="0.15">
      <c r="A24" s="958"/>
      <c r="B24" s="959"/>
      <c r="C24" s="959"/>
      <c r="D24" s="959"/>
      <c r="E24" s="959"/>
      <c r="F24" s="960"/>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hidden="1" customHeight="1" x14ac:dyDescent="0.15">
      <c r="A25" s="958"/>
      <c r="B25" s="959"/>
      <c r="C25" s="959"/>
      <c r="D25" s="959"/>
      <c r="E25" s="959"/>
      <c r="F25" s="960"/>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hidden="1" customHeight="1" x14ac:dyDescent="0.15">
      <c r="A26" s="958"/>
      <c r="B26" s="959"/>
      <c r="C26" s="959"/>
      <c r="D26" s="959"/>
      <c r="E26" s="959"/>
      <c r="F26" s="960"/>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hidden="1" customHeight="1" thickBot="1" x14ac:dyDescent="0.2">
      <c r="A27" s="958"/>
      <c r="B27" s="959"/>
      <c r="C27" s="959"/>
      <c r="D27" s="959"/>
      <c r="E27" s="959"/>
      <c r="F27" s="960"/>
      <c r="G27" s="726" t="s">
        <v>22</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hidden="1" customHeight="1" x14ac:dyDescent="0.15">
      <c r="A28" s="958"/>
      <c r="B28" s="959"/>
      <c r="C28" s="959"/>
      <c r="D28" s="959"/>
      <c r="E28" s="959"/>
      <c r="F28" s="960"/>
      <c r="G28" s="480" t="s">
        <v>423</v>
      </c>
      <c r="H28" s="481"/>
      <c r="I28" s="481"/>
      <c r="J28" s="481"/>
      <c r="K28" s="481"/>
      <c r="L28" s="481"/>
      <c r="M28" s="481"/>
      <c r="N28" s="481"/>
      <c r="O28" s="481"/>
      <c r="P28" s="481"/>
      <c r="Q28" s="481"/>
      <c r="R28" s="481"/>
      <c r="S28" s="481"/>
      <c r="T28" s="481"/>
      <c r="U28" s="481"/>
      <c r="V28" s="481"/>
      <c r="W28" s="481"/>
      <c r="X28" s="481"/>
      <c r="Y28" s="481"/>
      <c r="Z28" s="481"/>
      <c r="AA28" s="481"/>
      <c r="AB28" s="482"/>
      <c r="AC28" s="480" t="s">
        <v>427</v>
      </c>
      <c r="AD28" s="481"/>
      <c r="AE28" s="481"/>
      <c r="AF28" s="481"/>
      <c r="AG28" s="481"/>
      <c r="AH28" s="481"/>
      <c r="AI28" s="481"/>
      <c r="AJ28" s="481"/>
      <c r="AK28" s="481"/>
      <c r="AL28" s="481"/>
      <c r="AM28" s="481"/>
      <c r="AN28" s="481"/>
      <c r="AO28" s="481"/>
      <c r="AP28" s="481"/>
      <c r="AQ28" s="481"/>
      <c r="AR28" s="481"/>
      <c r="AS28" s="481"/>
      <c r="AT28" s="481"/>
      <c r="AU28" s="481"/>
      <c r="AV28" s="481"/>
      <c r="AW28" s="481"/>
      <c r="AX28" s="693"/>
    </row>
    <row r="29" spans="1:50" ht="24.75" hidden="1" customHeight="1" x14ac:dyDescent="0.15">
      <c r="A29" s="958"/>
      <c r="B29" s="959"/>
      <c r="C29" s="959"/>
      <c r="D29" s="959"/>
      <c r="E29" s="959"/>
      <c r="F29" s="960"/>
      <c r="G29" s="458" t="s">
        <v>19</v>
      </c>
      <c r="H29" s="536"/>
      <c r="I29" s="536"/>
      <c r="J29" s="536"/>
      <c r="K29" s="536"/>
      <c r="L29" s="535" t="s">
        <v>20</v>
      </c>
      <c r="M29" s="536"/>
      <c r="N29" s="536"/>
      <c r="O29" s="536"/>
      <c r="P29" s="536"/>
      <c r="Q29" s="536"/>
      <c r="R29" s="536"/>
      <c r="S29" s="536"/>
      <c r="T29" s="536"/>
      <c r="U29" s="536"/>
      <c r="V29" s="536"/>
      <c r="W29" s="536"/>
      <c r="X29" s="537"/>
      <c r="Y29" s="475" t="s">
        <v>21</v>
      </c>
      <c r="Z29" s="476"/>
      <c r="AA29" s="476"/>
      <c r="AB29" s="698"/>
      <c r="AC29" s="458" t="s">
        <v>19</v>
      </c>
      <c r="AD29" s="536"/>
      <c r="AE29" s="536"/>
      <c r="AF29" s="536"/>
      <c r="AG29" s="536"/>
      <c r="AH29" s="535" t="s">
        <v>20</v>
      </c>
      <c r="AI29" s="536"/>
      <c r="AJ29" s="536"/>
      <c r="AK29" s="536"/>
      <c r="AL29" s="536"/>
      <c r="AM29" s="536"/>
      <c r="AN29" s="536"/>
      <c r="AO29" s="536"/>
      <c r="AP29" s="536"/>
      <c r="AQ29" s="536"/>
      <c r="AR29" s="536"/>
      <c r="AS29" s="536"/>
      <c r="AT29" s="537"/>
      <c r="AU29" s="475" t="s">
        <v>21</v>
      </c>
      <c r="AV29" s="476"/>
      <c r="AW29" s="476"/>
      <c r="AX29" s="477"/>
    </row>
    <row r="30" spans="1:50" ht="24.75" hidden="1" customHeight="1" x14ac:dyDescent="0.15">
      <c r="A30" s="958"/>
      <c r="B30" s="959"/>
      <c r="C30" s="959"/>
      <c r="D30" s="959"/>
      <c r="E30" s="959"/>
      <c r="F30" s="960"/>
      <c r="G30" s="538"/>
      <c r="H30" s="539"/>
      <c r="I30" s="539"/>
      <c r="J30" s="539"/>
      <c r="K30" s="540"/>
      <c r="L30" s="530"/>
      <c r="M30" s="531"/>
      <c r="N30" s="531"/>
      <c r="O30" s="531"/>
      <c r="P30" s="531"/>
      <c r="Q30" s="531"/>
      <c r="R30" s="531"/>
      <c r="S30" s="531"/>
      <c r="T30" s="531"/>
      <c r="U30" s="531"/>
      <c r="V30" s="531"/>
      <c r="W30" s="531"/>
      <c r="X30" s="532"/>
      <c r="Y30" s="483"/>
      <c r="Z30" s="484"/>
      <c r="AA30" s="484"/>
      <c r="AB30" s="705"/>
      <c r="AC30" s="538"/>
      <c r="AD30" s="539"/>
      <c r="AE30" s="539"/>
      <c r="AF30" s="539"/>
      <c r="AG30" s="540"/>
      <c r="AH30" s="530"/>
      <c r="AI30" s="531"/>
      <c r="AJ30" s="531"/>
      <c r="AK30" s="531"/>
      <c r="AL30" s="531"/>
      <c r="AM30" s="531"/>
      <c r="AN30" s="531"/>
      <c r="AO30" s="531"/>
      <c r="AP30" s="531"/>
      <c r="AQ30" s="531"/>
      <c r="AR30" s="531"/>
      <c r="AS30" s="531"/>
      <c r="AT30" s="532"/>
      <c r="AU30" s="483"/>
      <c r="AV30" s="484"/>
      <c r="AW30" s="484"/>
      <c r="AX30" s="485"/>
    </row>
    <row r="31" spans="1:50" ht="24.75" hidden="1" customHeight="1" x14ac:dyDescent="0.15">
      <c r="A31" s="958"/>
      <c r="B31" s="959"/>
      <c r="C31" s="959"/>
      <c r="D31" s="959"/>
      <c r="E31" s="959"/>
      <c r="F31" s="960"/>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hidden="1" customHeight="1" x14ac:dyDescent="0.15">
      <c r="A32" s="958"/>
      <c r="B32" s="959"/>
      <c r="C32" s="959"/>
      <c r="D32" s="959"/>
      <c r="E32" s="959"/>
      <c r="F32" s="960"/>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hidden="1" customHeight="1" x14ac:dyDescent="0.15">
      <c r="A33" s="958"/>
      <c r="B33" s="959"/>
      <c r="C33" s="959"/>
      <c r="D33" s="959"/>
      <c r="E33" s="959"/>
      <c r="F33" s="960"/>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hidden="1" customHeight="1" x14ac:dyDescent="0.15">
      <c r="A34" s="958"/>
      <c r="B34" s="959"/>
      <c r="C34" s="959"/>
      <c r="D34" s="959"/>
      <c r="E34" s="959"/>
      <c r="F34" s="960"/>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hidden="1" customHeight="1" x14ac:dyDescent="0.15">
      <c r="A35" s="958"/>
      <c r="B35" s="959"/>
      <c r="C35" s="959"/>
      <c r="D35" s="959"/>
      <c r="E35" s="959"/>
      <c r="F35" s="960"/>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hidden="1" customHeight="1" x14ac:dyDescent="0.15">
      <c r="A36" s="958"/>
      <c r="B36" s="959"/>
      <c r="C36" s="959"/>
      <c r="D36" s="959"/>
      <c r="E36" s="959"/>
      <c r="F36" s="960"/>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hidden="1" customHeight="1" x14ac:dyDescent="0.15">
      <c r="A37" s="958"/>
      <c r="B37" s="959"/>
      <c r="C37" s="959"/>
      <c r="D37" s="959"/>
      <c r="E37" s="959"/>
      <c r="F37" s="960"/>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hidden="1" customHeight="1" x14ac:dyDescent="0.15">
      <c r="A38" s="958"/>
      <c r="B38" s="959"/>
      <c r="C38" s="959"/>
      <c r="D38" s="959"/>
      <c r="E38" s="959"/>
      <c r="F38" s="960"/>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hidden="1" customHeight="1" x14ac:dyDescent="0.15">
      <c r="A39" s="958"/>
      <c r="B39" s="959"/>
      <c r="C39" s="959"/>
      <c r="D39" s="959"/>
      <c r="E39" s="959"/>
      <c r="F39" s="960"/>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hidden="1" customHeight="1" thickBot="1" x14ac:dyDescent="0.2">
      <c r="A40" s="958"/>
      <c r="B40" s="959"/>
      <c r="C40" s="959"/>
      <c r="D40" s="959"/>
      <c r="E40" s="959"/>
      <c r="F40" s="960"/>
      <c r="G40" s="726" t="s">
        <v>22</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hidden="1" customHeight="1" x14ac:dyDescent="0.15">
      <c r="A41" s="958"/>
      <c r="B41" s="959"/>
      <c r="C41" s="959"/>
      <c r="D41" s="959"/>
      <c r="E41" s="959"/>
      <c r="F41" s="960"/>
      <c r="G41" s="480" t="s">
        <v>478</v>
      </c>
      <c r="H41" s="481"/>
      <c r="I41" s="481"/>
      <c r="J41" s="481"/>
      <c r="K41" s="481"/>
      <c r="L41" s="481"/>
      <c r="M41" s="481"/>
      <c r="N41" s="481"/>
      <c r="O41" s="481"/>
      <c r="P41" s="481"/>
      <c r="Q41" s="481"/>
      <c r="R41" s="481"/>
      <c r="S41" s="481"/>
      <c r="T41" s="481"/>
      <c r="U41" s="481"/>
      <c r="V41" s="481"/>
      <c r="W41" s="481"/>
      <c r="X41" s="481"/>
      <c r="Y41" s="481"/>
      <c r="Z41" s="481"/>
      <c r="AA41" s="481"/>
      <c r="AB41" s="482"/>
      <c r="AC41" s="480"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93"/>
    </row>
    <row r="42" spans="1:50" ht="24.75" hidden="1" customHeight="1" x14ac:dyDescent="0.15">
      <c r="A42" s="958"/>
      <c r="B42" s="959"/>
      <c r="C42" s="959"/>
      <c r="D42" s="959"/>
      <c r="E42" s="959"/>
      <c r="F42" s="960"/>
      <c r="G42" s="458" t="s">
        <v>19</v>
      </c>
      <c r="H42" s="536"/>
      <c r="I42" s="536"/>
      <c r="J42" s="536"/>
      <c r="K42" s="536"/>
      <c r="L42" s="535" t="s">
        <v>20</v>
      </c>
      <c r="M42" s="536"/>
      <c r="N42" s="536"/>
      <c r="O42" s="536"/>
      <c r="P42" s="536"/>
      <c r="Q42" s="536"/>
      <c r="R42" s="536"/>
      <c r="S42" s="536"/>
      <c r="T42" s="536"/>
      <c r="U42" s="536"/>
      <c r="V42" s="536"/>
      <c r="W42" s="536"/>
      <c r="X42" s="537"/>
      <c r="Y42" s="475" t="s">
        <v>21</v>
      </c>
      <c r="Z42" s="476"/>
      <c r="AA42" s="476"/>
      <c r="AB42" s="698"/>
      <c r="AC42" s="458" t="s">
        <v>19</v>
      </c>
      <c r="AD42" s="536"/>
      <c r="AE42" s="536"/>
      <c r="AF42" s="536"/>
      <c r="AG42" s="536"/>
      <c r="AH42" s="535" t="s">
        <v>20</v>
      </c>
      <c r="AI42" s="536"/>
      <c r="AJ42" s="536"/>
      <c r="AK42" s="536"/>
      <c r="AL42" s="536"/>
      <c r="AM42" s="536"/>
      <c r="AN42" s="536"/>
      <c r="AO42" s="536"/>
      <c r="AP42" s="536"/>
      <c r="AQ42" s="536"/>
      <c r="AR42" s="536"/>
      <c r="AS42" s="536"/>
      <c r="AT42" s="537"/>
      <c r="AU42" s="475" t="s">
        <v>21</v>
      </c>
      <c r="AV42" s="476"/>
      <c r="AW42" s="476"/>
      <c r="AX42" s="477"/>
    </row>
    <row r="43" spans="1:50" ht="24.75" hidden="1" customHeight="1" x14ac:dyDescent="0.15">
      <c r="A43" s="958"/>
      <c r="B43" s="959"/>
      <c r="C43" s="959"/>
      <c r="D43" s="959"/>
      <c r="E43" s="959"/>
      <c r="F43" s="960"/>
      <c r="G43" s="538"/>
      <c r="H43" s="539"/>
      <c r="I43" s="539"/>
      <c r="J43" s="539"/>
      <c r="K43" s="540"/>
      <c r="L43" s="530"/>
      <c r="M43" s="531"/>
      <c r="N43" s="531"/>
      <c r="O43" s="531"/>
      <c r="P43" s="531"/>
      <c r="Q43" s="531"/>
      <c r="R43" s="531"/>
      <c r="S43" s="531"/>
      <c r="T43" s="531"/>
      <c r="U43" s="531"/>
      <c r="V43" s="531"/>
      <c r="W43" s="531"/>
      <c r="X43" s="532"/>
      <c r="Y43" s="483"/>
      <c r="Z43" s="484"/>
      <c r="AA43" s="484"/>
      <c r="AB43" s="705"/>
      <c r="AC43" s="538"/>
      <c r="AD43" s="539"/>
      <c r="AE43" s="539"/>
      <c r="AF43" s="539"/>
      <c r="AG43" s="540"/>
      <c r="AH43" s="530"/>
      <c r="AI43" s="531"/>
      <c r="AJ43" s="531"/>
      <c r="AK43" s="531"/>
      <c r="AL43" s="531"/>
      <c r="AM43" s="531"/>
      <c r="AN43" s="531"/>
      <c r="AO43" s="531"/>
      <c r="AP43" s="531"/>
      <c r="AQ43" s="531"/>
      <c r="AR43" s="531"/>
      <c r="AS43" s="531"/>
      <c r="AT43" s="532"/>
      <c r="AU43" s="483"/>
      <c r="AV43" s="484"/>
      <c r="AW43" s="484"/>
      <c r="AX43" s="485"/>
    </row>
    <row r="44" spans="1:50" ht="24.75" hidden="1" customHeight="1" x14ac:dyDescent="0.15">
      <c r="A44" s="958"/>
      <c r="B44" s="959"/>
      <c r="C44" s="959"/>
      <c r="D44" s="959"/>
      <c r="E44" s="959"/>
      <c r="F44" s="960"/>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hidden="1" customHeight="1" x14ac:dyDescent="0.15">
      <c r="A45" s="958"/>
      <c r="B45" s="959"/>
      <c r="C45" s="959"/>
      <c r="D45" s="959"/>
      <c r="E45" s="959"/>
      <c r="F45" s="960"/>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hidden="1" customHeight="1" x14ac:dyDescent="0.15">
      <c r="A46" s="958"/>
      <c r="B46" s="959"/>
      <c r="C46" s="959"/>
      <c r="D46" s="959"/>
      <c r="E46" s="959"/>
      <c r="F46" s="960"/>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hidden="1" customHeight="1" x14ac:dyDescent="0.15">
      <c r="A47" s="958"/>
      <c r="B47" s="959"/>
      <c r="C47" s="959"/>
      <c r="D47" s="959"/>
      <c r="E47" s="959"/>
      <c r="F47" s="960"/>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hidden="1" customHeight="1" x14ac:dyDescent="0.15">
      <c r="A48" s="958"/>
      <c r="B48" s="959"/>
      <c r="C48" s="959"/>
      <c r="D48" s="959"/>
      <c r="E48" s="959"/>
      <c r="F48" s="960"/>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hidden="1" customHeight="1" x14ac:dyDescent="0.15">
      <c r="A49" s="958"/>
      <c r="B49" s="959"/>
      <c r="C49" s="959"/>
      <c r="D49" s="959"/>
      <c r="E49" s="959"/>
      <c r="F49" s="960"/>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hidden="1" customHeight="1" x14ac:dyDescent="0.15">
      <c r="A50" s="958"/>
      <c r="B50" s="959"/>
      <c r="C50" s="959"/>
      <c r="D50" s="959"/>
      <c r="E50" s="959"/>
      <c r="F50" s="960"/>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hidden="1" customHeight="1" x14ac:dyDescent="0.15">
      <c r="A51" s="958"/>
      <c r="B51" s="959"/>
      <c r="C51" s="959"/>
      <c r="D51" s="959"/>
      <c r="E51" s="959"/>
      <c r="F51" s="960"/>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hidden="1" customHeight="1" x14ac:dyDescent="0.15">
      <c r="A52" s="958"/>
      <c r="B52" s="959"/>
      <c r="C52" s="959"/>
      <c r="D52" s="959"/>
      <c r="E52" s="959"/>
      <c r="F52" s="960"/>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hidden="1" customHeight="1" thickBot="1" x14ac:dyDescent="0.2">
      <c r="A53" s="961"/>
      <c r="B53" s="962"/>
      <c r="C53" s="962"/>
      <c r="D53" s="962"/>
      <c r="E53" s="962"/>
      <c r="F53" s="96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hidden="1" customHeight="1" thickBot="1" x14ac:dyDescent="0.2"/>
    <row r="55" spans="1:50" ht="30" hidden="1" customHeight="1" x14ac:dyDescent="0.15">
      <c r="A55" s="964" t="s">
        <v>32</v>
      </c>
      <c r="B55" s="965"/>
      <c r="C55" s="965"/>
      <c r="D55" s="965"/>
      <c r="E55" s="965"/>
      <c r="F55" s="966"/>
      <c r="G55" s="480" t="s">
        <v>317</v>
      </c>
      <c r="H55" s="481"/>
      <c r="I55" s="481"/>
      <c r="J55" s="481"/>
      <c r="K55" s="481"/>
      <c r="L55" s="481"/>
      <c r="M55" s="481"/>
      <c r="N55" s="481"/>
      <c r="O55" s="481"/>
      <c r="P55" s="481"/>
      <c r="Q55" s="481"/>
      <c r="R55" s="481"/>
      <c r="S55" s="481"/>
      <c r="T55" s="481"/>
      <c r="U55" s="481"/>
      <c r="V55" s="481"/>
      <c r="W55" s="481"/>
      <c r="X55" s="481"/>
      <c r="Y55" s="481"/>
      <c r="Z55" s="481"/>
      <c r="AA55" s="481"/>
      <c r="AB55" s="482"/>
      <c r="AC55" s="480" t="s">
        <v>428</v>
      </c>
      <c r="AD55" s="481"/>
      <c r="AE55" s="481"/>
      <c r="AF55" s="481"/>
      <c r="AG55" s="481"/>
      <c r="AH55" s="481"/>
      <c r="AI55" s="481"/>
      <c r="AJ55" s="481"/>
      <c r="AK55" s="481"/>
      <c r="AL55" s="481"/>
      <c r="AM55" s="481"/>
      <c r="AN55" s="481"/>
      <c r="AO55" s="481"/>
      <c r="AP55" s="481"/>
      <c r="AQ55" s="481"/>
      <c r="AR55" s="481"/>
      <c r="AS55" s="481"/>
      <c r="AT55" s="481"/>
      <c r="AU55" s="481"/>
      <c r="AV55" s="481"/>
      <c r="AW55" s="481"/>
      <c r="AX55" s="693"/>
    </row>
    <row r="56" spans="1:50" ht="24.75" hidden="1" customHeight="1" x14ac:dyDescent="0.15">
      <c r="A56" s="958"/>
      <c r="B56" s="959"/>
      <c r="C56" s="959"/>
      <c r="D56" s="959"/>
      <c r="E56" s="959"/>
      <c r="F56" s="960"/>
      <c r="G56" s="458" t="s">
        <v>19</v>
      </c>
      <c r="H56" s="536"/>
      <c r="I56" s="536"/>
      <c r="J56" s="536"/>
      <c r="K56" s="536"/>
      <c r="L56" s="535" t="s">
        <v>20</v>
      </c>
      <c r="M56" s="536"/>
      <c r="N56" s="536"/>
      <c r="O56" s="536"/>
      <c r="P56" s="536"/>
      <c r="Q56" s="536"/>
      <c r="R56" s="536"/>
      <c r="S56" s="536"/>
      <c r="T56" s="536"/>
      <c r="U56" s="536"/>
      <c r="V56" s="536"/>
      <c r="W56" s="536"/>
      <c r="X56" s="537"/>
      <c r="Y56" s="475" t="s">
        <v>21</v>
      </c>
      <c r="Z56" s="476"/>
      <c r="AA56" s="476"/>
      <c r="AB56" s="698"/>
      <c r="AC56" s="458" t="s">
        <v>19</v>
      </c>
      <c r="AD56" s="536"/>
      <c r="AE56" s="536"/>
      <c r="AF56" s="536"/>
      <c r="AG56" s="536"/>
      <c r="AH56" s="535" t="s">
        <v>20</v>
      </c>
      <c r="AI56" s="536"/>
      <c r="AJ56" s="536"/>
      <c r="AK56" s="536"/>
      <c r="AL56" s="536"/>
      <c r="AM56" s="536"/>
      <c r="AN56" s="536"/>
      <c r="AO56" s="536"/>
      <c r="AP56" s="536"/>
      <c r="AQ56" s="536"/>
      <c r="AR56" s="536"/>
      <c r="AS56" s="536"/>
      <c r="AT56" s="537"/>
      <c r="AU56" s="475" t="s">
        <v>21</v>
      </c>
      <c r="AV56" s="476"/>
      <c r="AW56" s="476"/>
      <c r="AX56" s="477"/>
    </row>
    <row r="57" spans="1:50" ht="24.75" hidden="1" customHeight="1" x14ac:dyDescent="0.15">
      <c r="A57" s="958"/>
      <c r="B57" s="959"/>
      <c r="C57" s="959"/>
      <c r="D57" s="959"/>
      <c r="E57" s="959"/>
      <c r="F57" s="960"/>
      <c r="G57" s="538"/>
      <c r="H57" s="539"/>
      <c r="I57" s="539"/>
      <c r="J57" s="539"/>
      <c r="K57" s="540"/>
      <c r="L57" s="530"/>
      <c r="M57" s="531"/>
      <c r="N57" s="531"/>
      <c r="O57" s="531"/>
      <c r="P57" s="531"/>
      <c r="Q57" s="531"/>
      <c r="R57" s="531"/>
      <c r="S57" s="531"/>
      <c r="T57" s="531"/>
      <c r="U57" s="531"/>
      <c r="V57" s="531"/>
      <c r="W57" s="531"/>
      <c r="X57" s="532"/>
      <c r="Y57" s="483"/>
      <c r="Z57" s="484"/>
      <c r="AA57" s="484"/>
      <c r="AB57" s="705"/>
      <c r="AC57" s="538"/>
      <c r="AD57" s="539"/>
      <c r="AE57" s="539"/>
      <c r="AF57" s="539"/>
      <c r="AG57" s="540"/>
      <c r="AH57" s="530"/>
      <c r="AI57" s="531"/>
      <c r="AJ57" s="531"/>
      <c r="AK57" s="531"/>
      <c r="AL57" s="531"/>
      <c r="AM57" s="531"/>
      <c r="AN57" s="531"/>
      <c r="AO57" s="531"/>
      <c r="AP57" s="531"/>
      <c r="AQ57" s="531"/>
      <c r="AR57" s="531"/>
      <c r="AS57" s="531"/>
      <c r="AT57" s="532"/>
      <c r="AU57" s="483"/>
      <c r="AV57" s="484"/>
      <c r="AW57" s="484"/>
      <c r="AX57" s="485"/>
    </row>
    <row r="58" spans="1:50" ht="24.75" hidden="1" customHeight="1" x14ac:dyDescent="0.15">
      <c r="A58" s="958"/>
      <c r="B58" s="959"/>
      <c r="C58" s="959"/>
      <c r="D58" s="959"/>
      <c r="E58" s="959"/>
      <c r="F58" s="960"/>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hidden="1" customHeight="1" x14ac:dyDescent="0.15">
      <c r="A59" s="958"/>
      <c r="B59" s="959"/>
      <c r="C59" s="959"/>
      <c r="D59" s="959"/>
      <c r="E59" s="959"/>
      <c r="F59" s="960"/>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hidden="1" customHeight="1" x14ac:dyDescent="0.15">
      <c r="A60" s="958"/>
      <c r="B60" s="959"/>
      <c r="C60" s="959"/>
      <c r="D60" s="959"/>
      <c r="E60" s="959"/>
      <c r="F60" s="960"/>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hidden="1" customHeight="1" x14ac:dyDescent="0.15">
      <c r="A61" s="958"/>
      <c r="B61" s="959"/>
      <c r="C61" s="959"/>
      <c r="D61" s="959"/>
      <c r="E61" s="959"/>
      <c r="F61" s="960"/>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hidden="1" customHeight="1" x14ac:dyDescent="0.15">
      <c r="A62" s="958"/>
      <c r="B62" s="959"/>
      <c r="C62" s="959"/>
      <c r="D62" s="959"/>
      <c r="E62" s="959"/>
      <c r="F62" s="960"/>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hidden="1" customHeight="1" x14ac:dyDescent="0.15">
      <c r="A63" s="958"/>
      <c r="B63" s="959"/>
      <c r="C63" s="959"/>
      <c r="D63" s="959"/>
      <c r="E63" s="959"/>
      <c r="F63" s="960"/>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hidden="1" customHeight="1" x14ac:dyDescent="0.15">
      <c r="A64" s="958"/>
      <c r="B64" s="959"/>
      <c r="C64" s="959"/>
      <c r="D64" s="959"/>
      <c r="E64" s="959"/>
      <c r="F64" s="960"/>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hidden="1" customHeight="1" x14ac:dyDescent="0.15">
      <c r="A65" s="958"/>
      <c r="B65" s="959"/>
      <c r="C65" s="959"/>
      <c r="D65" s="959"/>
      <c r="E65" s="959"/>
      <c r="F65" s="960"/>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hidden="1" customHeight="1" x14ac:dyDescent="0.15">
      <c r="A66" s="958"/>
      <c r="B66" s="959"/>
      <c r="C66" s="959"/>
      <c r="D66" s="959"/>
      <c r="E66" s="959"/>
      <c r="F66" s="960"/>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hidden="1" customHeight="1" thickBot="1" x14ac:dyDescent="0.2">
      <c r="A67" s="958"/>
      <c r="B67" s="959"/>
      <c r="C67" s="959"/>
      <c r="D67" s="959"/>
      <c r="E67" s="959"/>
      <c r="F67" s="960"/>
      <c r="G67" s="726" t="s">
        <v>22</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hidden="1" customHeight="1" x14ac:dyDescent="0.15">
      <c r="A68" s="958"/>
      <c r="B68" s="959"/>
      <c r="C68" s="959"/>
      <c r="D68" s="959"/>
      <c r="E68" s="959"/>
      <c r="F68" s="960"/>
      <c r="G68" s="480" t="s">
        <v>429</v>
      </c>
      <c r="H68" s="481"/>
      <c r="I68" s="481"/>
      <c r="J68" s="481"/>
      <c r="K68" s="481"/>
      <c r="L68" s="481"/>
      <c r="M68" s="481"/>
      <c r="N68" s="481"/>
      <c r="O68" s="481"/>
      <c r="P68" s="481"/>
      <c r="Q68" s="481"/>
      <c r="R68" s="481"/>
      <c r="S68" s="481"/>
      <c r="T68" s="481"/>
      <c r="U68" s="481"/>
      <c r="V68" s="481"/>
      <c r="W68" s="481"/>
      <c r="X68" s="481"/>
      <c r="Y68" s="481"/>
      <c r="Z68" s="481"/>
      <c r="AA68" s="481"/>
      <c r="AB68" s="482"/>
      <c r="AC68" s="480" t="s">
        <v>430</v>
      </c>
      <c r="AD68" s="481"/>
      <c r="AE68" s="481"/>
      <c r="AF68" s="481"/>
      <c r="AG68" s="481"/>
      <c r="AH68" s="481"/>
      <c r="AI68" s="481"/>
      <c r="AJ68" s="481"/>
      <c r="AK68" s="481"/>
      <c r="AL68" s="481"/>
      <c r="AM68" s="481"/>
      <c r="AN68" s="481"/>
      <c r="AO68" s="481"/>
      <c r="AP68" s="481"/>
      <c r="AQ68" s="481"/>
      <c r="AR68" s="481"/>
      <c r="AS68" s="481"/>
      <c r="AT68" s="481"/>
      <c r="AU68" s="481"/>
      <c r="AV68" s="481"/>
      <c r="AW68" s="481"/>
      <c r="AX68" s="693"/>
    </row>
    <row r="69" spans="1:50" ht="25.5" hidden="1" customHeight="1" x14ac:dyDescent="0.15">
      <c r="A69" s="958"/>
      <c r="B69" s="959"/>
      <c r="C69" s="959"/>
      <c r="D69" s="959"/>
      <c r="E69" s="959"/>
      <c r="F69" s="960"/>
      <c r="G69" s="458" t="s">
        <v>19</v>
      </c>
      <c r="H69" s="536"/>
      <c r="I69" s="536"/>
      <c r="J69" s="536"/>
      <c r="K69" s="536"/>
      <c r="L69" s="535" t="s">
        <v>20</v>
      </c>
      <c r="M69" s="536"/>
      <c r="N69" s="536"/>
      <c r="O69" s="536"/>
      <c r="P69" s="536"/>
      <c r="Q69" s="536"/>
      <c r="R69" s="536"/>
      <c r="S69" s="536"/>
      <c r="T69" s="536"/>
      <c r="U69" s="536"/>
      <c r="V69" s="536"/>
      <c r="W69" s="536"/>
      <c r="X69" s="537"/>
      <c r="Y69" s="475" t="s">
        <v>21</v>
      </c>
      <c r="Z69" s="476"/>
      <c r="AA69" s="476"/>
      <c r="AB69" s="698"/>
      <c r="AC69" s="458" t="s">
        <v>19</v>
      </c>
      <c r="AD69" s="536"/>
      <c r="AE69" s="536"/>
      <c r="AF69" s="536"/>
      <c r="AG69" s="536"/>
      <c r="AH69" s="535" t="s">
        <v>20</v>
      </c>
      <c r="AI69" s="536"/>
      <c r="AJ69" s="536"/>
      <c r="AK69" s="536"/>
      <c r="AL69" s="536"/>
      <c r="AM69" s="536"/>
      <c r="AN69" s="536"/>
      <c r="AO69" s="536"/>
      <c r="AP69" s="536"/>
      <c r="AQ69" s="536"/>
      <c r="AR69" s="536"/>
      <c r="AS69" s="536"/>
      <c r="AT69" s="537"/>
      <c r="AU69" s="475" t="s">
        <v>21</v>
      </c>
      <c r="AV69" s="476"/>
      <c r="AW69" s="476"/>
      <c r="AX69" s="477"/>
    </row>
    <row r="70" spans="1:50" ht="24.75" hidden="1" customHeight="1" x14ac:dyDescent="0.15">
      <c r="A70" s="958"/>
      <c r="B70" s="959"/>
      <c r="C70" s="959"/>
      <c r="D70" s="959"/>
      <c r="E70" s="959"/>
      <c r="F70" s="960"/>
      <c r="G70" s="538"/>
      <c r="H70" s="539"/>
      <c r="I70" s="539"/>
      <c r="J70" s="539"/>
      <c r="K70" s="540"/>
      <c r="L70" s="530"/>
      <c r="M70" s="531"/>
      <c r="N70" s="531"/>
      <c r="O70" s="531"/>
      <c r="P70" s="531"/>
      <c r="Q70" s="531"/>
      <c r="R70" s="531"/>
      <c r="S70" s="531"/>
      <c r="T70" s="531"/>
      <c r="U70" s="531"/>
      <c r="V70" s="531"/>
      <c r="W70" s="531"/>
      <c r="X70" s="532"/>
      <c r="Y70" s="483"/>
      <c r="Z70" s="484"/>
      <c r="AA70" s="484"/>
      <c r="AB70" s="705"/>
      <c r="AC70" s="538"/>
      <c r="AD70" s="539"/>
      <c r="AE70" s="539"/>
      <c r="AF70" s="539"/>
      <c r="AG70" s="540"/>
      <c r="AH70" s="530"/>
      <c r="AI70" s="531"/>
      <c r="AJ70" s="531"/>
      <c r="AK70" s="531"/>
      <c r="AL70" s="531"/>
      <c r="AM70" s="531"/>
      <c r="AN70" s="531"/>
      <c r="AO70" s="531"/>
      <c r="AP70" s="531"/>
      <c r="AQ70" s="531"/>
      <c r="AR70" s="531"/>
      <c r="AS70" s="531"/>
      <c r="AT70" s="532"/>
      <c r="AU70" s="483"/>
      <c r="AV70" s="484"/>
      <c r="AW70" s="484"/>
      <c r="AX70" s="485"/>
    </row>
    <row r="71" spans="1:50" ht="24.75" hidden="1" customHeight="1" x14ac:dyDescent="0.15">
      <c r="A71" s="958"/>
      <c r="B71" s="959"/>
      <c r="C71" s="959"/>
      <c r="D71" s="959"/>
      <c r="E71" s="959"/>
      <c r="F71" s="960"/>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hidden="1" customHeight="1" x14ac:dyDescent="0.15">
      <c r="A72" s="958"/>
      <c r="B72" s="959"/>
      <c r="C72" s="959"/>
      <c r="D72" s="959"/>
      <c r="E72" s="959"/>
      <c r="F72" s="960"/>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hidden="1" customHeight="1" x14ac:dyDescent="0.15">
      <c r="A73" s="958"/>
      <c r="B73" s="959"/>
      <c r="C73" s="959"/>
      <c r="D73" s="959"/>
      <c r="E73" s="959"/>
      <c r="F73" s="960"/>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hidden="1" customHeight="1" x14ac:dyDescent="0.15">
      <c r="A74" s="958"/>
      <c r="B74" s="959"/>
      <c r="C74" s="959"/>
      <c r="D74" s="959"/>
      <c r="E74" s="959"/>
      <c r="F74" s="960"/>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hidden="1" customHeight="1" x14ac:dyDescent="0.15">
      <c r="A75" s="958"/>
      <c r="B75" s="959"/>
      <c r="C75" s="959"/>
      <c r="D75" s="959"/>
      <c r="E75" s="959"/>
      <c r="F75" s="960"/>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hidden="1" customHeight="1" x14ac:dyDescent="0.15">
      <c r="A76" s="958"/>
      <c r="B76" s="959"/>
      <c r="C76" s="959"/>
      <c r="D76" s="959"/>
      <c r="E76" s="959"/>
      <c r="F76" s="960"/>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hidden="1" customHeight="1" x14ac:dyDescent="0.15">
      <c r="A77" s="958"/>
      <c r="B77" s="959"/>
      <c r="C77" s="959"/>
      <c r="D77" s="959"/>
      <c r="E77" s="959"/>
      <c r="F77" s="960"/>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hidden="1" customHeight="1" x14ac:dyDescent="0.15">
      <c r="A78" s="958"/>
      <c r="B78" s="959"/>
      <c r="C78" s="959"/>
      <c r="D78" s="959"/>
      <c r="E78" s="959"/>
      <c r="F78" s="960"/>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hidden="1" customHeight="1" x14ac:dyDescent="0.15">
      <c r="A79" s="958"/>
      <c r="B79" s="959"/>
      <c r="C79" s="959"/>
      <c r="D79" s="959"/>
      <c r="E79" s="959"/>
      <c r="F79" s="960"/>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hidden="1" customHeight="1" thickBot="1" x14ac:dyDescent="0.2">
      <c r="A80" s="958"/>
      <c r="B80" s="959"/>
      <c r="C80" s="959"/>
      <c r="D80" s="959"/>
      <c r="E80" s="959"/>
      <c r="F80" s="960"/>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hidden="1" customHeight="1" x14ac:dyDescent="0.15">
      <c r="A81" s="958"/>
      <c r="B81" s="959"/>
      <c r="C81" s="959"/>
      <c r="D81" s="959"/>
      <c r="E81" s="959"/>
      <c r="F81" s="960"/>
      <c r="G81" s="480" t="s">
        <v>431</v>
      </c>
      <c r="H81" s="481"/>
      <c r="I81" s="481"/>
      <c r="J81" s="481"/>
      <c r="K81" s="481"/>
      <c r="L81" s="481"/>
      <c r="M81" s="481"/>
      <c r="N81" s="481"/>
      <c r="O81" s="481"/>
      <c r="P81" s="481"/>
      <c r="Q81" s="481"/>
      <c r="R81" s="481"/>
      <c r="S81" s="481"/>
      <c r="T81" s="481"/>
      <c r="U81" s="481"/>
      <c r="V81" s="481"/>
      <c r="W81" s="481"/>
      <c r="X81" s="481"/>
      <c r="Y81" s="481"/>
      <c r="Z81" s="481"/>
      <c r="AA81" s="481"/>
      <c r="AB81" s="482"/>
      <c r="AC81" s="480" t="s">
        <v>432</v>
      </c>
      <c r="AD81" s="481"/>
      <c r="AE81" s="481"/>
      <c r="AF81" s="481"/>
      <c r="AG81" s="481"/>
      <c r="AH81" s="481"/>
      <c r="AI81" s="481"/>
      <c r="AJ81" s="481"/>
      <c r="AK81" s="481"/>
      <c r="AL81" s="481"/>
      <c r="AM81" s="481"/>
      <c r="AN81" s="481"/>
      <c r="AO81" s="481"/>
      <c r="AP81" s="481"/>
      <c r="AQ81" s="481"/>
      <c r="AR81" s="481"/>
      <c r="AS81" s="481"/>
      <c r="AT81" s="481"/>
      <c r="AU81" s="481"/>
      <c r="AV81" s="481"/>
      <c r="AW81" s="481"/>
      <c r="AX81" s="693"/>
    </row>
    <row r="82" spans="1:50" ht="24.75" hidden="1" customHeight="1" x14ac:dyDescent="0.15">
      <c r="A82" s="958"/>
      <c r="B82" s="959"/>
      <c r="C82" s="959"/>
      <c r="D82" s="959"/>
      <c r="E82" s="959"/>
      <c r="F82" s="960"/>
      <c r="G82" s="458" t="s">
        <v>19</v>
      </c>
      <c r="H82" s="536"/>
      <c r="I82" s="536"/>
      <c r="J82" s="536"/>
      <c r="K82" s="536"/>
      <c r="L82" s="535" t="s">
        <v>20</v>
      </c>
      <c r="M82" s="536"/>
      <c r="N82" s="536"/>
      <c r="O82" s="536"/>
      <c r="P82" s="536"/>
      <c r="Q82" s="536"/>
      <c r="R82" s="536"/>
      <c r="S82" s="536"/>
      <c r="T82" s="536"/>
      <c r="U82" s="536"/>
      <c r="V82" s="536"/>
      <c r="W82" s="536"/>
      <c r="X82" s="537"/>
      <c r="Y82" s="475" t="s">
        <v>21</v>
      </c>
      <c r="Z82" s="476"/>
      <c r="AA82" s="476"/>
      <c r="AB82" s="698"/>
      <c r="AC82" s="458" t="s">
        <v>19</v>
      </c>
      <c r="AD82" s="536"/>
      <c r="AE82" s="536"/>
      <c r="AF82" s="536"/>
      <c r="AG82" s="536"/>
      <c r="AH82" s="535" t="s">
        <v>20</v>
      </c>
      <c r="AI82" s="536"/>
      <c r="AJ82" s="536"/>
      <c r="AK82" s="536"/>
      <c r="AL82" s="536"/>
      <c r="AM82" s="536"/>
      <c r="AN82" s="536"/>
      <c r="AO82" s="536"/>
      <c r="AP82" s="536"/>
      <c r="AQ82" s="536"/>
      <c r="AR82" s="536"/>
      <c r="AS82" s="536"/>
      <c r="AT82" s="537"/>
      <c r="AU82" s="475" t="s">
        <v>21</v>
      </c>
      <c r="AV82" s="476"/>
      <c r="AW82" s="476"/>
      <c r="AX82" s="477"/>
    </row>
    <row r="83" spans="1:50" ht="24.75" hidden="1" customHeight="1" x14ac:dyDescent="0.15">
      <c r="A83" s="958"/>
      <c r="B83" s="959"/>
      <c r="C83" s="959"/>
      <c r="D83" s="959"/>
      <c r="E83" s="959"/>
      <c r="F83" s="960"/>
      <c r="G83" s="538"/>
      <c r="H83" s="539"/>
      <c r="I83" s="539"/>
      <c r="J83" s="539"/>
      <c r="K83" s="540"/>
      <c r="L83" s="530"/>
      <c r="M83" s="531"/>
      <c r="N83" s="531"/>
      <c r="O83" s="531"/>
      <c r="P83" s="531"/>
      <c r="Q83" s="531"/>
      <c r="R83" s="531"/>
      <c r="S83" s="531"/>
      <c r="T83" s="531"/>
      <c r="U83" s="531"/>
      <c r="V83" s="531"/>
      <c r="W83" s="531"/>
      <c r="X83" s="532"/>
      <c r="Y83" s="483"/>
      <c r="Z83" s="484"/>
      <c r="AA83" s="484"/>
      <c r="AB83" s="705"/>
      <c r="AC83" s="538"/>
      <c r="AD83" s="539"/>
      <c r="AE83" s="539"/>
      <c r="AF83" s="539"/>
      <c r="AG83" s="540"/>
      <c r="AH83" s="530"/>
      <c r="AI83" s="531"/>
      <c r="AJ83" s="531"/>
      <c r="AK83" s="531"/>
      <c r="AL83" s="531"/>
      <c r="AM83" s="531"/>
      <c r="AN83" s="531"/>
      <c r="AO83" s="531"/>
      <c r="AP83" s="531"/>
      <c r="AQ83" s="531"/>
      <c r="AR83" s="531"/>
      <c r="AS83" s="531"/>
      <c r="AT83" s="532"/>
      <c r="AU83" s="483"/>
      <c r="AV83" s="484"/>
      <c r="AW83" s="484"/>
      <c r="AX83" s="485"/>
    </row>
    <row r="84" spans="1:50" ht="24.75" hidden="1" customHeight="1" x14ac:dyDescent="0.15">
      <c r="A84" s="958"/>
      <c r="B84" s="959"/>
      <c r="C84" s="959"/>
      <c r="D84" s="959"/>
      <c r="E84" s="959"/>
      <c r="F84" s="960"/>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hidden="1" customHeight="1" x14ac:dyDescent="0.15">
      <c r="A85" s="958"/>
      <c r="B85" s="959"/>
      <c r="C85" s="959"/>
      <c r="D85" s="959"/>
      <c r="E85" s="959"/>
      <c r="F85" s="960"/>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hidden="1" customHeight="1" x14ac:dyDescent="0.15">
      <c r="A86" s="958"/>
      <c r="B86" s="959"/>
      <c r="C86" s="959"/>
      <c r="D86" s="959"/>
      <c r="E86" s="959"/>
      <c r="F86" s="960"/>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hidden="1" customHeight="1" x14ac:dyDescent="0.15">
      <c r="A87" s="958"/>
      <c r="B87" s="959"/>
      <c r="C87" s="959"/>
      <c r="D87" s="959"/>
      <c r="E87" s="959"/>
      <c r="F87" s="960"/>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hidden="1" customHeight="1" x14ac:dyDescent="0.15">
      <c r="A88" s="958"/>
      <c r="B88" s="959"/>
      <c r="C88" s="959"/>
      <c r="D88" s="959"/>
      <c r="E88" s="959"/>
      <c r="F88" s="960"/>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hidden="1" customHeight="1" x14ac:dyDescent="0.15">
      <c r="A89" s="958"/>
      <c r="B89" s="959"/>
      <c r="C89" s="959"/>
      <c r="D89" s="959"/>
      <c r="E89" s="959"/>
      <c r="F89" s="960"/>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hidden="1" customHeight="1" x14ac:dyDescent="0.15">
      <c r="A90" s="958"/>
      <c r="B90" s="959"/>
      <c r="C90" s="959"/>
      <c r="D90" s="959"/>
      <c r="E90" s="959"/>
      <c r="F90" s="960"/>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hidden="1" customHeight="1" x14ac:dyDescent="0.15">
      <c r="A91" s="958"/>
      <c r="B91" s="959"/>
      <c r="C91" s="959"/>
      <c r="D91" s="959"/>
      <c r="E91" s="959"/>
      <c r="F91" s="960"/>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hidden="1" customHeight="1" x14ac:dyDescent="0.15">
      <c r="A92" s="958"/>
      <c r="B92" s="959"/>
      <c r="C92" s="959"/>
      <c r="D92" s="959"/>
      <c r="E92" s="959"/>
      <c r="F92" s="960"/>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hidden="1" customHeight="1" thickBot="1" x14ac:dyDescent="0.2">
      <c r="A93" s="958"/>
      <c r="B93" s="959"/>
      <c r="C93" s="959"/>
      <c r="D93" s="959"/>
      <c r="E93" s="959"/>
      <c r="F93" s="960"/>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hidden="1" customHeight="1" x14ac:dyDescent="0.15">
      <c r="A94" s="958"/>
      <c r="B94" s="959"/>
      <c r="C94" s="959"/>
      <c r="D94" s="959"/>
      <c r="E94" s="959"/>
      <c r="F94" s="960"/>
      <c r="G94" s="480" t="s">
        <v>433</v>
      </c>
      <c r="H94" s="481"/>
      <c r="I94" s="481"/>
      <c r="J94" s="481"/>
      <c r="K94" s="481"/>
      <c r="L94" s="481"/>
      <c r="M94" s="481"/>
      <c r="N94" s="481"/>
      <c r="O94" s="481"/>
      <c r="P94" s="481"/>
      <c r="Q94" s="481"/>
      <c r="R94" s="481"/>
      <c r="S94" s="481"/>
      <c r="T94" s="481"/>
      <c r="U94" s="481"/>
      <c r="V94" s="481"/>
      <c r="W94" s="481"/>
      <c r="X94" s="481"/>
      <c r="Y94" s="481"/>
      <c r="Z94" s="481"/>
      <c r="AA94" s="481"/>
      <c r="AB94" s="482"/>
      <c r="AC94" s="480" t="s">
        <v>318</v>
      </c>
      <c r="AD94" s="481"/>
      <c r="AE94" s="481"/>
      <c r="AF94" s="481"/>
      <c r="AG94" s="481"/>
      <c r="AH94" s="481"/>
      <c r="AI94" s="481"/>
      <c r="AJ94" s="481"/>
      <c r="AK94" s="481"/>
      <c r="AL94" s="481"/>
      <c r="AM94" s="481"/>
      <c r="AN94" s="481"/>
      <c r="AO94" s="481"/>
      <c r="AP94" s="481"/>
      <c r="AQ94" s="481"/>
      <c r="AR94" s="481"/>
      <c r="AS94" s="481"/>
      <c r="AT94" s="481"/>
      <c r="AU94" s="481"/>
      <c r="AV94" s="481"/>
      <c r="AW94" s="481"/>
      <c r="AX94" s="693"/>
    </row>
    <row r="95" spans="1:50" ht="24.75" hidden="1" customHeight="1" x14ac:dyDescent="0.15">
      <c r="A95" s="958"/>
      <c r="B95" s="959"/>
      <c r="C95" s="959"/>
      <c r="D95" s="959"/>
      <c r="E95" s="959"/>
      <c r="F95" s="960"/>
      <c r="G95" s="458" t="s">
        <v>19</v>
      </c>
      <c r="H95" s="536"/>
      <c r="I95" s="536"/>
      <c r="J95" s="536"/>
      <c r="K95" s="536"/>
      <c r="L95" s="535" t="s">
        <v>20</v>
      </c>
      <c r="M95" s="536"/>
      <c r="N95" s="536"/>
      <c r="O95" s="536"/>
      <c r="P95" s="536"/>
      <c r="Q95" s="536"/>
      <c r="R95" s="536"/>
      <c r="S95" s="536"/>
      <c r="T95" s="536"/>
      <c r="U95" s="536"/>
      <c r="V95" s="536"/>
      <c r="W95" s="536"/>
      <c r="X95" s="537"/>
      <c r="Y95" s="475" t="s">
        <v>21</v>
      </c>
      <c r="Z95" s="476"/>
      <c r="AA95" s="476"/>
      <c r="AB95" s="698"/>
      <c r="AC95" s="458" t="s">
        <v>19</v>
      </c>
      <c r="AD95" s="536"/>
      <c r="AE95" s="536"/>
      <c r="AF95" s="536"/>
      <c r="AG95" s="536"/>
      <c r="AH95" s="535" t="s">
        <v>20</v>
      </c>
      <c r="AI95" s="536"/>
      <c r="AJ95" s="536"/>
      <c r="AK95" s="536"/>
      <c r="AL95" s="536"/>
      <c r="AM95" s="536"/>
      <c r="AN95" s="536"/>
      <c r="AO95" s="536"/>
      <c r="AP95" s="536"/>
      <c r="AQ95" s="536"/>
      <c r="AR95" s="536"/>
      <c r="AS95" s="536"/>
      <c r="AT95" s="537"/>
      <c r="AU95" s="475" t="s">
        <v>21</v>
      </c>
      <c r="AV95" s="476"/>
      <c r="AW95" s="476"/>
      <c r="AX95" s="477"/>
    </row>
    <row r="96" spans="1:50" ht="24.75" hidden="1" customHeight="1" x14ac:dyDescent="0.15">
      <c r="A96" s="958"/>
      <c r="B96" s="959"/>
      <c r="C96" s="959"/>
      <c r="D96" s="959"/>
      <c r="E96" s="959"/>
      <c r="F96" s="960"/>
      <c r="G96" s="538"/>
      <c r="H96" s="539"/>
      <c r="I96" s="539"/>
      <c r="J96" s="539"/>
      <c r="K96" s="540"/>
      <c r="L96" s="530"/>
      <c r="M96" s="531"/>
      <c r="N96" s="531"/>
      <c r="O96" s="531"/>
      <c r="P96" s="531"/>
      <c r="Q96" s="531"/>
      <c r="R96" s="531"/>
      <c r="S96" s="531"/>
      <c r="T96" s="531"/>
      <c r="U96" s="531"/>
      <c r="V96" s="531"/>
      <c r="W96" s="531"/>
      <c r="X96" s="532"/>
      <c r="Y96" s="483"/>
      <c r="Z96" s="484"/>
      <c r="AA96" s="484"/>
      <c r="AB96" s="705"/>
      <c r="AC96" s="538"/>
      <c r="AD96" s="539"/>
      <c r="AE96" s="539"/>
      <c r="AF96" s="539"/>
      <c r="AG96" s="540"/>
      <c r="AH96" s="530"/>
      <c r="AI96" s="531"/>
      <c r="AJ96" s="531"/>
      <c r="AK96" s="531"/>
      <c r="AL96" s="531"/>
      <c r="AM96" s="531"/>
      <c r="AN96" s="531"/>
      <c r="AO96" s="531"/>
      <c r="AP96" s="531"/>
      <c r="AQ96" s="531"/>
      <c r="AR96" s="531"/>
      <c r="AS96" s="531"/>
      <c r="AT96" s="532"/>
      <c r="AU96" s="483"/>
      <c r="AV96" s="484"/>
      <c r="AW96" s="484"/>
      <c r="AX96" s="485"/>
    </row>
    <row r="97" spans="1:50" ht="24.75" hidden="1" customHeight="1" x14ac:dyDescent="0.15">
      <c r="A97" s="958"/>
      <c r="B97" s="959"/>
      <c r="C97" s="959"/>
      <c r="D97" s="959"/>
      <c r="E97" s="959"/>
      <c r="F97" s="960"/>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hidden="1" customHeight="1" x14ac:dyDescent="0.15">
      <c r="A98" s="958"/>
      <c r="B98" s="959"/>
      <c r="C98" s="959"/>
      <c r="D98" s="959"/>
      <c r="E98" s="959"/>
      <c r="F98" s="960"/>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hidden="1" customHeight="1" x14ac:dyDescent="0.15">
      <c r="A99" s="958"/>
      <c r="B99" s="959"/>
      <c r="C99" s="959"/>
      <c r="D99" s="959"/>
      <c r="E99" s="959"/>
      <c r="F99" s="960"/>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hidden="1" customHeight="1" x14ac:dyDescent="0.15">
      <c r="A100" s="958"/>
      <c r="B100" s="959"/>
      <c r="C100" s="959"/>
      <c r="D100" s="959"/>
      <c r="E100" s="959"/>
      <c r="F100" s="960"/>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hidden="1" customHeight="1" x14ac:dyDescent="0.15">
      <c r="A101" s="958"/>
      <c r="B101" s="959"/>
      <c r="C101" s="959"/>
      <c r="D101" s="959"/>
      <c r="E101" s="959"/>
      <c r="F101" s="960"/>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hidden="1" customHeight="1" x14ac:dyDescent="0.15">
      <c r="A102" s="958"/>
      <c r="B102" s="959"/>
      <c r="C102" s="959"/>
      <c r="D102" s="959"/>
      <c r="E102" s="959"/>
      <c r="F102" s="960"/>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hidden="1" customHeight="1" x14ac:dyDescent="0.15">
      <c r="A103" s="958"/>
      <c r="B103" s="959"/>
      <c r="C103" s="959"/>
      <c r="D103" s="959"/>
      <c r="E103" s="959"/>
      <c r="F103" s="960"/>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hidden="1" customHeight="1" x14ac:dyDescent="0.15">
      <c r="A104" s="958"/>
      <c r="B104" s="959"/>
      <c r="C104" s="959"/>
      <c r="D104" s="959"/>
      <c r="E104" s="959"/>
      <c r="F104" s="960"/>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hidden="1" customHeight="1" x14ac:dyDescent="0.15">
      <c r="A105" s="958"/>
      <c r="B105" s="959"/>
      <c r="C105" s="959"/>
      <c r="D105" s="959"/>
      <c r="E105" s="959"/>
      <c r="F105" s="960"/>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hidden="1" customHeight="1" thickBot="1" x14ac:dyDescent="0.2">
      <c r="A106" s="961"/>
      <c r="B106" s="962"/>
      <c r="C106" s="962"/>
      <c r="D106" s="962"/>
      <c r="E106" s="962"/>
      <c r="F106" s="96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hidden="1" customHeight="1" thickBot="1" x14ac:dyDescent="0.2"/>
    <row r="108" spans="1:50" ht="30" hidden="1" customHeight="1" x14ac:dyDescent="0.15">
      <c r="A108" s="964" t="s">
        <v>32</v>
      </c>
      <c r="B108" s="965"/>
      <c r="C108" s="965"/>
      <c r="D108" s="965"/>
      <c r="E108" s="965"/>
      <c r="F108" s="966"/>
      <c r="G108" s="480" t="s">
        <v>319</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434</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93"/>
    </row>
    <row r="109" spans="1:50" ht="24.75" hidden="1" customHeight="1" x14ac:dyDescent="0.15">
      <c r="A109" s="958"/>
      <c r="B109" s="959"/>
      <c r="C109" s="959"/>
      <c r="D109" s="959"/>
      <c r="E109" s="959"/>
      <c r="F109" s="960"/>
      <c r="G109" s="458" t="s">
        <v>19</v>
      </c>
      <c r="H109" s="536"/>
      <c r="I109" s="536"/>
      <c r="J109" s="536"/>
      <c r="K109" s="536"/>
      <c r="L109" s="535" t="s">
        <v>20</v>
      </c>
      <c r="M109" s="536"/>
      <c r="N109" s="536"/>
      <c r="O109" s="536"/>
      <c r="P109" s="536"/>
      <c r="Q109" s="536"/>
      <c r="R109" s="536"/>
      <c r="S109" s="536"/>
      <c r="T109" s="536"/>
      <c r="U109" s="536"/>
      <c r="V109" s="536"/>
      <c r="W109" s="536"/>
      <c r="X109" s="537"/>
      <c r="Y109" s="475" t="s">
        <v>21</v>
      </c>
      <c r="Z109" s="476"/>
      <c r="AA109" s="476"/>
      <c r="AB109" s="698"/>
      <c r="AC109" s="458" t="s">
        <v>19</v>
      </c>
      <c r="AD109" s="536"/>
      <c r="AE109" s="536"/>
      <c r="AF109" s="536"/>
      <c r="AG109" s="536"/>
      <c r="AH109" s="535" t="s">
        <v>20</v>
      </c>
      <c r="AI109" s="536"/>
      <c r="AJ109" s="536"/>
      <c r="AK109" s="536"/>
      <c r="AL109" s="536"/>
      <c r="AM109" s="536"/>
      <c r="AN109" s="536"/>
      <c r="AO109" s="536"/>
      <c r="AP109" s="536"/>
      <c r="AQ109" s="536"/>
      <c r="AR109" s="536"/>
      <c r="AS109" s="536"/>
      <c r="AT109" s="537"/>
      <c r="AU109" s="475" t="s">
        <v>21</v>
      </c>
      <c r="AV109" s="476"/>
      <c r="AW109" s="476"/>
      <c r="AX109" s="477"/>
    </row>
    <row r="110" spans="1:50" ht="24.75" hidden="1" customHeight="1" x14ac:dyDescent="0.15">
      <c r="A110" s="958"/>
      <c r="B110" s="959"/>
      <c r="C110" s="959"/>
      <c r="D110" s="959"/>
      <c r="E110" s="959"/>
      <c r="F110" s="960"/>
      <c r="G110" s="538"/>
      <c r="H110" s="539"/>
      <c r="I110" s="539"/>
      <c r="J110" s="539"/>
      <c r="K110" s="540"/>
      <c r="L110" s="530"/>
      <c r="M110" s="531"/>
      <c r="N110" s="531"/>
      <c r="O110" s="531"/>
      <c r="P110" s="531"/>
      <c r="Q110" s="531"/>
      <c r="R110" s="531"/>
      <c r="S110" s="531"/>
      <c r="T110" s="531"/>
      <c r="U110" s="531"/>
      <c r="V110" s="531"/>
      <c r="W110" s="531"/>
      <c r="X110" s="532"/>
      <c r="Y110" s="483"/>
      <c r="Z110" s="484"/>
      <c r="AA110" s="484"/>
      <c r="AB110" s="705"/>
      <c r="AC110" s="538"/>
      <c r="AD110" s="539"/>
      <c r="AE110" s="539"/>
      <c r="AF110" s="539"/>
      <c r="AG110" s="540"/>
      <c r="AH110" s="530"/>
      <c r="AI110" s="531"/>
      <c r="AJ110" s="531"/>
      <c r="AK110" s="531"/>
      <c r="AL110" s="531"/>
      <c r="AM110" s="531"/>
      <c r="AN110" s="531"/>
      <c r="AO110" s="531"/>
      <c r="AP110" s="531"/>
      <c r="AQ110" s="531"/>
      <c r="AR110" s="531"/>
      <c r="AS110" s="531"/>
      <c r="AT110" s="532"/>
      <c r="AU110" s="483"/>
      <c r="AV110" s="484"/>
      <c r="AW110" s="484"/>
      <c r="AX110" s="485"/>
    </row>
    <row r="111" spans="1:50" ht="24.75" hidden="1" customHeight="1" x14ac:dyDescent="0.15">
      <c r="A111" s="958"/>
      <c r="B111" s="959"/>
      <c r="C111" s="959"/>
      <c r="D111" s="959"/>
      <c r="E111" s="959"/>
      <c r="F111" s="960"/>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hidden="1" customHeight="1" x14ac:dyDescent="0.15">
      <c r="A112" s="958"/>
      <c r="B112" s="959"/>
      <c r="C112" s="959"/>
      <c r="D112" s="959"/>
      <c r="E112" s="959"/>
      <c r="F112" s="960"/>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hidden="1" customHeight="1" x14ac:dyDescent="0.15">
      <c r="A113" s="958"/>
      <c r="B113" s="959"/>
      <c r="C113" s="959"/>
      <c r="D113" s="959"/>
      <c r="E113" s="959"/>
      <c r="F113" s="960"/>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hidden="1" customHeight="1" x14ac:dyDescent="0.15">
      <c r="A114" s="958"/>
      <c r="B114" s="959"/>
      <c r="C114" s="959"/>
      <c r="D114" s="959"/>
      <c r="E114" s="959"/>
      <c r="F114" s="960"/>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hidden="1" customHeight="1" x14ac:dyDescent="0.15">
      <c r="A115" s="958"/>
      <c r="B115" s="959"/>
      <c r="C115" s="959"/>
      <c r="D115" s="959"/>
      <c r="E115" s="959"/>
      <c r="F115" s="960"/>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hidden="1" customHeight="1" x14ac:dyDescent="0.15">
      <c r="A116" s="958"/>
      <c r="B116" s="959"/>
      <c r="C116" s="959"/>
      <c r="D116" s="959"/>
      <c r="E116" s="959"/>
      <c r="F116" s="960"/>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hidden="1" customHeight="1" x14ac:dyDescent="0.15">
      <c r="A117" s="958"/>
      <c r="B117" s="959"/>
      <c r="C117" s="959"/>
      <c r="D117" s="959"/>
      <c r="E117" s="959"/>
      <c r="F117" s="960"/>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hidden="1" customHeight="1" x14ac:dyDescent="0.15">
      <c r="A118" s="958"/>
      <c r="B118" s="959"/>
      <c r="C118" s="959"/>
      <c r="D118" s="959"/>
      <c r="E118" s="959"/>
      <c r="F118" s="960"/>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hidden="1" customHeight="1" x14ac:dyDescent="0.15">
      <c r="A119" s="958"/>
      <c r="B119" s="959"/>
      <c r="C119" s="959"/>
      <c r="D119" s="959"/>
      <c r="E119" s="959"/>
      <c r="F119" s="960"/>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hidden="1" customHeight="1" thickBot="1" x14ac:dyDescent="0.2">
      <c r="A120" s="958"/>
      <c r="B120" s="959"/>
      <c r="C120" s="959"/>
      <c r="D120" s="959"/>
      <c r="E120" s="959"/>
      <c r="F120" s="960"/>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hidden="1" customHeight="1" x14ac:dyDescent="0.15">
      <c r="A121" s="958"/>
      <c r="B121" s="959"/>
      <c r="C121" s="959"/>
      <c r="D121" s="959"/>
      <c r="E121" s="959"/>
      <c r="F121" s="960"/>
      <c r="G121" s="480" t="s">
        <v>435</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436</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93"/>
    </row>
    <row r="122" spans="1:50" ht="25.5" hidden="1" customHeight="1" x14ac:dyDescent="0.15">
      <c r="A122" s="958"/>
      <c r="B122" s="959"/>
      <c r="C122" s="959"/>
      <c r="D122" s="959"/>
      <c r="E122" s="959"/>
      <c r="F122" s="960"/>
      <c r="G122" s="458" t="s">
        <v>19</v>
      </c>
      <c r="H122" s="536"/>
      <c r="I122" s="536"/>
      <c r="J122" s="536"/>
      <c r="K122" s="536"/>
      <c r="L122" s="535" t="s">
        <v>20</v>
      </c>
      <c r="M122" s="536"/>
      <c r="N122" s="536"/>
      <c r="O122" s="536"/>
      <c r="P122" s="536"/>
      <c r="Q122" s="536"/>
      <c r="R122" s="536"/>
      <c r="S122" s="536"/>
      <c r="T122" s="536"/>
      <c r="U122" s="536"/>
      <c r="V122" s="536"/>
      <c r="W122" s="536"/>
      <c r="X122" s="537"/>
      <c r="Y122" s="475" t="s">
        <v>21</v>
      </c>
      <c r="Z122" s="476"/>
      <c r="AA122" s="476"/>
      <c r="AB122" s="698"/>
      <c r="AC122" s="458" t="s">
        <v>19</v>
      </c>
      <c r="AD122" s="536"/>
      <c r="AE122" s="536"/>
      <c r="AF122" s="536"/>
      <c r="AG122" s="536"/>
      <c r="AH122" s="535" t="s">
        <v>20</v>
      </c>
      <c r="AI122" s="536"/>
      <c r="AJ122" s="536"/>
      <c r="AK122" s="536"/>
      <c r="AL122" s="536"/>
      <c r="AM122" s="536"/>
      <c r="AN122" s="536"/>
      <c r="AO122" s="536"/>
      <c r="AP122" s="536"/>
      <c r="AQ122" s="536"/>
      <c r="AR122" s="536"/>
      <c r="AS122" s="536"/>
      <c r="AT122" s="537"/>
      <c r="AU122" s="475" t="s">
        <v>21</v>
      </c>
      <c r="AV122" s="476"/>
      <c r="AW122" s="476"/>
      <c r="AX122" s="477"/>
    </row>
    <row r="123" spans="1:50" ht="24.75" hidden="1" customHeight="1" x14ac:dyDescent="0.15">
      <c r="A123" s="958"/>
      <c r="B123" s="959"/>
      <c r="C123" s="959"/>
      <c r="D123" s="959"/>
      <c r="E123" s="959"/>
      <c r="F123" s="960"/>
      <c r="G123" s="538"/>
      <c r="H123" s="539"/>
      <c r="I123" s="539"/>
      <c r="J123" s="539"/>
      <c r="K123" s="540"/>
      <c r="L123" s="530"/>
      <c r="M123" s="531"/>
      <c r="N123" s="531"/>
      <c r="O123" s="531"/>
      <c r="P123" s="531"/>
      <c r="Q123" s="531"/>
      <c r="R123" s="531"/>
      <c r="S123" s="531"/>
      <c r="T123" s="531"/>
      <c r="U123" s="531"/>
      <c r="V123" s="531"/>
      <c r="W123" s="531"/>
      <c r="X123" s="532"/>
      <c r="Y123" s="483"/>
      <c r="Z123" s="484"/>
      <c r="AA123" s="484"/>
      <c r="AB123" s="705"/>
      <c r="AC123" s="538"/>
      <c r="AD123" s="539"/>
      <c r="AE123" s="539"/>
      <c r="AF123" s="539"/>
      <c r="AG123" s="540"/>
      <c r="AH123" s="530"/>
      <c r="AI123" s="531"/>
      <c r="AJ123" s="531"/>
      <c r="AK123" s="531"/>
      <c r="AL123" s="531"/>
      <c r="AM123" s="531"/>
      <c r="AN123" s="531"/>
      <c r="AO123" s="531"/>
      <c r="AP123" s="531"/>
      <c r="AQ123" s="531"/>
      <c r="AR123" s="531"/>
      <c r="AS123" s="531"/>
      <c r="AT123" s="532"/>
      <c r="AU123" s="483"/>
      <c r="AV123" s="484"/>
      <c r="AW123" s="484"/>
      <c r="AX123" s="485"/>
    </row>
    <row r="124" spans="1:50" ht="24.75" hidden="1" customHeight="1" x14ac:dyDescent="0.15">
      <c r="A124" s="958"/>
      <c r="B124" s="959"/>
      <c r="C124" s="959"/>
      <c r="D124" s="959"/>
      <c r="E124" s="959"/>
      <c r="F124" s="960"/>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hidden="1" customHeight="1" x14ac:dyDescent="0.15">
      <c r="A125" s="958"/>
      <c r="B125" s="959"/>
      <c r="C125" s="959"/>
      <c r="D125" s="959"/>
      <c r="E125" s="959"/>
      <c r="F125" s="960"/>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hidden="1" customHeight="1" x14ac:dyDescent="0.15">
      <c r="A126" s="958"/>
      <c r="B126" s="959"/>
      <c r="C126" s="959"/>
      <c r="D126" s="959"/>
      <c r="E126" s="959"/>
      <c r="F126" s="960"/>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hidden="1" customHeight="1" x14ac:dyDescent="0.15">
      <c r="A127" s="958"/>
      <c r="B127" s="959"/>
      <c r="C127" s="959"/>
      <c r="D127" s="959"/>
      <c r="E127" s="959"/>
      <c r="F127" s="960"/>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hidden="1" customHeight="1" x14ac:dyDescent="0.15">
      <c r="A128" s="958"/>
      <c r="B128" s="959"/>
      <c r="C128" s="959"/>
      <c r="D128" s="959"/>
      <c r="E128" s="959"/>
      <c r="F128" s="960"/>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hidden="1" customHeight="1" x14ac:dyDescent="0.15">
      <c r="A129" s="958"/>
      <c r="B129" s="959"/>
      <c r="C129" s="959"/>
      <c r="D129" s="959"/>
      <c r="E129" s="959"/>
      <c r="F129" s="960"/>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hidden="1" customHeight="1" x14ac:dyDescent="0.15">
      <c r="A130" s="958"/>
      <c r="B130" s="959"/>
      <c r="C130" s="959"/>
      <c r="D130" s="959"/>
      <c r="E130" s="959"/>
      <c r="F130" s="960"/>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hidden="1" customHeight="1" x14ac:dyDescent="0.15">
      <c r="A131" s="958"/>
      <c r="B131" s="959"/>
      <c r="C131" s="959"/>
      <c r="D131" s="959"/>
      <c r="E131" s="959"/>
      <c r="F131" s="960"/>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hidden="1" customHeight="1" x14ac:dyDescent="0.15">
      <c r="A132" s="958"/>
      <c r="B132" s="959"/>
      <c r="C132" s="959"/>
      <c r="D132" s="959"/>
      <c r="E132" s="959"/>
      <c r="F132" s="960"/>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hidden="1" customHeight="1" thickBot="1" x14ac:dyDescent="0.2">
      <c r="A133" s="958"/>
      <c r="B133" s="959"/>
      <c r="C133" s="959"/>
      <c r="D133" s="959"/>
      <c r="E133" s="959"/>
      <c r="F133" s="960"/>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hidden="1" customHeight="1" x14ac:dyDescent="0.15">
      <c r="A134" s="958"/>
      <c r="B134" s="959"/>
      <c r="C134" s="959"/>
      <c r="D134" s="959"/>
      <c r="E134" s="959"/>
      <c r="F134" s="960"/>
      <c r="G134" s="480" t="s">
        <v>437</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438</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93"/>
    </row>
    <row r="135" spans="1:50" ht="24.75" hidden="1" customHeight="1" x14ac:dyDescent="0.15">
      <c r="A135" s="958"/>
      <c r="B135" s="959"/>
      <c r="C135" s="959"/>
      <c r="D135" s="959"/>
      <c r="E135" s="959"/>
      <c r="F135" s="960"/>
      <c r="G135" s="458" t="s">
        <v>19</v>
      </c>
      <c r="H135" s="536"/>
      <c r="I135" s="536"/>
      <c r="J135" s="536"/>
      <c r="K135" s="536"/>
      <c r="L135" s="535" t="s">
        <v>20</v>
      </c>
      <c r="M135" s="536"/>
      <c r="N135" s="536"/>
      <c r="O135" s="536"/>
      <c r="P135" s="536"/>
      <c r="Q135" s="536"/>
      <c r="R135" s="536"/>
      <c r="S135" s="536"/>
      <c r="T135" s="536"/>
      <c r="U135" s="536"/>
      <c r="V135" s="536"/>
      <c r="W135" s="536"/>
      <c r="X135" s="537"/>
      <c r="Y135" s="475" t="s">
        <v>21</v>
      </c>
      <c r="Z135" s="476"/>
      <c r="AA135" s="476"/>
      <c r="AB135" s="698"/>
      <c r="AC135" s="458" t="s">
        <v>19</v>
      </c>
      <c r="AD135" s="536"/>
      <c r="AE135" s="536"/>
      <c r="AF135" s="536"/>
      <c r="AG135" s="536"/>
      <c r="AH135" s="535" t="s">
        <v>20</v>
      </c>
      <c r="AI135" s="536"/>
      <c r="AJ135" s="536"/>
      <c r="AK135" s="536"/>
      <c r="AL135" s="536"/>
      <c r="AM135" s="536"/>
      <c r="AN135" s="536"/>
      <c r="AO135" s="536"/>
      <c r="AP135" s="536"/>
      <c r="AQ135" s="536"/>
      <c r="AR135" s="536"/>
      <c r="AS135" s="536"/>
      <c r="AT135" s="537"/>
      <c r="AU135" s="475" t="s">
        <v>21</v>
      </c>
      <c r="AV135" s="476"/>
      <c r="AW135" s="476"/>
      <c r="AX135" s="477"/>
    </row>
    <row r="136" spans="1:50" ht="24.75" hidden="1" customHeight="1" x14ac:dyDescent="0.15">
      <c r="A136" s="958"/>
      <c r="B136" s="959"/>
      <c r="C136" s="959"/>
      <c r="D136" s="959"/>
      <c r="E136" s="959"/>
      <c r="F136" s="960"/>
      <c r="G136" s="538"/>
      <c r="H136" s="539"/>
      <c r="I136" s="539"/>
      <c r="J136" s="539"/>
      <c r="K136" s="540"/>
      <c r="L136" s="530"/>
      <c r="M136" s="531"/>
      <c r="N136" s="531"/>
      <c r="O136" s="531"/>
      <c r="P136" s="531"/>
      <c r="Q136" s="531"/>
      <c r="R136" s="531"/>
      <c r="S136" s="531"/>
      <c r="T136" s="531"/>
      <c r="U136" s="531"/>
      <c r="V136" s="531"/>
      <c r="W136" s="531"/>
      <c r="X136" s="532"/>
      <c r="Y136" s="483"/>
      <c r="Z136" s="484"/>
      <c r="AA136" s="484"/>
      <c r="AB136" s="705"/>
      <c r="AC136" s="538"/>
      <c r="AD136" s="539"/>
      <c r="AE136" s="539"/>
      <c r="AF136" s="539"/>
      <c r="AG136" s="540"/>
      <c r="AH136" s="530"/>
      <c r="AI136" s="531"/>
      <c r="AJ136" s="531"/>
      <c r="AK136" s="531"/>
      <c r="AL136" s="531"/>
      <c r="AM136" s="531"/>
      <c r="AN136" s="531"/>
      <c r="AO136" s="531"/>
      <c r="AP136" s="531"/>
      <c r="AQ136" s="531"/>
      <c r="AR136" s="531"/>
      <c r="AS136" s="531"/>
      <c r="AT136" s="532"/>
      <c r="AU136" s="483"/>
      <c r="AV136" s="484"/>
      <c r="AW136" s="484"/>
      <c r="AX136" s="485"/>
    </row>
    <row r="137" spans="1:50" ht="24.75" hidden="1" customHeight="1" x14ac:dyDescent="0.15">
      <c r="A137" s="958"/>
      <c r="B137" s="959"/>
      <c r="C137" s="959"/>
      <c r="D137" s="959"/>
      <c r="E137" s="959"/>
      <c r="F137" s="960"/>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hidden="1" customHeight="1" x14ac:dyDescent="0.15">
      <c r="A138" s="958"/>
      <c r="B138" s="959"/>
      <c r="C138" s="959"/>
      <c r="D138" s="959"/>
      <c r="E138" s="959"/>
      <c r="F138" s="960"/>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hidden="1" customHeight="1" x14ac:dyDescent="0.15">
      <c r="A139" s="958"/>
      <c r="B139" s="959"/>
      <c r="C139" s="959"/>
      <c r="D139" s="959"/>
      <c r="E139" s="959"/>
      <c r="F139" s="960"/>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hidden="1" customHeight="1" x14ac:dyDescent="0.15">
      <c r="A140" s="958"/>
      <c r="B140" s="959"/>
      <c r="C140" s="959"/>
      <c r="D140" s="959"/>
      <c r="E140" s="959"/>
      <c r="F140" s="960"/>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hidden="1" customHeight="1" x14ac:dyDescent="0.15">
      <c r="A141" s="958"/>
      <c r="B141" s="959"/>
      <c r="C141" s="959"/>
      <c r="D141" s="959"/>
      <c r="E141" s="959"/>
      <c r="F141" s="960"/>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hidden="1" customHeight="1" x14ac:dyDescent="0.15">
      <c r="A142" s="958"/>
      <c r="B142" s="959"/>
      <c r="C142" s="959"/>
      <c r="D142" s="959"/>
      <c r="E142" s="959"/>
      <c r="F142" s="960"/>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hidden="1" customHeight="1" x14ac:dyDescent="0.15">
      <c r="A143" s="958"/>
      <c r="B143" s="959"/>
      <c r="C143" s="959"/>
      <c r="D143" s="959"/>
      <c r="E143" s="959"/>
      <c r="F143" s="960"/>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hidden="1" customHeight="1" x14ac:dyDescent="0.15">
      <c r="A144" s="958"/>
      <c r="B144" s="959"/>
      <c r="C144" s="959"/>
      <c r="D144" s="959"/>
      <c r="E144" s="959"/>
      <c r="F144" s="960"/>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hidden="1" customHeight="1" x14ac:dyDescent="0.15">
      <c r="A145" s="958"/>
      <c r="B145" s="959"/>
      <c r="C145" s="959"/>
      <c r="D145" s="959"/>
      <c r="E145" s="959"/>
      <c r="F145" s="960"/>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hidden="1" customHeight="1" thickBot="1" x14ac:dyDescent="0.2">
      <c r="A146" s="958"/>
      <c r="B146" s="959"/>
      <c r="C146" s="959"/>
      <c r="D146" s="959"/>
      <c r="E146" s="959"/>
      <c r="F146" s="960"/>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hidden="1" customHeight="1" x14ac:dyDescent="0.15">
      <c r="A147" s="958"/>
      <c r="B147" s="959"/>
      <c r="C147" s="959"/>
      <c r="D147" s="959"/>
      <c r="E147" s="959"/>
      <c r="F147" s="960"/>
      <c r="G147" s="480" t="s">
        <v>439</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93"/>
    </row>
    <row r="148" spans="1:50" ht="24.75" hidden="1" customHeight="1" x14ac:dyDescent="0.15">
      <c r="A148" s="958"/>
      <c r="B148" s="959"/>
      <c r="C148" s="959"/>
      <c r="D148" s="959"/>
      <c r="E148" s="959"/>
      <c r="F148" s="960"/>
      <c r="G148" s="458" t="s">
        <v>19</v>
      </c>
      <c r="H148" s="536"/>
      <c r="I148" s="536"/>
      <c r="J148" s="536"/>
      <c r="K148" s="536"/>
      <c r="L148" s="535" t="s">
        <v>20</v>
      </c>
      <c r="M148" s="536"/>
      <c r="N148" s="536"/>
      <c r="O148" s="536"/>
      <c r="P148" s="536"/>
      <c r="Q148" s="536"/>
      <c r="R148" s="536"/>
      <c r="S148" s="536"/>
      <c r="T148" s="536"/>
      <c r="U148" s="536"/>
      <c r="V148" s="536"/>
      <c r="W148" s="536"/>
      <c r="X148" s="537"/>
      <c r="Y148" s="475" t="s">
        <v>21</v>
      </c>
      <c r="Z148" s="476"/>
      <c r="AA148" s="476"/>
      <c r="AB148" s="698"/>
      <c r="AC148" s="458" t="s">
        <v>19</v>
      </c>
      <c r="AD148" s="536"/>
      <c r="AE148" s="536"/>
      <c r="AF148" s="536"/>
      <c r="AG148" s="536"/>
      <c r="AH148" s="535" t="s">
        <v>20</v>
      </c>
      <c r="AI148" s="536"/>
      <c r="AJ148" s="536"/>
      <c r="AK148" s="536"/>
      <c r="AL148" s="536"/>
      <c r="AM148" s="536"/>
      <c r="AN148" s="536"/>
      <c r="AO148" s="536"/>
      <c r="AP148" s="536"/>
      <c r="AQ148" s="536"/>
      <c r="AR148" s="536"/>
      <c r="AS148" s="536"/>
      <c r="AT148" s="537"/>
      <c r="AU148" s="475" t="s">
        <v>21</v>
      </c>
      <c r="AV148" s="476"/>
      <c r="AW148" s="476"/>
      <c r="AX148" s="477"/>
    </row>
    <row r="149" spans="1:50" ht="24.75" hidden="1" customHeight="1" x14ac:dyDescent="0.15">
      <c r="A149" s="958"/>
      <c r="B149" s="959"/>
      <c r="C149" s="959"/>
      <c r="D149" s="959"/>
      <c r="E149" s="959"/>
      <c r="F149" s="960"/>
      <c r="G149" s="538"/>
      <c r="H149" s="539"/>
      <c r="I149" s="539"/>
      <c r="J149" s="539"/>
      <c r="K149" s="540"/>
      <c r="L149" s="530"/>
      <c r="M149" s="531"/>
      <c r="N149" s="531"/>
      <c r="O149" s="531"/>
      <c r="P149" s="531"/>
      <c r="Q149" s="531"/>
      <c r="R149" s="531"/>
      <c r="S149" s="531"/>
      <c r="T149" s="531"/>
      <c r="U149" s="531"/>
      <c r="V149" s="531"/>
      <c r="W149" s="531"/>
      <c r="X149" s="532"/>
      <c r="Y149" s="483"/>
      <c r="Z149" s="484"/>
      <c r="AA149" s="484"/>
      <c r="AB149" s="705"/>
      <c r="AC149" s="538"/>
      <c r="AD149" s="539"/>
      <c r="AE149" s="539"/>
      <c r="AF149" s="539"/>
      <c r="AG149" s="540"/>
      <c r="AH149" s="530"/>
      <c r="AI149" s="531"/>
      <c r="AJ149" s="531"/>
      <c r="AK149" s="531"/>
      <c r="AL149" s="531"/>
      <c r="AM149" s="531"/>
      <c r="AN149" s="531"/>
      <c r="AO149" s="531"/>
      <c r="AP149" s="531"/>
      <c r="AQ149" s="531"/>
      <c r="AR149" s="531"/>
      <c r="AS149" s="531"/>
      <c r="AT149" s="532"/>
      <c r="AU149" s="483"/>
      <c r="AV149" s="484"/>
      <c r="AW149" s="484"/>
      <c r="AX149" s="485"/>
    </row>
    <row r="150" spans="1:50" ht="24.75" hidden="1" customHeight="1" x14ac:dyDescent="0.15">
      <c r="A150" s="958"/>
      <c r="B150" s="959"/>
      <c r="C150" s="959"/>
      <c r="D150" s="959"/>
      <c r="E150" s="959"/>
      <c r="F150" s="960"/>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hidden="1" customHeight="1" x14ac:dyDescent="0.15">
      <c r="A151" s="958"/>
      <c r="B151" s="959"/>
      <c r="C151" s="959"/>
      <c r="D151" s="959"/>
      <c r="E151" s="959"/>
      <c r="F151" s="960"/>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hidden="1" customHeight="1" x14ac:dyDescent="0.15">
      <c r="A152" s="958"/>
      <c r="B152" s="959"/>
      <c r="C152" s="959"/>
      <c r="D152" s="959"/>
      <c r="E152" s="959"/>
      <c r="F152" s="960"/>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hidden="1" customHeight="1" x14ac:dyDescent="0.15">
      <c r="A153" s="958"/>
      <c r="B153" s="959"/>
      <c r="C153" s="959"/>
      <c r="D153" s="959"/>
      <c r="E153" s="959"/>
      <c r="F153" s="960"/>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hidden="1" customHeight="1" x14ac:dyDescent="0.15">
      <c r="A154" s="958"/>
      <c r="B154" s="959"/>
      <c r="C154" s="959"/>
      <c r="D154" s="959"/>
      <c r="E154" s="959"/>
      <c r="F154" s="960"/>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hidden="1" customHeight="1" x14ac:dyDescent="0.15">
      <c r="A155" s="958"/>
      <c r="B155" s="959"/>
      <c r="C155" s="959"/>
      <c r="D155" s="959"/>
      <c r="E155" s="959"/>
      <c r="F155" s="960"/>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hidden="1" customHeight="1" x14ac:dyDescent="0.15">
      <c r="A156" s="958"/>
      <c r="B156" s="959"/>
      <c r="C156" s="959"/>
      <c r="D156" s="959"/>
      <c r="E156" s="959"/>
      <c r="F156" s="960"/>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hidden="1" customHeight="1" x14ac:dyDescent="0.15">
      <c r="A157" s="958"/>
      <c r="B157" s="959"/>
      <c r="C157" s="959"/>
      <c r="D157" s="959"/>
      <c r="E157" s="959"/>
      <c r="F157" s="960"/>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hidden="1" customHeight="1" x14ac:dyDescent="0.15">
      <c r="A158" s="958"/>
      <c r="B158" s="959"/>
      <c r="C158" s="959"/>
      <c r="D158" s="959"/>
      <c r="E158" s="959"/>
      <c r="F158" s="960"/>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hidden="1" customHeight="1" thickBot="1" x14ac:dyDescent="0.2">
      <c r="A159" s="961"/>
      <c r="B159" s="962"/>
      <c r="C159" s="962"/>
      <c r="D159" s="962"/>
      <c r="E159" s="962"/>
      <c r="F159" s="96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hidden="1" customHeight="1" thickBot="1" x14ac:dyDescent="0.2"/>
    <row r="161" spans="1:50" ht="30" hidden="1" customHeight="1" x14ac:dyDescent="0.15">
      <c r="A161" s="964" t="s">
        <v>32</v>
      </c>
      <c r="B161" s="965"/>
      <c r="C161" s="965"/>
      <c r="D161" s="965"/>
      <c r="E161" s="965"/>
      <c r="F161" s="966"/>
      <c r="G161" s="480" t="s">
        <v>321</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440</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93"/>
    </row>
    <row r="162" spans="1:50" ht="24.75" hidden="1" customHeight="1" x14ac:dyDescent="0.15">
      <c r="A162" s="958"/>
      <c r="B162" s="959"/>
      <c r="C162" s="959"/>
      <c r="D162" s="959"/>
      <c r="E162" s="959"/>
      <c r="F162" s="960"/>
      <c r="G162" s="458" t="s">
        <v>19</v>
      </c>
      <c r="H162" s="536"/>
      <c r="I162" s="536"/>
      <c r="J162" s="536"/>
      <c r="K162" s="536"/>
      <c r="L162" s="535" t="s">
        <v>20</v>
      </c>
      <c r="M162" s="536"/>
      <c r="N162" s="536"/>
      <c r="O162" s="536"/>
      <c r="P162" s="536"/>
      <c r="Q162" s="536"/>
      <c r="R162" s="536"/>
      <c r="S162" s="536"/>
      <c r="T162" s="536"/>
      <c r="U162" s="536"/>
      <c r="V162" s="536"/>
      <c r="W162" s="536"/>
      <c r="X162" s="537"/>
      <c r="Y162" s="475" t="s">
        <v>21</v>
      </c>
      <c r="Z162" s="476"/>
      <c r="AA162" s="476"/>
      <c r="AB162" s="698"/>
      <c r="AC162" s="458" t="s">
        <v>19</v>
      </c>
      <c r="AD162" s="536"/>
      <c r="AE162" s="536"/>
      <c r="AF162" s="536"/>
      <c r="AG162" s="536"/>
      <c r="AH162" s="535" t="s">
        <v>20</v>
      </c>
      <c r="AI162" s="536"/>
      <c r="AJ162" s="536"/>
      <c r="AK162" s="536"/>
      <c r="AL162" s="536"/>
      <c r="AM162" s="536"/>
      <c r="AN162" s="536"/>
      <c r="AO162" s="536"/>
      <c r="AP162" s="536"/>
      <c r="AQ162" s="536"/>
      <c r="AR162" s="536"/>
      <c r="AS162" s="536"/>
      <c r="AT162" s="537"/>
      <c r="AU162" s="475" t="s">
        <v>21</v>
      </c>
      <c r="AV162" s="476"/>
      <c r="AW162" s="476"/>
      <c r="AX162" s="477"/>
    </row>
    <row r="163" spans="1:50" ht="24.75" hidden="1" customHeight="1" x14ac:dyDescent="0.15">
      <c r="A163" s="958"/>
      <c r="B163" s="959"/>
      <c r="C163" s="959"/>
      <c r="D163" s="959"/>
      <c r="E163" s="959"/>
      <c r="F163" s="960"/>
      <c r="G163" s="538"/>
      <c r="H163" s="539"/>
      <c r="I163" s="539"/>
      <c r="J163" s="539"/>
      <c r="K163" s="540"/>
      <c r="L163" s="530"/>
      <c r="M163" s="531"/>
      <c r="N163" s="531"/>
      <c r="O163" s="531"/>
      <c r="P163" s="531"/>
      <c r="Q163" s="531"/>
      <c r="R163" s="531"/>
      <c r="S163" s="531"/>
      <c r="T163" s="531"/>
      <c r="U163" s="531"/>
      <c r="V163" s="531"/>
      <c r="W163" s="531"/>
      <c r="X163" s="532"/>
      <c r="Y163" s="483"/>
      <c r="Z163" s="484"/>
      <c r="AA163" s="484"/>
      <c r="AB163" s="705"/>
      <c r="AC163" s="538"/>
      <c r="AD163" s="539"/>
      <c r="AE163" s="539"/>
      <c r="AF163" s="539"/>
      <c r="AG163" s="540"/>
      <c r="AH163" s="530"/>
      <c r="AI163" s="531"/>
      <c r="AJ163" s="531"/>
      <c r="AK163" s="531"/>
      <c r="AL163" s="531"/>
      <c r="AM163" s="531"/>
      <c r="AN163" s="531"/>
      <c r="AO163" s="531"/>
      <c r="AP163" s="531"/>
      <c r="AQ163" s="531"/>
      <c r="AR163" s="531"/>
      <c r="AS163" s="531"/>
      <c r="AT163" s="532"/>
      <c r="AU163" s="483"/>
      <c r="AV163" s="484"/>
      <c r="AW163" s="484"/>
      <c r="AX163" s="485"/>
    </row>
    <row r="164" spans="1:50" ht="24.75" hidden="1" customHeight="1" x14ac:dyDescent="0.15">
      <c r="A164" s="958"/>
      <c r="B164" s="959"/>
      <c r="C164" s="959"/>
      <c r="D164" s="959"/>
      <c r="E164" s="959"/>
      <c r="F164" s="960"/>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hidden="1" customHeight="1" x14ac:dyDescent="0.15">
      <c r="A165" s="958"/>
      <c r="B165" s="959"/>
      <c r="C165" s="959"/>
      <c r="D165" s="959"/>
      <c r="E165" s="959"/>
      <c r="F165" s="960"/>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hidden="1" customHeight="1" x14ac:dyDescent="0.15">
      <c r="A166" s="958"/>
      <c r="B166" s="959"/>
      <c r="C166" s="959"/>
      <c r="D166" s="959"/>
      <c r="E166" s="959"/>
      <c r="F166" s="960"/>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hidden="1" customHeight="1" x14ac:dyDescent="0.15">
      <c r="A167" s="958"/>
      <c r="B167" s="959"/>
      <c r="C167" s="959"/>
      <c r="D167" s="959"/>
      <c r="E167" s="959"/>
      <c r="F167" s="960"/>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hidden="1" customHeight="1" x14ac:dyDescent="0.15">
      <c r="A168" s="958"/>
      <c r="B168" s="959"/>
      <c r="C168" s="959"/>
      <c r="D168" s="959"/>
      <c r="E168" s="959"/>
      <c r="F168" s="960"/>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hidden="1" customHeight="1" x14ac:dyDescent="0.15">
      <c r="A169" s="958"/>
      <c r="B169" s="959"/>
      <c r="C169" s="959"/>
      <c r="D169" s="959"/>
      <c r="E169" s="959"/>
      <c r="F169" s="960"/>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hidden="1" customHeight="1" x14ac:dyDescent="0.15">
      <c r="A170" s="958"/>
      <c r="B170" s="959"/>
      <c r="C170" s="959"/>
      <c r="D170" s="959"/>
      <c r="E170" s="959"/>
      <c r="F170" s="960"/>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hidden="1" customHeight="1" x14ac:dyDescent="0.15">
      <c r="A171" s="958"/>
      <c r="B171" s="959"/>
      <c r="C171" s="959"/>
      <c r="D171" s="959"/>
      <c r="E171" s="959"/>
      <c r="F171" s="960"/>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hidden="1" customHeight="1" x14ac:dyDescent="0.15">
      <c r="A172" s="958"/>
      <c r="B172" s="959"/>
      <c r="C172" s="959"/>
      <c r="D172" s="959"/>
      <c r="E172" s="959"/>
      <c r="F172" s="960"/>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hidden="1" customHeight="1" thickBot="1" x14ac:dyDescent="0.2">
      <c r="A173" s="958"/>
      <c r="B173" s="959"/>
      <c r="C173" s="959"/>
      <c r="D173" s="959"/>
      <c r="E173" s="959"/>
      <c r="F173" s="960"/>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hidden="1" customHeight="1" x14ac:dyDescent="0.15">
      <c r="A174" s="958"/>
      <c r="B174" s="959"/>
      <c r="C174" s="959"/>
      <c r="D174" s="959"/>
      <c r="E174" s="959"/>
      <c r="F174" s="960"/>
      <c r="G174" s="480" t="s">
        <v>441</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442</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93"/>
    </row>
    <row r="175" spans="1:50" ht="25.5" hidden="1" customHeight="1" x14ac:dyDescent="0.15">
      <c r="A175" s="958"/>
      <c r="B175" s="959"/>
      <c r="C175" s="959"/>
      <c r="D175" s="959"/>
      <c r="E175" s="959"/>
      <c r="F175" s="960"/>
      <c r="G175" s="458" t="s">
        <v>19</v>
      </c>
      <c r="H175" s="536"/>
      <c r="I175" s="536"/>
      <c r="J175" s="536"/>
      <c r="K175" s="536"/>
      <c r="L175" s="535" t="s">
        <v>20</v>
      </c>
      <c r="M175" s="536"/>
      <c r="N175" s="536"/>
      <c r="O175" s="536"/>
      <c r="P175" s="536"/>
      <c r="Q175" s="536"/>
      <c r="R175" s="536"/>
      <c r="S175" s="536"/>
      <c r="T175" s="536"/>
      <c r="U175" s="536"/>
      <c r="V175" s="536"/>
      <c r="W175" s="536"/>
      <c r="X175" s="537"/>
      <c r="Y175" s="475" t="s">
        <v>21</v>
      </c>
      <c r="Z175" s="476"/>
      <c r="AA175" s="476"/>
      <c r="AB175" s="698"/>
      <c r="AC175" s="458" t="s">
        <v>19</v>
      </c>
      <c r="AD175" s="536"/>
      <c r="AE175" s="536"/>
      <c r="AF175" s="536"/>
      <c r="AG175" s="536"/>
      <c r="AH175" s="535" t="s">
        <v>20</v>
      </c>
      <c r="AI175" s="536"/>
      <c r="AJ175" s="536"/>
      <c r="AK175" s="536"/>
      <c r="AL175" s="536"/>
      <c r="AM175" s="536"/>
      <c r="AN175" s="536"/>
      <c r="AO175" s="536"/>
      <c r="AP175" s="536"/>
      <c r="AQ175" s="536"/>
      <c r="AR175" s="536"/>
      <c r="AS175" s="536"/>
      <c r="AT175" s="537"/>
      <c r="AU175" s="475" t="s">
        <v>21</v>
      </c>
      <c r="AV175" s="476"/>
      <c r="AW175" s="476"/>
      <c r="AX175" s="477"/>
    </row>
    <row r="176" spans="1:50" ht="24.75" hidden="1" customHeight="1" x14ac:dyDescent="0.15">
      <c r="A176" s="958"/>
      <c r="B176" s="959"/>
      <c r="C176" s="959"/>
      <c r="D176" s="959"/>
      <c r="E176" s="959"/>
      <c r="F176" s="960"/>
      <c r="G176" s="538"/>
      <c r="H176" s="539"/>
      <c r="I176" s="539"/>
      <c r="J176" s="539"/>
      <c r="K176" s="540"/>
      <c r="L176" s="530"/>
      <c r="M176" s="531"/>
      <c r="N176" s="531"/>
      <c r="O176" s="531"/>
      <c r="P176" s="531"/>
      <c r="Q176" s="531"/>
      <c r="R176" s="531"/>
      <c r="S176" s="531"/>
      <c r="T176" s="531"/>
      <c r="U176" s="531"/>
      <c r="V176" s="531"/>
      <c r="W176" s="531"/>
      <c r="X176" s="532"/>
      <c r="Y176" s="483"/>
      <c r="Z176" s="484"/>
      <c r="AA176" s="484"/>
      <c r="AB176" s="705"/>
      <c r="AC176" s="538"/>
      <c r="AD176" s="539"/>
      <c r="AE176" s="539"/>
      <c r="AF176" s="539"/>
      <c r="AG176" s="540"/>
      <c r="AH176" s="530"/>
      <c r="AI176" s="531"/>
      <c r="AJ176" s="531"/>
      <c r="AK176" s="531"/>
      <c r="AL176" s="531"/>
      <c r="AM176" s="531"/>
      <c r="AN176" s="531"/>
      <c r="AO176" s="531"/>
      <c r="AP176" s="531"/>
      <c r="AQ176" s="531"/>
      <c r="AR176" s="531"/>
      <c r="AS176" s="531"/>
      <c r="AT176" s="532"/>
      <c r="AU176" s="483"/>
      <c r="AV176" s="484"/>
      <c r="AW176" s="484"/>
      <c r="AX176" s="485"/>
    </row>
    <row r="177" spans="1:50" ht="24.75" hidden="1" customHeight="1" x14ac:dyDescent="0.15">
      <c r="A177" s="958"/>
      <c r="B177" s="959"/>
      <c r="C177" s="959"/>
      <c r="D177" s="959"/>
      <c r="E177" s="959"/>
      <c r="F177" s="960"/>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hidden="1" customHeight="1" x14ac:dyDescent="0.15">
      <c r="A178" s="958"/>
      <c r="B178" s="959"/>
      <c r="C178" s="959"/>
      <c r="D178" s="959"/>
      <c r="E178" s="959"/>
      <c r="F178" s="960"/>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hidden="1" customHeight="1" x14ac:dyDescent="0.15">
      <c r="A179" s="958"/>
      <c r="B179" s="959"/>
      <c r="C179" s="959"/>
      <c r="D179" s="959"/>
      <c r="E179" s="959"/>
      <c r="F179" s="960"/>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hidden="1" customHeight="1" x14ac:dyDescent="0.15">
      <c r="A180" s="958"/>
      <c r="B180" s="959"/>
      <c r="C180" s="959"/>
      <c r="D180" s="959"/>
      <c r="E180" s="959"/>
      <c r="F180" s="960"/>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hidden="1" customHeight="1" x14ac:dyDescent="0.15">
      <c r="A181" s="958"/>
      <c r="B181" s="959"/>
      <c r="C181" s="959"/>
      <c r="D181" s="959"/>
      <c r="E181" s="959"/>
      <c r="F181" s="960"/>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hidden="1" customHeight="1" x14ac:dyDescent="0.15">
      <c r="A182" s="958"/>
      <c r="B182" s="959"/>
      <c r="C182" s="959"/>
      <c r="D182" s="959"/>
      <c r="E182" s="959"/>
      <c r="F182" s="960"/>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hidden="1" customHeight="1" x14ac:dyDescent="0.15">
      <c r="A183" s="958"/>
      <c r="B183" s="959"/>
      <c r="C183" s="959"/>
      <c r="D183" s="959"/>
      <c r="E183" s="959"/>
      <c r="F183" s="960"/>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hidden="1" customHeight="1" x14ac:dyDescent="0.15">
      <c r="A184" s="958"/>
      <c r="B184" s="959"/>
      <c r="C184" s="959"/>
      <c r="D184" s="959"/>
      <c r="E184" s="959"/>
      <c r="F184" s="960"/>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hidden="1" customHeight="1" x14ac:dyDescent="0.15">
      <c r="A185" s="958"/>
      <c r="B185" s="959"/>
      <c r="C185" s="959"/>
      <c r="D185" s="959"/>
      <c r="E185" s="959"/>
      <c r="F185" s="960"/>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hidden="1" customHeight="1" thickBot="1" x14ac:dyDescent="0.2">
      <c r="A186" s="958"/>
      <c r="B186" s="959"/>
      <c r="C186" s="959"/>
      <c r="D186" s="959"/>
      <c r="E186" s="959"/>
      <c r="F186" s="960"/>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hidden="1" customHeight="1" x14ac:dyDescent="0.15">
      <c r="A187" s="958"/>
      <c r="B187" s="959"/>
      <c r="C187" s="959"/>
      <c r="D187" s="959"/>
      <c r="E187" s="959"/>
      <c r="F187" s="960"/>
      <c r="G187" s="480" t="s">
        <v>444</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443</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93"/>
    </row>
    <row r="188" spans="1:50" ht="24.75" hidden="1" customHeight="1" x14ac:dyDescent="0.15">
      <c r="A188" s="958"/>
      <c r="B188" s="959"/>
      <c r="C188" s="959"/>
      <c r="D188" s="959"/>
      <c r="E188" s="959"/>
      <c r="F188" s="960"/>
      <c r="G188" s="458" t="s">
        <v>19</v>
      </c>
      <c r="H188" s="536"/>
      <c r="I188" s="536"/>
      <c r="J188" s="536"/>
      <c r="K188" s="536"/>
      <c r="L188" s="535" t="s">
        <v>20</v>
      </c>
      <c r="M188" s="536"/>
      <c r="N188" s="536"/>
      <c r="O188" s="536"/>
      <c r="P188" s="536"/>
      <c r="Q188" s="536"/>
      <c r="R188" s="536"/>
      <c r="S188" s="536"/>
      <c r="T188" s="536"/>
      <c r="U188" s="536"/>
      <c r="V188" s="536"/>
      <c r="W188" s="536"/>
      <c r="X188" s="537"/>
      <c r="Y188" s="475" t="s">
        <v>21</v>
      </c>
      <c r="Z188" s="476"/>
      <c r="AA188" s="476"/>
      <c r="AB188" s="698"/>
      <c r="AC188" s="458" t="s">
        <v>19</v>
      </c>
      <c r="AD188" s="536"/>
      <c r="AE188" s="536"/>
      <c r="AF188" s="536"/>
      <c r="AG188" s="536"/>
      <c r="AH188" s="535" t="s">
        <v>20</v>
      </c>
      <c r="AI188" s="536"/>
      <c r="AJ188" s="536"/>
      <c r="AK188" s="536"/>
      <c r="AL188" s="536"/>
      <c r="AM188" s="536"/>
      <c r="AN188" s="536"/>
      <c r="AO188" s="536"/>
      <c r="AP188" s="536"/>
      <c r="AQ188" s="536"/>
      <c r="AR188" s="536"/>
      <c r="AS188" s="536"/>
      <c r="AT188" s="537"/>
      <c r="AU188" s="475" t="s">
        <v>21</v>
      </c>
      <c r="AV188" s="476"/>
      <c r="AW188" s="476"/>
      <c r="AX188" s="477"/>
    </row>
    <row r="189" spans="1:50" ht="24.75" hidden="1" customHeight="1" x14ac:dyDescent="0.15">
      <c r="A189" s="958"/>
      <c r="B189" s="959"/>
      <c r="C189" s="959"/>
      <c r="D189" s="959"/>
      <c r="E189" s="959"/>
      <c r="F189" s="960"/>
      <c r="G189" s="538"/>
      <c r="H189" s="539"/>
      <c r="I189" s="539"/>
      <c r="J189" s="539"/>
      <c r="K189" s="540"/>
      <c r="L189" s="530"/>
      <c r="M189" s="531"/>
      <c r="N189" s="531"/>
      <c r="O189" s="531"/>
      <c r="P189" s="531"/>
      <c r="Q189" s="531"/>
      <c r="R189" s="531"/>
      <c r="S189" s="531"/>
      <c r="T189" s="531"/>
      <c r="U189" s="531"/>
      <c r="V189" s="531"/>
      <c r="W189" s="531"/>
      <c r="X189" s="532"/>
      <c r="Y189" s="483"/>
      <c r="Z189" s="484"/>
      <c r="AA189" s="484"/>
      <c r="AB189" s="705"/>
      <c r="AC189" s="538"/>
      <c r="AD189" s="539"/>
      <c r="AE189" s="539"/>
      <c r="AF189" s="539"/>
      <c r="AG189" s="540"/>
      <c r="AH189" s="530"/>
      <c r="AI189" s="531"/>
      <c r="AJ189" s="531"/>
      <c r="AK189" s="531"/>
      <c r="AL189" s="531"/>
      <c r="AM189" s="531"/>
      <c r="AN189" s="531"/>
      <c r="AO189" s="531"/>
      <c r="AP189" s="531"/>
      <c r="AQ189" s="531"/>
      <c r="AR189" s="531"/>
      <c r="AS189" s="531"/>
      <c r="AT189" s="532"/>
      <c r="AU189" s="483"/>
      <c r="AV189" s="484"/>
      <c r="AW189" s="484"/>
      <c r="AX189" s="485"/>
    </row>
    <row r="190" spans="1:50" ht="24.75" hidden="1" customHeight="1" x14ac:dyDescent="0.15">
      <c r="A190" s="958"/>
      <c r="B190" s="959"/>
      <c r="C190" s="959"/>
      <c r="D190" s="959"/>
      <c r="E190" s="959"/>
      <c r="F190" s="960"/>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hidden="1" customHeight="1" x14ac:dyDescent="0.15">
      <c r="A191" s="958"/>
      <c r="B191" s="959"/>
      <c r="C191" s="959"/>
      <c r="D191" s="959"/>
      <c r="E191" s="959"/>
      <c r="F191" s="960"/>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hidden="1" customHeight="1" x14ac:dyDescent="0.15">
      <c r="A192" s="958"/>
      <c r="B192" s="959"/>
      <c r="C192" s="959"/>
      <c r="D192" s="959"/>
      <c r="E192" s="959"/>
      <c r="F192" s="960"/>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hidden="1" customHeight="1" x14ac:dyDescent="0.15">
      <c r="A193" s="958"/>
      <c r="B193" s="959"/>
      <c r="C193" s="959"/>
      <c r="D193" s="959"/>
      <c r="E193" s="959"/>
      <c r="F193" s="960"/>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hidden="1" customHeight="1" x14ac:dyDescent="0.15">
      <c r="A194" s="958"/>
      <c r="B194" s="959"/>
      <c r="C194" s="959"/>
      <c r="D194" s="959"/>
      <c r="E194" s="959"/>
      <c r="F194" s="960"/>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hidden="1" customHeight="1" x14ac:dyDescent="0.15">
      <c r="A195" s="958"/>
      <c r="B195" s="959"/>
      <c r="C195" s="959"/>
      <c r="D195" s="959"/>
      <c r="E195" s="959"/>
      <c r="F195" s="960"/>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hidden="1" customHeight="1" x14ac:dyDescent="0.15">
      <c r="A196" s="958"/>
      <c r="B196" s="959"/>
      <c r="C196" s="959"/>
      <c r="D196" s="959"/>
      <c r="E196" s="959"/>
      <c r="F196" s="960"/>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hidden="1" customHeight="1" x14ac:dyDescent="0.15">
      <c r="A197" s="958"/>
      <c r="B197" s="959"/>
      <c r="C197" s="959"/>
      <c r="D197" s="959"/>
      <c r="E197" s="959"/>
      <c r="F197" s="960"/>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hidden="1" customHeight="1" x14ac:dyDescent="0.15">
      <c r="A198" s="958"/>
      <c r="B198" s="959"/>
      <c r="C198" s="959"/>
      <c r="D198" s="959"/>
      <c r="E198" s="959"/>
      <c r="F198" s="960"/>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hidden="1" customHeight="1" thickBot="1" x14ac:dyDescent="0.2">
      <c r="A199" s="958"/>
      <c r="B199" s="959"/>
      <c r="C199" s="959"/>
      <c r="D199" s="959"/>
      <c r="E199" s="959"/>
      <c r="F199" s="960"/>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hidden="1" customHeight="1" x14ac:dyDescent="0.15">
      <c r="A200" s="958"/>
      <c r="B200" s="959"/>
      <c r="C200" s="959"/>
      <c r="D200" s="959"/>
      <c r="E200" s="959"/>
      <c r="F200" s="960"/>
      <c r="G200" s="480" t="s">
        <v>445</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322</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93"/>
    </row>
    <row r="201" spans="1:50" ht="24.75" hidden="1" customHeight="1" x14ac:dyDescent="0.15">
      <c r="A201" s="958"/>
      <c r="B201" s="959"/>
      <c r="C201" s="959"/>
      <c r="D201" s="959"/>
      <c r="E201" s="959"/>
      <c r="F201" s="960"/>
      <c r="G201" s="458" t="s">
        <v>19</v>
      </c>
      <c r="H201" s="536"/>
      <c r="I201" s="536"/>
      <c r="J201" s="536"/>
      <c r="K201" s="536"/>
      <c r="L201" s="535" t="s">
        <v>20</v>
      </c>
      <c r="M201" s="536"/>
      <c r="N201" s="536"/>
      <c r="O201" s="536"/>
      <c r="P201" s="536"/>
      <c r="Q201" s="536"/>
      <c r="R201" s="536"/>
      <c r="S201" s="536"/>
      <c r="T201" s="536"/>
      <c r="U201" s="536"/>
      <c r="V201" s="536"/>
      <c r="W201" s="536"/>
      <c r="X201" s="537"/>
      <c r="Y201" s="475" t="s">
        <v>21</v>
      </c>
      <c r="Z201" s="476"/>
      <c r="AA201" s="476"/>
      <c r="AB201" s="698"/>
      <c r="AC201" s="458" t="s">
        <v>19</v>
      </c>
      <c r="AD201" s="536"/>
      <c r="AE201" s="536"/>
      <c r="AF201" s="536"/>
      <c r="AG201" s="536"/>
      <c r="AH201" s="535" t="s">
        <v>20</v>
      </c>
      <c r="AI201" s="536"/>
      <c r="AJ201" s="536"/>
      <c r="AK201" s="536"/>
      <c r="AL201" s="536"/>
      <c r="AM201" s="536"/>
      <c r="AN201" s="536"/>
      <c r="AO201" s="536"/>
      <c r="AP201" s="536"/>
      <c r="AQ201" s="536"/>
      <c r="AR201" s="536"/>
      <c r="AS201" s="536"/>
      <c r="AT201" s="537"/>
      <c r="AU201" s="475" t="s">
        <v>21</v>
      </c>
      <c r="AV201" s="476"/>
      <c r="AW201" s="476"/>
      <c r="AX201" s="477"/>
    </row>
    <row r="202" spans="1:50" ht="24.75" hidden="1" customHeight="1" x14ac:dyDescent="0.15">
      <c r="A202" s="958"/>
      <c r="B202" s="959"/>
      <c r="C202" s="959"/>
      <c r="D202" s="959"/>
      <c r="E202" s="959"/>
      <c r="F202" s="960"/>
      <c r="G202" s="538"/>
      <c r="H202" s="539"/>
      <c r="I202" s="539"/>
      <c r="J202" s="539"/>
      <c r="K202" s="540"/>
      <c r="L202" s="530"/>
      <c r="M202" s="531"/>
      <c r="N202" s="531"/>
      <c r="O202" s="531"/>
      <c r="P202" s="531"/>
      <c r="Q202" s="531"/>
      <c r="R202" s="531"/>
      <c r="S202" s="531"/>
      <c r="T202" s="531"/>
      <c r="U202" s="531"/>
      <c r="V202" s="531"/>
      <c r="W202" s="531"/>
      <c r="X202" s="532"/>
      <c r="Y202" s="483"/>
      <c r="Z202" s="484"/>
      <c r="AA202" s="484"/>
      <c r="AB202" s="705"/>
      <c r="AC202" s="538"/>
      <c r="AD202" s="539"/>
      <c r="AE202" s="539"/>
      <c r="AF202" s="539"/>
      <c r="AG202" s="540"/>
      <c r="AH202" s="530"/>
      <c r="AI202" s="531"/>
      <c r="AJ202" s="531"/>
      <c r="AK202" s="531"/>
      <c r="AL202" s="531"/>
      <c r="AM202" s="531"/>
      <c r="AN202" s="531"/>
      <c r="AO202" s="531"/>
      <c r="AP202" s="531"/>
      <c r="AQ202" s="531"/>
      <c r="AR202" s="531"/>
      <c r="AS202" s="531"/>
      <c r="AT202" s="532"/>
      <c r="AU202" s="483"/>
      <c r="AV202" s="484"/>
      <c r="AW202" s="484"/>
      <c r="AX202" s="485"/>
    </row>
    <row r="203" spans="1:50" ht="24.75" hidden="1" customHeight="1" x14ac:dyDescent="0.15">
      <c r="A203" s="958"/>
      <c r="B203" s="959"/>
      <c r="C203" s="959"/>
      <c r="D203" s="959"/>
      <c r="E203" s="959"/>
      <c r="F203" s="960"/>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hidden="1" customHeight="1" x14ac:dyDescent="0.15">
      <c r="A204" s="958"/>
      <c r="B204" s="959"/>
      <c r="C204" s="959"/>
      <c r="D204" s="959"/>
      <c r="E204" s="959"/>
      <c r="F204" s="960"/>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hidden="1" customHeight="1" x14ac:dyDescent="0.15">
      <c r="A205" s="958"/>
      <c r="B205" s="959"/>
      <c r="C205" s="959"/>
      <c r="D205" s="959"/>
      <c r="E205" s="959"/>
      <c r="F205" s="960"/>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hidden="1" customHeight="1" x14ac:dyDescent="0.15">
      <c r="A206" s="958"/>
      <c r="B206" s="959"/>
      <c r="C206" s="959"/>
      <c r="D206" s="959"/>
      <c r="E206" s="959"/>
      <c r="F206" s="960"/>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hidden="1" customHeight="1" x14ac:dyDescent="0.15">
      <c r="A207" s="958"/>
      <c r="B207" s="959"/>
      <c r="C207" s="959"/>
      <c r="D207" s="959"/>
      <c r="E207" s="959"/>
      <c r="F207" s="960"/>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hidden="1" customHeight="1" x14ac:dyDescent="0.15">
      <c r="A208" s="958"/>
      <c r="B208" s="959"/>
      <c r="C208" s="959"/>
      <c r="D208" s="959"/>
      <c r="E208" s="959"/>
      <c r="F208" s="960"/>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hidden="1" customHeight="1" x14ac:dyDescent="0.15">
      <c r="A209" s="958"/>
      <c r="B209" s="959"/>
      <c r="C209" s="959"/>
      <c r="D209" s="959"/>
      <c r="E209" s="959"/>
      <c r="F209" s="960"/>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hidden="1" customHeight="1" x14ac:dyDescent="0.15">
      <c r="A210" s="958"/>
      <c r="B210" s="959"/>
      <c r="C210" s="959"/>
      <c r="D210" s="959"/>
      <c r="E210" s="959"/>
      <c r="F210" s="960"/>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hidden="1" customHeight="1" x14ac:dyDescent="0.15">
      <c r="A211" s="958"/>
      <c r="B211" s="959"/>
      <c r="C211" s="959"/>
      <c r="D211" s="959"/>
      <c r="E211" s="959"/>
      <c r="F211" s="960"/>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hidden="1" customHeight="1" thickBot="1" x14ac:dyDescent="0.2">
      <c r="A212" s="961"/>
      <c r="B212" s="962"/>
      <c r="C212" s="962"/>
      <c r="D212" s="962"/>
      <c r="E212" s="962"/>
      <c r="F212" s="96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hidden="1" customHeight="1" thickBot="1" x14ac:dyDescent="0.2"/>
    <row r="214" spans="1:50" ht="30" hidden="1" customHeight="1" x14ac:dyDescent="0.15">
      <c r="A214" s="955" t="s">
        <v>32</v>
      </c>
      <c r="B214" s="956"/>
      <c r="C214" s="956"/>
      <c r="D214" s="956"/>
      <c r="E214" s="956"/>
      <c r="F214" s="957"/>
      <c r="G214" s="480" t="s">
        <v>323</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446</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93"/>
    </row>
    <row r="215" spans="1:50" ht="24.75" hidden="1" customHeight="1" x14ac:dyDescent="0.15">
      <c r="A215" s="958"/>
      <c r="B215" s="959"/>
      <c r="C215" s="959"/>
      <c r="D215" s="959"/>
      <c r="E215" s="959"/>
      <c r="F215" s="960"/>
      <c r="G215" s="458" t="s">
        <v>19</v>
      </c>
      <c r="H215" s="536"/>
      <c r="I215" s="536"/>
      <c r="J215" s="536"/>
      <c r="K215" s="536"/>
      <c r="L215" s="535" t="s">
        <v>20</v>
      </c>
      <c r="M215" s="536"/>
      <c r="N215" s="536"/>
      <c r="O215" s="536"/>
      <c r="P215" s="536"/>
      <c r="Q215" s="536"/>
      <c r="R215" s="536"/>
      <c r="S215" s="536"/>
      <c r="T215" s="536"/>
      <c r="U215" s="536"/>
      <c r="V215" s="536"/>
      <c r="W215" s="536"/>
      <c r="X215" s="537"/>
      <c r="Y215" s="475" t="s">
        <v>21</v>
      </c>
      <c r="Z215" s="476"/>
      <c r="AA215" s="476"/>
      <c r="AB215" s="698"/>
      <c r="AC215" s="458" t="s">
        <v>19</v>
      </c>
      <c r="AD215" s="536"/>
      <c r="AE215" s="536"/>
      <c r="AF215" s="536"/>
      <c r="AG215" s="536"/>
      <c r="AH215" s="535" t="s">
        <v>20</v>
      </c>
      <c r="AI215" s="536"/>
      <c r="AJ215" s="536"/>
      <c r="AK215" s="536"/>
      <c r="AL215" s="536"/>
      <c r="AM215" s="536"/>
      <c r="AN215" s="536"/>
      <c r="AO215" s="536"/>
      <c r="AP215" s="536"/>
      <c r="AQ215" s="536"/>
      <c r="AR215" s="536"/>
      <c r="AS215" s="536"/>
      <c r="AT215" s="537"/>
      <c r="AU215" s="475" t="s">
        <v>21</v>
      </c>
      <c r="AV215" s="476"/>
      <c r="AW215" s="476"/>
      <c r="AX215" s="477"/>
    </row>
    <row r="216" spans="1:50" ht="24.75" hidden="1" customHeight="1" x14ac:dyDescent="0.15">
      <c r="A216" s="958"/>
      <c r="B216" s="959"/>
      <c r="C216" s="959"/>
      <c r="D216" s="959"/>
      <c r="E216" s="959"/>
      <c r="F216" s="960"/>
      <c r="G216" s="538"/>
      <c r="H216" s="539"/>
      <c r="I216" s="539"/>
      <c r="J216" s="539"/>
      <c r="K216" s="540"/>
      <c r="L216" s="530"/>
      <c r="M216" s="531"/>
      <c r="N216" s="531"/>
      <c r="O216" s="531"/>
      <c r="P216" s="531"/>
      <c r="Q216" s="531"/>
      <c r="R216" s="531"/>
      <c r="S216" s="531"/>
      <c r="T216" s="531"/>
      <c r="U216" s="531"/>
      <c r="V216" s="531"/>
      <c r="W216" s="531"/>
      <c r="X216" s="532"/>
      <c r="Y216" s="483"/>
      <c r="Z216" s="484"/>
      <c r="AA216" s="484"/>
      <c r="AB216" s="705"/>
      <c r="AC216" s="538"/>
      <c r="AD216" s="539"/>
      <c r="AE216" s="539"/>
      <c r="AF216" s="539"/>
      <c r="AG216" s="540"/>
      <c r="AH216" s="530"/>
      <c r="AI216" s="531"/>
      <c r="AJ216" s="531"/>
      <c r="AK216" s="531"/>
      <c r="AL216" s="531"/>
      <c r="AM216" s="531"/>
      <c r="AN216" s="531"/>
      <c r="AO216" s="531"/>
      <c r="AP216" s="531"/>
      <c r="AQ216" s="531"/>
      <c r="AR216" s="531"/>
      <c r="AS216" s="531"/>
      <c r="AT216" s="532"/>
      <c r="AU216" s="483"/>
      <c r="AV216" s="484"/>
      <c r="AW216" s="484"/>
      <c r="AX216" s="485"/>
    </row>
    <row r="217" spans="1:50" ht="24.75" hidden="1" customHeight="1" x14ac:dyDescent="0.15">
      <c r="A217" s="958"/>
      <c r="B217" s="959"/>
      <c r="C217" s="959"/>
      <c r="D217" s="959"/>
      <c r="E217" s="959"/>
      <c r="F217" s="960"/>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hidden="1" customHeight="1" x14ac:dyDescent="0.15">
      <c r="A218" s="958"/>
      <c r="B218" s="959"/>
      <c r="C218" s="959"/>
      <c r="D218" s="959"/>
      <c r="E218" s="959"/>
      <c r="F218" s="960"/>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hidden="1" customHeight="1" x14ac:dyDescent="0.15">
      <c r="A219" s="958"/>
      <c r="B219" s="959"/>
      <c r="C219" s="959"/>
      <c r="D219" s="959"/>
      <c r="E219" s="959"/>
      <c r="F219" s="960"/>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hidden="1" customHeight="1" x14ac:dyDescent="0.15">
      <c r="A220" s="958"/>
      <c r="B220" s="959"/>
      <c r="C220" s="959"/>
      <c r="D220" s="959"/>
      <c r="E220" s="959"/>
      <c r="F220" s="960"/>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hidden="1" customHeight="1" x14ac:dyDescent="0.15">
      <c r="A221" s="958"/>
      <c r="B221" s="959"/>
      <c r="C221" s="959"/>
      <c r="D221" s="959"/>
      <c r="E221" s="959"/>
      <c r="F221" s="960"/>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hidden="1" customHeight="1" x14ac:dyDescent="0.15">
      <c r="A222" s="958"/>
      <c r="B222" s="959"/>
      <c r="C222" s="959"/>
      <c r="D222" s="959"/>
      <c r="E222" s="959"/>
      <c r="F222" s="960"/>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hidden="1" customHeight="1" x14ac:dyDescent="0.15">
      <c r="A223" s="958"/>
      <c r="B223" s="959"/>
      <c r="C223" s="959"/>
      <c r="D223" s="959"/>
      <c r="E223" s="959"/>
      <c r="F223" s="960"/>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hidden="1" customHeight="1" x14ac:dyDescent="0.15">
      <c r="A224" s="958"/>
      <c r="B224" s="959"/>
      <c r="C224" s="959"/>
      <c r="D224" s="959"/>
      <c r="E224" s="959"/>
      <c r="F224" s="960"/>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hidden="1" customHeight="1" x14ac:dyDescent="0.15">
      <c r="A225" s="958"/>
      <c r="B225" s="959"/>
      <c r="C225" s="959"/>
      <c r="D225" s="959"/>
      <c r="E225" s="959"/>
      <c r="F225" s="960"/>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hidden="1" customHeight="1" thickBot="1" x14ac:dyDescent="0.2">
      <c r="A226" s="958"/>
      <c r="B226" s="959"/>
      <c r="C226" s="959"/>
      <c r="D226" s="959"/>
      <c r="E226" s="959"/>
      <c r="F226" s="960"/>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hidden="1" customHeight="1" x14ac:dyDescent="0.15">
      <c r="A227" s="958"/>
      <c r="B227" s="959"/>
      <c r="C227" s="959"/>
      <c r="D227" s="959"/>
      <c r="E227" s="959"/>
      <c r="F227" s="960"/>
      <c r="G227" s="480" t="s">
        <v>447</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448</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93"/>
    </row>
    <row r="228" spans="1:50" ht="25.5" hidden="1" customHeight="1" x14ac:dyDescent="0.15">
      <c r="A228" s="958"/>
      <c r="B228" s="959"/>
      <c r="C228" s="959"/>
      <c r="D228" s="959"/>
      <c r="E228" s="959"/>
      <c r="F228" s="960"/>
      <c r="G228" s="458" t="s">
        <v>19</v>
      </c>
      <c r="H228" s="536"/>
      <c r="I228" s="536"/>
      <c r="J228" s="536"/>
      <c r="K228" s="536"/>
      <c r="L228" s="535" t="s">
        <v>20</v>
      </c>
      <c r="M228" s="536"/>
      <c r="N228" s="536"/>
      <c r="O228" s="536"/>
      <c r="P228" s="536"/>
      <c r="Q228" s="536"/>
      <c r="R228" s="536"/>
      <c r="S228" s="536"/>
      <c r="T228" s="536"/>
      <c r="U228" s="536"/>
      <c r="V228" s="536"/>
      <c r="W228" s="536"/>
      <c r="X228" s="537"/>
      <c r="Y228" s="475" t="s">
        <v>21</v>
      </c>
      <c r="Z228" s="476"/>
      <c r="AA228" s="476"/>
      <c r="AB228" s="698"/>
      <c r="AC228" s="458" t="s">
        <v>19</v>
      </c>
      <c r="AD228" s="536"/>
      <c r="AE228" s="536"/>
      <c r="AF228" s="536"/>
      <c r="AG228" s="536"/>
      <c r="AH228" s="535" t="s">
        <v>20</v>
      </c>
      <c r="AI228" s="536"/>
      <c r="AJ228" s="536"/>
      <c r="AK228" s="536"/>
      <c r="AL228" s="536"/>
      <c r="AM228" s="536"/>
      <c r="AN228" s="536"/>
      <c r="AO228" s="536"/>
      <c r="AP228" s="536"/>
      <c r="AQ228" s="536"/>
      <c r="AR228" s="536"/>
      <c r="AS228" s="536"/>
      <c r="AT228" s="537"/>
      <c r="AU228" s="475" t="s">
        <v>21</v>
      </c>
      <c r="AV228" s="476"/>
      <c r="AW228" s="476"/>
      <c r="AX228" s="477"/>
    </row>
    <row r="229" spans="1:50" ht="24.75" hidden="1" customHeight="1" x14ac:dyDescent="0.15">
      <c r="A229" s="958"/>
      <c r="B229" s="959"/>
      <c r="C229" s="959"/>
      <c r="D229" s="959"/>
      <c r="E229" s="959"/>
      <c r="F229" s="960"/>
      <c r="G229" s="538"/>
      <c r="H229" s="539"/>
      <c r="I229" s="539"/>
      <c r="J229" s="539"/>
      <c r="K229" s="540"/>
      <c r="L229" s="530"/>
      <c r="M229" s="531"/>
      <c r="N229" s="531"/>
      <c r="O229" s="531"/>
      <c r="P229" s="531"/>
      <c r="Q229" s="531"/>
      <c r="R229" s="531"/>
      <c r="S229" s="531"/>
      <c r="T229" s="531"/>
      <c r="U229" s="531"/>
      <c r="V229" s="531"/>
      <c r="W229" s="531"/>
      <c r="X229" s="532"/>
      <c r="Y229" s="483"/>
      <c r="Z229" s="484"/>
      <c r="AA229" s="484"/>
      <c r="AB229" s="705"/>
      <c r="AC229" s="538"/>
      <c r="AD229" s="539"/>
      <c r="AE229" s="539"/>
      <c r="AF229" s="539"/>
      <c r="AG229" s="540"/>
      <c r="AH229" s="530"/>
      <c r="AI229" s="531"/>
      <c r="AJ229" s="531"/>
      <c r="AK229" s="531"/>
      <c r="AL229" s="531"/>
      <c r="AM229" s="531"/>
      <c r="AN229" s="531"/>
      <c r="AO229" s="531"/>
      <c r="AP229" s="531"/>
      <c r="AQ229" s="531"/>
      <c r="AR229" s="531"/>
      <c r="AS229" s="531"/>
      <c r="AT229" s="532"/>
      <c r="AU229" s="483"/>
      <c r="AV229" s="484"/>
      <c r="AW229" s="484"/>
      <c r="AX229" s="485"/>
    </row>
    <row r="230" spans="1:50" ht="24.75" hidden="1" customHeight="1" x14ac:dyDescent="0.15">
      <c r="A230" s="958"/>
      <c r="B230" s="959"/>
      <c r="C230" s="959"/>
      <c r="D230" s="959"/>
      <c r="E230" s="959"/>
      <c r="F230" s="960"/>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hidden="1" customHeight="1" x14ac:dyDescent="0.15">
      <c r="A231" s="958"/>
      <c r="B231" s="959"/>
      <c r="C231" s="959"/>
      <c r="D231" s="959"/>
      <c r="E231" s="959"/>
      <c r="F231" s="960"/>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hidden="1" customHeight="1" x14ac:dyDescent="0.15">
      <c r="A232" s="958"/>
      <c r="B232" s="959"/>
      <c r="C232" s="959"/>
      <c r="D232" s="959"/>
      <c r="E232" s="959"/>
      <c r="F232" s="960"/>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hidden="1" customHeight="1" x14ac:dyDescent="0.15">
      <c r="A233" s="958"/>
      <c r="B233" s="959"/>
      <c r="C233" s="959"/>
      <c r="D233" s="959"/>
      <c r="E233" s="959"/>
      <c r="F233" s="960"/>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hidden="1" customHeight="1" x14ac:dyDescent="0.15">
      <c r="A234" s="958"/>
      <c r="B234" s="959"/>
      <c r="C234" s="959"/>
      <c r="D234" s="959"/>
      <c r="E234" s="959"/>
      <c r="F234" s="960"/>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hidden="1" customHeight="1" x14ac:dyDescent="0.15">
      <c r="A235" s="958"/>
      <c r="B235" s="959"/>
      <c r="C235" s="959"/>
      <c r="D235" s="959"/>
      <c r="E235" s="959"/>
      <c r="F235" s="960"/>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hidden="1" customHeight="1" x14ac:dyDescent="0.15">
      <c r="A236" s="958"/>
      <c r="B236" s="959"/>
      <c r="C236" s="959"/>
      <c r="D236" s="959"/>
      <c r="E236" s="959"/>
      <c r="F236" s="960"/>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hidden="1" customHeight="1" x14ac:dyDescent="0.15">
      <c r="A237" s="958"/>
      <c r="B237" s="959"/>
      <c r="C237" s="959"/>
      <c r="D237" s="959"/>
      <c r="E237" s="959"/>
      <c r="F237" s="960"/>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hidden="1" customHeight="1" x14ac:dyDescent="0.15">
      <c r="A238" s="958"/>
      <c r="B238" s="959"/>
      <c r="C238" s="959"/>
      <c r="D238" s="959"/>
      <c r="E238" s="959"/>
      <c r="F238" s="960"/>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hidden="1" customHeight="1" thickBot="1" x14ac:dyDescent="0.2">
      <c r="A239" s="958"/>
      <c r="B239" s="959"/>
      <c r="C239" s="959"/>
      <c r="D239" s="959"/>
      <c r="E239" s="959"/>
      <c r="F239" s="960"/>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hidden="1" customHeight="1" x14ac:dyDescent="0.15">
      <c r="A240" s="958"/>
      <c r="B240" s="959"/>
      <c r="C240" s="959"/>
      <c r="D240" s="959"/>
      <c r="E240" s="959"/>
      <c r="F240" s="960"/>
      <c r="G240" s="480" t="s">
        <v>449</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450</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93"/>
    </row>
    <row r="241" spans="1:50" ht="24.75" hidden="1" customHeight="1" x14ac:dyDescent="0.15">
      <c r="A241" s="958"/>
      <c r="B241" s="959"/>
      <c r="C241" s="959"/>
      <c r="D241" s="959"/>
      <c r="E241" s="959"/>
      <c r="F241" s="960"/>
      <c r="G241" s="458" t="s">
        <v>19</v>
      </c>
      <c r="H241" s="536"/>
      <c r="I241" s="536"/>
      <c r="J241" s="536"/>
      <c r="K241" s="536"/>
      <c r="L241" s="535" t="s">
        <v>20</v>
      </c>
      <c r="M241" s="536"/>
      <c r="N241" s="536"/>
      <c r="O241" s="536"/>
      <c r="P241" s="536"/>
      <c r="Q241" s="536"/>
      <c r="R241" s="536"/>
      <c r="S241" s="536"/>
      <c r="T241" s="536"/>
      <c r="U241" s="536"/>
      <c r="V241" s="536"/>
      <c r="W241" s="536"/>
      <c r="X241" s="537"/>
      <c r="Y241" s="475" t="s">
        <v>21</v>
      </c>
      <c r="Z241" s="476"/>
      <c r="AA241" s="476"/>
      <c r="AB241" s="698"/>
      <c r="AC241" s="458" t="s">
        <v>19</v>
      </c>
      <c r="AD241" s="536"/>
      <c r="AE241" s="536"/>
      <c r="AF241" s="536"/>
      <c r="AG241" s="536"/>
      <c r="AH241" s="535" t="s">
        <v>20</v>
      </c>
      <c r="AI241" s="536"/>
      <c r="AJ241" s="536"/>
      <c r="AK241" s="536"/>
      <c r="AL241" s="536"/>
      <c r="AM241" s="536"/>
      <c r="AN241" s="536"/>
      <c r="AO241" s="536"/>
      <c r="AP241" s="536"/>
      <c r="AQ241" s="536"/>
      <c r="AR241" s="536"/>
      <c r="AS241" s="536"/>
      <c r="AT241" s="537"/>
      <c r="AU241" s="475" t="s">
        <v>21</v>
      </c>
      <c r="AV241" s="476"/>
      <c r="AW241" s="476"/>
      <c r="AX241" s="477"/>
    </row>
    <row r="242" spans="1:50" ht="24.75" hidden="1" customHeight="1" x14ac:dyDescent="0.15">
      <c r="A242" s="958"/>
      <c r="B242" s="959"/>
      <c r="C242" s="959"/>
      <c r="D242" s="959"/>
      <c r="E242" s="959"/>
      <c r="F242" s="960"/>
      <c r="G242" s="538"/>
      <c r="H242" s="539"/>
      <c r="I242" s="539"/>
      <c r="J242" s="539"/>
      <c r="K242" s="540"/>
      <c r="L242" s="530"/>
      <c r="M242" s="531"/>
      <c r="N242" s="531"/>
      <c r="O242" s="531"/>
      <c r="P242" s="531"/>
      <c r="Q242" s="531"/>
      <c r="R242" s="531"/>
      <c r="S242" s="531"/>
      <c r="T242" s="531"/>
      <c r="U242" s="531"/>
      <c r="V242" s="531"/>
      <c r="W242" s="531"/>
      <c r="X242" s="532"/>
      <c r="Y242" s="483"/>
      <c r="Z242" s="484"/>
      <c r="AA242" s="484"/>
      <c r="AB242" s="705"/>
      <c r="AC242" s="538"/>
      <c r="AD242" s="539"/>
      <c r="AE242" s="539"/>
      <c r="AF242" s="539"/>
      <c r="AG242" s="540"/>
      <c r="AH242" s="530"/>
      <c r="AI242" s="531"/>
      <c r="AJ242" s="531"/>
      <c r="AK242" s="531"/>
      <c r="AL242" s="531"/>
      <c r="AM242" s="531"/>
      <c r="AN242" s="531"/>
      <c r="AO242" s="531"/>
      <c r="AP242" s="531"/>
      <c r="AQ242" s="531"/>
      <c r="AR242" s="531"/>
      <c r="AS242" s="531"/>
      <c r="AT242" s="532"/>
      <c r="AU242" s="483"/>
      <c r="AV242" s="484"/>
      <c r="AW242" s="484"/>
      <c r="AX242" s="485"/>
    </row>
    <row r="243" spans="1:50" ht="24.75" hidden="1" customHeight="1" x14ac:dyDescent="0.15">
      <c r="A243" s="958"/>
      <c r="B243" s="959"/>
      <c r="C243" s="959"/>
      <c r="D243" s="959"/>
      <c r="E243" s="959"/>
      <c r="F243" s="960"/>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hidden="1" customHeight="1" x14ac:dyDescent="0.15">
      <c r="A244" s="958"/>
      <c r="B244" s="959"/>
      <c r="C244" s="959"/>
      <c r="D244" s="959"/>
      <c r="E244" s="959"/>
      <c r="F244" s="960"/>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hidden="1" customHeight="1" x14ac:dyDescent="0.15">
      <c r="A245" s="958"/>
      <c r="B245" s="959"/>
      <c r="C245" s="959"/>
      <c r="D245" s="959"/>
      <c r="E245" s="959"/>
      <c r="F245" s="960"/>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hidden="1" customHeight="1" x14ac:dyDescent="0.15">
      <c r="A246" s="958"/>
      <c r="B246" s="959"/>
      <c r="C246" s="959"/>
      <c r="D246" s="959"/>
      <c r="E246" s="959"/>
      <c r="F246" s="960"/>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hidden="1" customHeight="1" x14ac:dyDescent="0.15">
      <c r="A247" s="958"/>
      <c r="B247" s="959"/>
      <c r="C247" s="959"/>
      <c r="D247" s="959"/>
      <c r="E247" s="959"/>
      <c r="F247" s="960"/>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hidden="1" customHeight="1" x14ac:dyDescent="0.15">
      <c r="A248" s="958"/>
      <c r="B248" s="959"/>
      <c r="C248" s="959"/>
      <c r="D248" s="959"/>
      <c r="E248" s="959"/>
      <c r="F248" s="960"/>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hidden="1" customHeight="1" x14ac:dyDescent="0.15">
      <c r="A249" s="958"/>
      <c r="B249" s="959"/>
      <c r="C249" s="959"/>
      <c r="D249" s="959"/>
      <c r="E249" s="959"/>
      <c r="F249" s="960"/>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hidden="1" customHeight="1" x14ac:dyDescent="0.15">
      <c r="A250" s="958"/>
      <c r="B250" s="959"/>
      <c r="C250" s="959"/>
      <c r="D250" s="959"/>
      <c r="E250" s="959"/>
      <c r="F250" s="960"/>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hidden="1" customHeight="1" x14ac:dyDescent="0.15">
      <c r="A251" s="958"/>
      <c r="B251" s="959"/>
      <c r="C251" s="959"/>
      <c r="D251" s="959"/>
      <c r="E251" s="959"/>
      <c r="F251" s="960"/>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hidden="1" customHeight="1" thickBot="1" x14ac:dyDescent="0.2">
      <c r="A252" s="958"/>
      <c r="B252" s="959"/>
      <c r="C252" s="959"/>
      <c r="D252" s="959"/>
      <c r="E252" s="959"/>
      <c r="F252" s="960"/>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hidden="1" customHeight="1" x14ac:dyDescent="0.15">
      <c r="A253" s="958"/>
      <c r="B253" s="959"/>
      <c r="C253" s="959"/>
      <c r="D253" s="959"/>
      <c r="E253" s="959"/>
      <c r="F253" s="960"/>
      <c r="G253" s="480" t="s">
        <v>451</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324</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93"/>
    </row>
    <row r="254" spans="1:50" ht="24.75" hidden="1" customHeight="1" x14ac:dyDescent="0.15">
      <c r="A254" s="958"/>
      <c r="B254" s="959"/>
      <c r="C254" s="959"/>
      <c r="D254" s="959"/>
      <c r="E254" s="959"/>
      <c r="F254" s="960"/>
      <c r="G254" s="458" t="s">
        <v>19</v>
      </c>
      <c r="H254" s="536"/>
      <c r="I254" s="536"/>
      <c r="J254" s="536"/>
      <c r="K254" s="536"/>
      <c r="L254" s="535" t="s">
        <v>20</v>
      </c>
      <c r="M254" s="536"/>
      <c r="N254" s="536"/>
      <c r="O254" s="536"/>
      <c r="P254" s="536"/>
      <c r="Q254" s="536"/>
      <c r="R254" s="536"/>
      <c r="S254" s="536"/>
      <c r="T254" s="536"/>
      <c r="U254" s="536"/>
      <c r="V254" s="536"/>
      <c r="W254" s="536"/>
      <c r="X254" s="537"/>
      <c r="Y254" s="475" t="s">
        <v>21</v>
      </c>
      <c r="Z254" s="476"/>
      <c r="AA254" s="476"/>
      <c r="AB254" s="698"/>
      <c r="AC254" s="458" t="s">
        <v>19</v>
      </c>
      <c r="AD254" s="536"/>
      <c r="AE254" s="536"/>
      <c r="AF254" s="536"/>
      <c r="AG254" s="536"/>
      <c r="AH254" s="535" t="s">
        <v>20</v>
      </c>
      <c r="AI254" s="536"/>
      <c r="AJ254" s="536"/>
      <c r="AK254" s="536"/>
      <c r="AL254" s="536"/>
      <c r="AM254" s="536"/>
      <c r="AN254" s="536"/>
      <c r="AO254" s="536"/>
      <c r="AP254" s="536"/>
      <c r="AQ254" s="536"/>
      <c r="AR254" s="536"/>
      <c r="AS254" s="536"/>
      <c r="AT254" s="537"/>
      <c r="AU254" s="475" t="s">
        <v>21</v>
      </c>
      <c r="AV254" s="476"/>
      <c r="AW254" s="476"/>
      <c r="AX254" s="477"/>
    </row>
    <row r="255" spans="1:50" ht="24.75" hidden="1" customHeight="1" x14ac:dyDescent="0.15">
      <c r="A255" s="958"/>
      <c r="B255" s="959"/>
      <c r="C255" s="959"/>
      <c r="D255" s="959"/>
      <c r="E255" s="959"/>
      <c r="F255" s="960"/>
      <c r="G255" s="538"/>
      <c r="H255" s="539"/>
      <c r="I255" s="539"/>
      <c r="J255" s="539"/>
      <c r="K255" s="540"/>
      <c r="L255" s="530"/>
      <c r="M255" s="531"/>
      <c r="N255" s="531"/>
      <c r="O255" s="531"/>
      <c r="P255" s="531"/>
      <c r="Q255" s="531"/>
      <c r="R255" s="531"/>
      <c r="S255" s="531"/>
      <c r="T255" s="531"/>
      <c r="U255" s="531"/>
      <c r="V255" s="531"/>
      <c r="W255" s="531"/>
      <c r="X255" s="532"/>
      <c r="Y255" s="483"/>
      <c r="Z255" s="484"/>
      <c r="AA255" s="484"/>
      <c r="AB255" s="705"/>
      <c r="AC255" s="538"/>
      <c r="AD255" s="539"/>
      <c r="AE255" s="539"/>
      <c r="AF255" s="539"/>
      <c r="AG255" s="540"/>
      <c r="AH255" s="530"/>
      <c r="AI255" s="531"/>
      <c r="AJ255" s="531"/>
      <c r="AK255" s="531"/>
      <c r="AL255" s="531"/>
      <c r="AM255" s="531"/>
      <c r="AN255" s="531"/>
      <c r="AO255" s="531"/>
      <c r="AP255" s="531"/>
      <c r="AQ255" s="531"/>
      <c r="AR255" s="531"/>
      <c r="AS255" s="531"/>
      <c r="AT255" s="532"/>
      <c r="AU255" s="483"/>
      <c r="AV255" s="484"/>
      <c r="AW255" s="484"/>
      <c r="AX255" s="485"/>
    </row>
    <row r="256" spans="1:50" ht="24.75" hidden="1" customHeight="1" x14ac:dyDescent="0.15">
      <c r="A256" s="958"/>
      <c r="B256" s="959"/>
      <c r="C256" s="959"/>
      <c r="D256" s="959"/>
      <c r="E256" s="959"/>
      <c r="F256" s="960"/>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hidden="1" customHeight="1" x14ac:dyDescent="0.15">
      <c r="A257" s="958"/>
      <c r="B257" s="959"/>
      <c r="C257" s="959"/>
      <c r="D257" s="959"/>
      <c r="E257" s="959"/>
      <c r="F257" s="960"/>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hidden="1" customHeight="1" x14ac:dyDescent="0.15">
      <c r="A258" s="958"/>
      <c r="B258" s="959"/>
      <c r="C258" s="959"/>
      <c r="D258" s="959"/>
      <c r="E258" s="959"/>
      <c r="F258" s="960"/>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hidden="1" customHeight="1" x14ac:dyDescent="0.15">
      <c r="A259" s="958"/>
      <c r="B259" s="959"/>
      <c r="C259" s="959"/>
      <c r="D259" s="959"/>
      <c r="E259" s="959"/>
      <c r="F259" s="960"/>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hidden="1" customHeight="1" x14ac:dyDescent="0.15">
      <c r="A260" s="958"/>
      <c r="B260" s="959"/>
      <c r="C260" s="959"/>
      <c r="D260" s="959"/>
      <c r="E260" s="959"/>
      <c r="F260" s="960"/>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hidden="1" customHeight="1" x14ac:dyDescent="0.15">
      <c r="A261" s="958"/>
      <c r="B261" s="959"/>
      <c r="C261" s="959"/>
      <c r="D261" s="959"/>
      <c r="E261" s="959"/>
      <c r="F261" s="960"/>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hidden="1" customHeight="1" x14ac:dyDescent="0.15">
      <c r="A262" s="958"/>
      <c r="B262" s="959"/>
      <c r="C262" s="959"/>
      <c r="D262" s="959"/>
      <c r="E262" s="959"/>
      <c r="F262" s="960"/>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hidden="1" customHeight="1" x14ac:dyDescent="0.15">
      <c r="A263" s="958"/>
      <c r="B263" s="959"/>
      <c r="C263" s="959"/>
      <c r="D263" s="959"/>
      <c r="E263" s="959"/>
      <c r="F263" s="960"/>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hidden="1" customHeight="1" x14ac:dyDescent="0.15">
      <c r="A264" s="958"/>
      <c r="B264" s="959"/>
      <c r="C264" s="959"/>
      <c r="D264" s="959"/>
      <c r="E264" s="959"/>
      <c r="F264" s="960"/>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hidden="1" customHeight="1" thickBot="1" x14ac:dyDescent="0.2">
      <c r="A265" s="961"/>
      <c r="B265" s="962"/>
      <c r="C265" s="962"/>
      <c r="D265" s="962"/>
      <c r="E265" s="962"/>
      <c r="F265" s="96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7" sqref="C7:I7"/>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89" t="s">
        <v>543</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9"/>
      <c r="B3" s="969"/>
      <c r="C3" s="233" t="s">
        <v>30</v>
      </c>
      <c r="D3" s="233"/>
      <c r="E3" s="233"/>
      <c r="F3" s="233"/>
      <c r="G3" s="233"/>
      <c r="H3" s="233"/>
      <c r="I3" s="233"/>
      <c r="J3" s="246" t="s">
        <v>457</v>
      </c>
      <c r="K3" s="246"/>
      <c r="L3" s="246"/>
      <c r="M3" s="246"/>
      <c r="N3" s="246"/>
      <c r="O3" s="246"/>
      <c r="P3" s="233" t="s">
        <v>393</v>
      </c>
      <c r="Q3" s="233"/>
      <c r="R3" s="233"/>
      <c r="S3" s="233"/>
      <c r="T3" s="233"/>
      <c r="U3" s="233"/>
      <c r="V3" s="233"/>
      <c r="W3" s="233"/>
      <c r="X3" s="233"/>
      <c r="Y3" s="233" t="s">
        <v>453</v>
      </c>
      <c r="Z3" s="233"/>
      <c r="AA3" s="233"/>
      <c r="AB3" s="233"/>
      <c r="AC3" s="246" t="s">
        <v>392</v>
      </c>
      <c r="AD3" s="246"/>
      <c r="AE3" s="246"/>
      <c r="AF3" s="246"/>
      <c r="AG3" s="246"/>
      <c r="AH3" s="233" t="s">
        <v>409</v>
      </c>
      <c r="AI3" s="233"/>
      <c r="AJ3" s="233"/>
      <c r="AK3" s="233"/>
      <c r="AL3" s="233" t="s">
        <v>23</v>
      </c>
      <c r="AM3" s="233"/>
      <c r="AN3" s="233"/>
      <c r="AO3" s="235"/>
      <c r="AP3" s="108" t="s">
        <v>458</v>
      </c>
      <c r="AQ3" s="246"/>
      <c r="AR3" s="246"/>
      <c r="AS3" s="246"/>
      <c r="AT3" s="246"/>
      <c r="AU3" s="246"/>
      <c r="AV3" s="246"/>
      <c r="AW3" s="246"/>
      <c r="AX3" s="246"/>
    </row>
    <row r="4" spans="1:50" ht="24" customHeight="1" x14ac:dyDescent="0.15">
      <c r="A4" s="969">
        <v>1</v>
      </c>
      <c r="B4" s="969">
        <v>1</v>
      </c>
      <c r="C4" s="231" t="s">
        <v>553</v>
      </c>
      <c r="D4" s="217"/>
      <c r="E4" s="217"/>
      <c r="F4" s="217"/>
      <c r="G4" s="217"/>
      <c r="H4" s="217"/>
      <c r="I4" s="217"/>
      <c r="J4" s="218">
        <v>5030001056587</v>
      </c>
      <c r="K4" s="219"/>
      <c r="L4" s="219"/>
      <c r="M4" s="219"/>
      <c r="N4" s="219"/>
      <c r="O4" s="219"/>
      <c r="P4" s="232" t="s">
        <v>554</v>
      </c>
      <c r="Q4" s="220"/>
      <c r="R4" s="220"/>
      <c r="S4" s="220"/>
      <c r="T4" s="220"/>
      <c r="U4" s="220"/>
      <c r="V4" s="220"/>
      <c r="W4" s="220"/>
      <c r="X4" s="220"/>
      <c r="Y4" s="221">
        <v>0.47</v>
      </c>
      <c r="Z4" s="222"/>
      <c r="AA4" s="222"/>
      <c r="AB4" s="223"/>
      <c r="AC4" s="224" t="s">
        <v>652</v>
      </c>
      <c r="AD4" s="224"/>
      <c r="AE4" s="224"/>
      <c r="AF4" s="224"/>
      <c r="AG4" s="224"/>
      <c r="AH4" s="225">
        <v>2</v>
      </c>
      <c r="AI4" s="226"/>
      <c r="AJ4" s="226"/>
      <c r="AK4" s="226"/>
      <c r="AL4" s="227">
        <v>100</v>
      </c>
      <c r="AM4" s="228"/>
      <c r="AN4" s="228"/>
      <c r="AO4" s="229"/>
      <c r="AP4" s="230"/>
      <c r="AQ4" s="230"/>
      <c r="AR4" s="230"/>
      <c r="AS4" s="230"/>
      <c r="AT4" s="230"/>
      <c r="AU4" s="230"/>
      <c r="AV4" s="230"/>
      <c r="AW4" s="230"/>
      <c r="AX4" s="230"/>
    </row>
    <row r="5" spans="1:50" ht="33.75" customHeight="1" x14ac:dyDescent="0.15">
      <c r="A5" s="969">
        <v>2</v>
      </c>
      <c r="B5" s="969">
        <v>1</v>
      </c>
      <c r="C5" s="231" t="s">
        <v>555</v>
      </c>
      <c r="D5" s="217"/>
      <c r="E5" s="217"/>
      <c r="F5" s="217"/>
      <c r="G5" s="217"/>
      <c r="H5" s="217"/>
      <c r="I5" s="217"/>
      <c r="J5" s="218">
        <v>6080001011660</v>
      </c>
      <c r="K5" s="219"/>
      <c r="L5" s="219"/>
      <c r="M5" s="219"/>
      <c r="N5" s="219"/>
      <c r="O5" s="219"/>
      <c r="P5" s="232" t="s">
        <v>556</v>
      </c>
      <c r="Q5" s="220"/>
      <c r="R5" s="220"/>
      <c r="S5" s="220"/>
      <c r="T5" s="220"/>
      <c r="U5" s="220"/>
      <c r="V5" s="220"/>
      <c r="W5" s="220"/>
      <c r="X5" s="220"/>
      <c r="Y5" s="221">
        <v>0.37</v>
      </c>
      <c r="Z5" s="222"/>
      <c r="AA5" s="222"/>
      <c r="AB5" s="223"/>
      <c r="AC5" s="224" t="s">
        <v>652</v>
      </c>
      <c r="AD5" s="224"/>
      <c r="AE5" s="224"/>
      <c r="AF5" s="224"/>
      <c r="AG5" s="224"/>
      <c r="AH5" s="225">
        <v>2</v>
      </c>
      <c r="AI5" s="226"/>
      <c r="AJ5" s="226"/>
      <c r="AK5" s="226"/>
      <c r="AL5" s="227">
        <v>100</v>
      </c>
      <c r="AM5" s="228"/>
      <c r="AN5" s="228"/>
      <c r="AO5" s="229"/>
      <c r="AP5" s="230"/>
      <c r="AQ5" s="230"/>
      <c r="AR5" s="230"/>
      <c r="AS5" s="230"/>
      <c r="AT5" s="230"/>
      <c r="AU5" s="230"/>
      <c r="AV5" s="230"/>
      <c r="AW5" s="230"/>
      <c r="AX5" s="230"/>
    </row>
    <row r="6" spans="1:50" ht="33.75" customHeight="1" x14ac:dyDescent="0.15">
      <c r="A6" s="969">
        <v>3</v>
      </c>
      <c r="B6" s="969">
        <v>1</v>
      </c>
      <c r="C6" s="231" t="s">
        <v>639</v>
      </c>
      <c r="D6" s="217"/>
      <c r="E6" s="217"/>
      <c r="F6" s="217"/>
      <c r="G6" s="217"/>
      <c r="H6" s="217"/>
      <c r="I6" s="217"/>
      <c r="J6" s="218">
        <v>3010801022123</v>
      </c>
      <c r="K6" s="219"/>
      <c r="L6" s="219"/>
      <c r="M6" s="219"/>
      <c r="N6" s="219"/>
      <c r="O6" s="219"/>
      <c r="P6" s="232" t="s">
        <v>640</v>
      </c>
      <c r="Q6" s="220"/>
      <c r="R6" s="220"/>
      <c r="S6" s="220"/>
      <c r="T6" s="220"/>
      <c r="U6" s="220"/>
      <c r="V6" s="220"/>
      <c r="W6" s="220"/>
      <c r="X6" s="220"/>
      <c r="Y6" s="221">
        <v>0.4</v>
      </c>
      <c r="Z6" s="222"/>
      <c r="AA6" s="222"/>
      <c r="AB6" s="223"/>
      <c r="AC6" s="224" t="s">
        <v>652</v>
      </c>
      <c r="AD6" s="224"/>
      <c r="AE6" s="224"/>
      <c r="AF6" s="224"/>
      <c r="AG6" s="224"/>
      <c r="AH6" s="225">
        <v>3</v>
      </c>
      <c r="AI6" s="226"/>
      <c r="AJ6" s="226"/>
      <c r="AK6" s="226"/>
      <c r="AL6" s="227">
        <v>97.43</v>
      </c>
      <c r="AM6" s="228"/>
      <c r="AN6" s="228"/>
      <c r="AO6" s="229"/>
      <c r="AP6" s="230"/>
      <c r="AQ6" s="230"/>
      <c r="AR6" s="230"/>
      <c r="AS6" s="230"/>
      <c r="AT6" s="230"/>
      <c r="AU6" s="230"/>
      <c r="AV6" s="230"/>
      <c r="AW6" s="230"/>
      <c r="AX6" s="230"/>
    </row>
    <row r="7" spans="1:50" ht="35.25" customHeight="1" x14ac:dyDescent="0.15">
      <c r="A7" s="969">
        <v>4</v>
      </c>
      <c r="B7" s="969">
        <v>1</v>
      </c>
      <c r="C7" s="231" t="s">
        <v>641</v>
      </c>
      <c r="D7" s="217"/>
      <c r="E7" s="217"/>
      <c r="F7" s="217"/>
      <c r="G7" s="217"/>
      <c r="H7" s="217"/>
      <c r="I7" s="217"/>
      <c r="J7" s="218">
        <v>1010001035027</v>
      </c>
      <c r="K7" s="219"/>
      <c r="L7" s="219"/>
      <c r="M7" s="219"/>
      <c r="N7" s="219"/>
      <c r="O7" s="219"/>
      <c r="P7" s="232" t="s">
        <v>642</v>
      </c>
      <c r="Q7" s="220"/>
      <c r="R7" s="220"/>
      <c r="S7" s="220"/>
      <c r="T7" s="220"/>
      <c r="U7" s="220"/>
      <c r="V7" s="220"/>
      <c r="W7" s="220"/>
      <c r="X7" s="220"/>
      <c r="Y7" s="221">
        <v>0.3</v>
      </c>
      <c r="Z7" s="222"/>
      <c r="AA7" s="222"/>
      <c r="AB7" s="223"/>
      <c r="AC7" s="224" t="s">
        <v>652</v>
      </c>
      <c r="AD7" s="224"/>
      <c r="AE7" s="224"/>
      <c r="AF7" s="224"/>
      <c r="AG7" s="224"/>
      <c r="AH7" s="225">
        <v>3</v>
      </c>
      <c r="AI7" s="226"/>
      <c r="AJ7" s="226"/>
      <c r="AK7" s="226"/>
      <c r="AL7" s="227">
        <v>95.41</v>
      </c>
      <c r="AM7" s="228"/>
      <c r="AN7" s="228"/>
      <c r="AO7" s="229"/>
      <c r="AP7" s="230"/>
      <c r="AQ7" s="230"/>
      <c r="AR7" s="230"/>
      <c r="AS7" s="230"/>
      <c r="AT7" s="230"/>
      <c r="AU7" s="230"/>
      <c r="AV7" s="230"/>
      <c r="AW7" s="230"/>
      <c r="AX7" s="230"/>
    </row>
    <row r="8" spans="1:50" ht="48" customHeight="1" x14ac:dyDescent="0.15">
      <c r="A8" s="969">
        <v>5</v>
      </c>
      <c r="B8" s="969">
        <v>1</v>
      </c>
      <c r="C8" s="231" t="s">
        <v>643</v>
      </c>
      <c r="D8" s="217"/>
      <c r="E8" s="217"/>
      <c r="F8" s="217"/>
      <c r="G8" s="217"/>
      <c r="H8" s="217"/>
      <c r="I8" s="217"/>
      <c r="J8" s="218">
        <v>8290801002860</v>
      </c>
      <c r="K8" s="219"/>
      <c r="L8" s="219"/>
      <c r="M8" s="219"/>
      <c r="N8" s="219"/>
      <c r="O8" s="219"/>
      <c r="P8" s="232" t="s">
        <v>644</v>
      </c>
      <c r="Q8" s="220"/>
      <c r="R8" s="220"/>
      <c r="S8" s="220"/>
      <c r="T8" s="220"/>
      <c r="U8" s="220"/>
      <c r="V8" s="220"/>
      <c r="W8" s="220"/>
      <c r="X8" s="220"/>
      <c r="Y8" s="221">
        <v>0.3</v>
      </c>
      <c r="Z8" s="222"/>
      <c r="AA8" s="222"/>
      <c r="AB8" s="223"/>
      <c r="AC8" s="224" t="s">
        <v>645</v>
      </c>
      <c r="AD8" s="224"/>
      <c r="AE8" s="224"/>
      <c r="AF8" s="224"/>
      <c r="AG8" s="224"/>
      <c r="AH8" s="225" t="s">
        <v>645</v>
      </c>
      <c r="AI8" s="226"/>
      <c r="AJ8" s="226"/>
      <c r="AK8" s="226"/>
      <c r="AL8" s="227" t="s">
        <v>645</v>
      </c>
      <c r="AM8" s="228"/>
      <c r="AN8" s="228"/>
      <c r="AO8" s="229"/>
      <c r="AP8" s="230"/>
      <c r="AQ8" s="230"/>
      <c r="AR8" s="230"/>
      <c r="AS8" s="230"/>
      <c r="AT8" s="230"/>
      <c r="AU8" s="230"/>
      <c r="AV8" s="230"/>
      <c r="AW8" s="230"/>
      <c r="AX8" s="230"/>
    </row>
    <row r="9" spans="1:50" ht="39.75" customHeight="1" x14ac:dyDescent="0.15">
      <c r="A9" s="969">
        <v>6</v>
      </c>
      <c r="B9" s="969">
        <v>1</v>
      </c>
      <c r="C9" s="231" t="s">
        <v>646</v>
      </c>
      <c r="D9" s="217"/>
      <c r="E9" s="217"/>
      <c r="F9" s="217"/>
      <c r="G9" s="217"/>
      <c r="H9" s="217"/>
      <c r="I9" s="217"/>
      <c r="J9" s="218">
        <v>2010001059280</v>
      </c>
      <c r="K9" s="219"/>
      <c r="L9" s="219"/>
      <c r="M9" s="219"/>
      <c r="N9" s="219"/>
      <c r="O9" s="219"/>
      <c r="P9" s="232" t="s">
        <v>647</v>
      </c>
      <c r="Q9" s="220"/>
      <c r="R9" s="220"/>
      <c r="S9" s="220"/>
      <c r="T9" s="220"/>
      <c r="U9" s="220"/>
      <c r="V9" s="220"/>
      <c r="W9" s="220"/>
      <c r="X9" s="220"/>
      <c r="Y9" s="221">
        <v>0.2</v>
      </c>
      <c r="Z9" s="222"/>
      <c r="AA9" s="222"/>
      <c r="AB9" s="223"/>
      <c r="AC9" s="224" t="s">
        <v>652</v>
      </c>
      <c r="AD9" s="224"/>
      <c r="AE9" s="224"/>
      <c r="AF9" s="224"/>
      <c r="AG9" s="224"/>
      <c r="AH9" s="225">
        <v>4</v>
      </c>
      <c r="AI9" s="226"/>
      <c r="AJ9" s="226"/>
      <c r="AK9" s="226"/>
      <c r="AL9" s="227">
        <v>98.34</v>
      </c>
      <c r="AM9" s="228"/>
      <c r="AN9" s="228"/>
      <c r="AO9" s="229"/>
      <c r="AP9" s="230"/>
      <c r="AQ9" s="230"/>
      <c r="AR9" s="230"/>
      <c r="AS9" s="230"/>
      <c r="AT9" s="230"/>
      <c r="AU9" s="230"/>
      <c r="AV9" s="230"/>
      <c r="AW9" s="230"/>
      <c r="AX9" s="230"/>
    </row>
    <row r="10" spans="1:50" ht="35.25" customHeight="1" x14ac:dyDescent="0.15">
      <c r="A10" s="969">
        <v>7</v>
      </c>
      <c r="B10" s="969">
        <v>1</v>
      </c>
      <c r="C10" s="231" t="s">
        <v>675</v>
      </c>
      <c r="D10" s="217"/>
      <c r="E10" s="217"/>
      <c r="F10" s="217"/>
      <c r="G10" s="217"/>
      <c r="H10" s="217"/>
      <c r="I10" s="217"/>
      <c r="J10" s="218">
        <v>6010001055730</v>
      </c>
      <c r="K10" s="219"/>
      <c r="L10" s="219"/>
      <c r="M10" s="219"/>
      <c r="N10" s="219"/>
      <c r="O10" s="219"/>
      <c r="P10" s="232" t="s">
        <v>648</v>
      </c>
      <c r="Q10" s="220"/>
      <c r="R10" s="220"/>
      <c r="S10" s="220"/>
      <c r="T10" s="220"/>
      <c r="U10" s="220"/>
      <c r="V10" s="220"/>
      <c r="W10" s="220"/>
      <c r="X10" s="220"/>
      <c r="Y10" s="221">
        <v>0.1</v>
      </c>
      <c r="Z10" s="222"/>
      <c r="AA10" s="222"/>
      <c r="AB10" s="223"/>
      <c r="AC10" s="224" t="s">
        <v>652</v>
      </c>
      <c r="AD10" s="224"/>
      <c r="AE10" s="224"/>
      <c r="AF10" s="224"/>
      <c r="AG10" s="224"/>
      <c r="AH10" s="225">
        <v>5</v>
      </c>
      <c r="AI10" s="226"/>
      <c r="AJ10" s="226"/>
      <c r="AK10" s="226"/>
      <c r="AL10" s="227">
        <v>96.63</v>
      </c>
      <c r="AM10" s="228"/>
      <c r="AN10" s="228"/>
      <c r="AO10" s="229"/>
      <c r="AP10" s="230"/>
      <c r="AQ10" s="230"/>
      <c r="AR10" s="230"/>
      <c r="AS10" s="230"/>
      <c r="AT10" s="230"/>
      <c r="AU10" s="230"/>
      <c r="AV10" s="230"/>
      <c r="AW10" s="230"/>
      <c r="AX10" s="230"/>
    </row>
    <row r="11" spans="1:50" ht="36" customHeight="1" x14ac:dyDescent="0.15">
      <c r="A11" s="969">
        <v>8</v>
      </c>
      <c r="B11" s="969">
        <v>1</v>
      </c>
      <c r="C11" s="231" t="s">
        <v>649</v>
      </c>
      <c r="D11" s="217"/>
      <c r="E11" s="217"/>
      <c r="F11" s="217"/>
      <c r="G11" s="217"/>
      <c r="H11" s="217"/>
      <c r="I11" s="217"/>
      <c r="J11" s="218">
        <v>8012301008250</v>
      </c>
      <c r="K11" s="219"/>
      <c r="L11" s="219"/>
      <c r="M11" s="219"/>
      <c r="N11" s="219"/>
      <c r="O11" s="219"/>
      <c r="P11" s="232" t="s">
        <v>650</v>
      </c>
      <c r="Q11" s="220"/>
      <c r="R11" s="220"/>
      <c r="S11" s="220"/>
      <c r="T11" s="220"/>
      <c r="U11" s="220"/>
      <c r="V11" s="220"/>
      <c r="W11" s="220"/>
      <c r="X11" s="220"/>
      <c r="Y11" s="221">
        <v>0.1</v>
      </c>
      <c r="Z11" s="222"/>
      <c r="AA11" s="222"/>
      <c r="AB11" s="223"/>
      <c r="AC11" s="224" t="s">
        <v>652</v>
      </c>
      <c r="AD11" s="224"/>
      <c r="AE11" s="224"/>
      <c r="AF11" s="224"/>
      <c r="AG11" s="224"/>
      <c r="AH11" s="225">
        <v>2</v>
      </c>
      <c r="AI11" s="226"/>
      <c r="AJ11" s="226"/>
      <c r="AK11" s="226"/>
      <c r="AL11" s="227">
        <v>92</v>
      </c>
      <c r="AM11" s="228"/>
      <c r="AN11" s="228"/>
      <c r="AO11" s="229"/>
      <c r="AP11" s="230"/>
      <c r="AQ11" s="230"/>
      <c r="AR11" s="230"/>
      <c r="AS11" s="230"/>
      <c r="AT11" s="230"/>
      <c r="AU11" s="230"/>
      <c r="AV11" s="230"/>
      <c r="AW11" s="230"/>
      <c r="AX11" s="230"/>
    </row>
    <row r="12" spans="1:50" ht="38.25" customHeight="1" x14ac:dyDescent="0.15">
      <c r="A12" s="969">
        <v>9</v>
      </c>
      <c r="B12" s="969">
        <v>1</v>
      </c>
      <c r="C12" s="231" t="s">
        <v>649</v>
      </c>
      <c r="D12" s="217"/>
      <c r="E12" s="217"/>
      <c r="F12" s="217"/>
      <c r="G12" s="217"/>
      <c r="H12" s="217"/>
      <c r="I12" s="217"/>
      <c r="J12" s="218">
        <v>8012301008250</v>
      </c>
      <c r="K12" s="219"/>
      <c r="L12" s="219"/>
      <c r="M12" s="219"/>
      <c r="N12" s="219"/>
      <c r="O12" s="219"/>
      <c r="P12" s="232" t="s">
        <v>651</v>
      </c>
      <c r="Q12" s="220"/>
      <c r="R12" s="220"/>
      <c r="S12" s="220"/>
      <c r="T12" s="220"/>
      <c r="U12" s="220"/>
      <c r="V12" s="220"/>
      <c r="W12" s="220"/>
      <c r="X12" s="220"/>
      <c r="Y12" s="221">
        <v>0.1</v>
      </c>
      <c r="Z12" s="222"/>
      <c r="AA12" s="222"/>
      <c r="AB12" s="223"/>
      <c r="AC12" s="224" t="s">
        <v>652</v>
      </c>
      <c r="AD12" s="224"/>
      <c r="AE12" s="224"/>
      <c r="AF12" s="224"/>
      <c r="AG12" s="224"/>
      <c r="AH12" s="225">
        <v>2</v>
      </c>
      <c r="AI12" s="226"/>
      <c r="AJ12" s="226"/>
      <c r="AK12" s="226"/>
      <c r="AL12" s="227">
        <v>99.36</v>
      </c>
      <c r="AM12" s="228"/>
      <c r="AN12" s="228"/>
      <c r="AO12" s="229"/>
      <c r="AP12" s="230"/>
      <c r="AQ12" s="230"/>
      <c r="AR12" s="230"/>
      <c r="AS12" s="230"/>
      <c r="AT12" s="230"/>
      <c r="AU12" s="230"/>
      <c r="AV12" s="230"/>
      <c r="AW12" s="230"/>
      <c r="AX12" s="230"/>
    </row>
    <row r="13" spans="1:50" ht="41.25" customHeight="1" x14ac:dyDescent="0.15">
      <c r="A13" s="969">
        <v>10</v>
      </c>
      <c r="B13" s="969">
        <v>1</v>
      </c>
      <c r="C13" s="231" t="s">
        <v>676</v>
      </c>
      <c r="D13" s="217"/>
      <c r="E13" s="217"/>
      <c r="F13" s="217"/>
      <c r="G13" s="217"/>
      <c r="H13" s="217"/>
      <c r="I13" s="217"/>
      <c r="J13" s="218">
        <v>8010001036398</v>
      </c>
      <c r="K13" s="219"/>
      <c r="L13" s="219"/>
      <c r="M13" s="219"/>
      <c r="N13" s="219"/>
      <c r="O13" s="219"/>
      <c r="P13" s="232" t="s">
        <v>654</v>
      </c>
      <c r="Q13" s="220"/>
      <c r="R13" s="220"/>
      <c r="S13" s="220"/>
      <c r="T13" s="220"/>
      <c r="U13" s="220"/>
      <c r="V13" s="220"/>
      <c r="W13" s="220"/>
      <c r="X13" s="220"/>
      <c r="Y13" s="221">
        <v>0.08</v>
      </c>
      <c r="Z13" s="222"/>
      <c r="AA13" s="222"/>
      <c r="AB13" s="223"/>
      <c r="AC13" s="224" t="s">
        <v>652</v>
      </c>
      <c r="AD13" s="224"/>
      <c r="AE13" s="224"/>
      <c r="AF13" s="224"/>
      <c r="AG13" s="224"/>
      <c r="AH13" s="225">
        <v>3</v>
      </c>
      <c r="AI13" s="226"/>
      <c r="AJ13" s="226"/>
      <c r="AK13" s="226"/>
      <c r="AL13" s="227">
        <v>95.7</v>
      </c>
      <c r="AM13" s="228"/>
      <c r="AN13" s="228"/>
      <c r="AO13" s="229"/>
      <c r="AP13" s="230"/>
      <c r="AQ13" s="230"/>
      <c r="AR13" s="230"/>
      <c r="AS13" s="230"/>
      <c r="AT13" s="230"/>
      <c r="AU13" s="230"/>
      <c r="AV13" s="230"/>
      <c r="AW13" s="230"/>
      <c r="AX13" s="230"/>
    </row>
    <row r="14" spans="1:50" ht="36.75" customHeight="1" x14ac:dyDescent="0.15">
      <c r="A14" s="969">
        <v>11</v>
      </c>
      <c r="B14" s="969">
        <v>1</v>
      </c>
      <c r="C14" s="231" t="s">
        <v>655</v>
      </c>
      <c r="D14" s="217"/>
      <c r="E14" s="217"/>
      <c r="F14" s="217"/>
      <c r="G14" s="217"/>
      <c r="H14" s="217"/>
      <c r="I14" s="217"/>
      <c r="J14" s="218">
        <v>3010401026805</v>
      </c>
      <c r="K14" s="219"/>
      <c r="L14" s="219"/>
      <c r="M14" s="219"/>
      <c r="N14" s="219"/>
      <c r="O14" s="219"/>
      <c r="P14" s="232" t="s">
        <v>653</v>
      </c>
      <c r="Q14" s="220"/>
      <c r="R14" s="220"/>
      <c r="S14" s="220"/>
      <c r="T14" s="220"/>
      <c r="U14" s="220"/>
      <c r="V14" s="220"/>
      <c r="W14" s="220"/>
      <c r="X14" s="220"/>
      <c r="Y14" s="221">
        <v>0.06</v>
      </c>
      <c r="Z14" s="222"/>
      <c r="AA14" s="222"/>
      <c r="AB14" s="223"/>
      <c r="AC14" s="224" t="s">
        <v>652</v>
      </c>
      <c r="AD14" s="224"/>
      <c r="AE14" s="224"/>
      <c r="AF14" s="224"/>
      <c r="AG14" s="224"/>
      <c r="AH14" s="225">
        <v>1</v>
      </c>
      <c r="AI14" s="226"/>
      <c r="AJ14" s="226"/>
      <c r="AK14" s="226"/>
      <c r="AL14" s="227">
        <v>100</v>
      </c>
      <c r="AM14" s="228"/>
      <c r="AN14" s="228"/>
      <c r="AO14" s="229"/>
      <c r="AP14" s="230"/>
      <c r="AQ14" s="230"/>
      <c r="AR14" s="230"/>
      <c r="AS14" s="230"/>
      <c r="AT14" s="230"/>
      <c r="AU14" s="230"/>
      <c r="AV14" s="230"/>
      <c r="AW14" s="230"/>
      <c r="AX14" s="230"/>
    </row>
    <row r="15" spans="1:50" ht="24" hidden="1" customHeight="1" x14ac:dyDescent="0.15">
      <c r="A15" s="969">
        <v>12</v>
      </c>
      <c r="B15" s="96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69">
        <v>13</v>
      </c>
      <c r="B16" s="96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69">
        <v>14</v>
      </c>
      <c r="B17" s="96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69">
        <v>15</v>
      </c>
      <c r="B18" s="96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69">
        <v>16</v>
      </c>
      <c r="B19" s="96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69">
        <v>17</v>
      </c>
      <c r="B20" s="96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69">
        <v>18</v>
      </c>
      <c r="B21" s="96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69">
        <v>19</v>
      </c>
      <c r="B22" s="96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69">
        <v>20</v>
      </c>
      <c r="B23" s="96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69">
        <v>21</v>
      </c>
      <c r="B24" s="96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69">
        <v>22</v>
      </c>
      <c r="B25" s="96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69">
        <v>23</v>
      </c>
      <c r="B26" s="96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69">
        <v>24</v>
      </c>
      <c r="B27" s="96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69">
        <v>25</v>
      </c>
      <c r="B28" s="96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69">
        <v>26</v>
      </c>
      <c r="B29" s="96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69">
        <v>27</v>
      </c>
      <c r="B30" s="96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69">
        <v>28</v>
      </c>
      <c r="B31" s="96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69">
        <v>29</v>
      </c>
      <c r="B32" s="96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69">
        <v>30</v>
      </c>
      <c r="B33" s="96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485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69"/>
      <c r="B36" s="969"/>
      <c r="C36" s="233" t="s">
        <v>30</v>
      </c>
      <c r="D36" s="233"/>
      <c r="E36" s="233"/>
      <c r="F36" s="233"/>
      <c r="G36" s="233"/>
      <c r="H36" s="233"/>
      <c r="I36" s="233"/>
      <c r="J36" s="246" t="s">
        <v>457</v>
      </c>
      <c r="K36" s="246"/>
      <c r="L36" s="246"/>
      <c r="M36" s="246"/>
      <c r="N36" s="246"/>
      <c r="O36" s="246"/>
      <c r="P36" s="233" t="s">
        <v>393</v>
      </c>
      <c r="Q36" s="233"/>
      <c r="R36" s="233"/>
      <c r="S36" s="233"/>
      <c r="T36" s="233"/>
      <c r="U36" s="233"/>
      <c r="V36" s="233"/>
      <c r="W36" s="233"/>
      <c r="X36" s="233"/>
      <c r="Y36" s="233" t="s">
        <v>453</v>
      </c>
      <c r="Z36" s="233"/>
      <c r="AA36" s="233"/>
      <c r="AB36" s="233"/>
      <c r="AC36" s="246" t="s">
        <v>392</v>
      </c>
      <c r="AD36" s="246"/>
      <c r="AE36" s="246"/>
      <c r="AF36" s="246"/>
      <c r="AG36" s="246"/>
      <c r="AH36" s="233" t="s">
        <v>409</v>
      </c>
      <c r="AI36" s="233"/>
      <c r="AJ36" s="233"/>
      <c r="AK36" s="233"/>
      <c r="AL36" s="233" t="s">
        <v>23</v>
      </c>
      <c r="AM36" s="233"/>
      <c r="AN36" s="233"/>
      <c r="AO36" s="235"/>
      <c r="AP36" s="246" t="s">
        <v>458</v>
      </c>
      <c r="AQ36" s="246"/>
      <c r="AR36" s="246"/>
      <c r="AS36" s="246"/>
      <c r="AT36" s="246"/>
      <c r="AU36" s="246"/>
      <c r="AV36" s="246"/>
      <c r="AW36" s="246"/>
      <c r="AX36" s="246"/>
    </row>
    <row r="37" spans="1:50" ht="24" hidden="1" customHeight="1" x14ac:dyDescent="0.15">
      <c r="A37" s="969">
        <v>1</v>
      </c>
      <c r="B37" s="96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969">
        <v>2</v>
      </c>
      <c r="B38" s="96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69">
        <v>3</v>
      </c>
      <c r="B39" s="96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69">
        <v>4</v>
      </c>
      <c r="B40" s="96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69">
        <v>5</v>
      </c>
      <c r="B41" s="96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69">
        <v>6</v>
      </c>
      <c r="B42" s="96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69">
        <v>7</v>
      </c>
      <c r="B43" s="96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69">
        <v>8</v>
      </c>
      <c r="B44" s="96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69">
        <v>9</v>
      </c>
      <c r="B45" s="96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69">
        <v>10</v>
      </c>
      <c r="B46" s="96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69">
        <v>11</v>
      </c>
      <c r="B47" s="96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69">
        <v>12</v>
      </c>
      <c r="B48" s="96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69">
        <v>13</v>
      </c>
      <c r="B49" s="96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69">
        <v>14</v>
      </c>
      <c r="B50" s="96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69">
        <v>15</v>
      </c>
      <c r="B51" s="96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69">
        <v>16</v>
      </c>
      <c r="B52" s="96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69">
        <v>17</v>
      </c>
      <c r="B53" s="96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69">
        <v>18</v>
      </c>
      <c r="B54" s="96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69">
        <v>19</v>
      </c>
      <c r="B55" s="96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69">
        <v>20</v>
      </c>
      <c r="B56" s="96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69">
        <v>21</v>
      </c>
      <c r="B57" s="96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69">
        <v>22</v>
      </c>
      <c r="B58" s="96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69">
        <v>23</v>
      </c>
      <c r="B59" s="96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69">
        <v>24</v>
      </c>
      <c r="B60" s="96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69">
        <v>25</v>
      </c>
      <c r="B61" s="96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69">
        <v>26</v>
      </c>
      <c r="B62" s="96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69">
        <v>27</v>
      </c>
      <c r="B63" s="96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69">
        <v>28</v>
      </c>
      <c r="B64" s="96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69">
        <v>29</v>
      </c>
      <c r="B65" s="96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69">
        <v>30</v>
      </c>
      <c r="B66" s="96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69"/>
      <c r="B69" s="969"/>
      <c r="C69" s="233" t="s">
        <v>30</v>
      </c>
      <c r="D69" s="233"/>
      <c r="E69" s="233"/>
      <c r="F69" s="233"/>
      <c r="G69" s="233"/>
      <c r="H69" s="233"/>
      <c r="I69" s="233"/>
      <c r="J69" s="246" t="s">
        <v>457</v>
      </c>
      <c r="K69" s="246"/>
      <c r="L69" s="246"/>
      <c r="M69" s="246"/>
      <c r="N69" s="246"/>
      <c r="O69" s="246"/>
      <c r="P69" s="233" t="s">
        <v>393</v>
      </c>
      <c r="Q69" s="233"/>
      <c r="R69" s="233"/>
      <c r="S69" s="233"/>
      <c r="T69" s="233"/>
      <c r="U69" s="233"/>
      <c r="V69" s="233"/>
      <c r="W69" s="233"/>
      <c r="X69" s="233"/>
      <c r="Y69" s="233" t="s">
        <v>453</v>
      </c>
      <c r="Z69" s="233"/>
      <c r="AA69" s="233"/>
      <c r="AB69" s="233"/>
      <c r="AC69" s="246" t="s">
        <v>392</v>
      </c>
      <c r="AD69" s="246"/>
      <c r="AE69" s="246"/>
      <c r="AF69" s="246"/>
      <c r="AG69" s="246"/>
      <c r="AH69" s="233" t="s">
        <v>409</v>
      </c>
      <c r="AI69" s="233"/>
      <c r="AJ69" s="233"/>
      <c r="AK69" s="233"/>
      <c r="AL69" s="233" t="s">
        <v>23</v>
      </c>
      <c r="AM69" s="233"/>
      <c r="AN69" s="233"/>
      <c r="AO69" s="235"/>
      <c r="AP69" s="246" t="s">
        <v>458</v>
      </c>
      <c r="AQ69" s="246"/>
      <c r="AR69" s="246"/>
      <c r="AS69" s="246"/>
      <c r="AT69" s="246"/>
      <c r="AU69" s="246"/>
      <c r="AV69" s="246"/>
      <c r="AW69" s="246"/>
      <c r="AX69" s="246"/>
    </row>
    <row r="70" spans="1:50" ht="24" hidden="1" customHeight="1" x14ac:dyDescent="0.15">
      <c r="A70" s="969">
        <v>1</v>
      </c>
      <c r="B70" s="96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69">
        <v>2</v>
      </c>
      <c r="B71" s="96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69">
        <v>3</v>
      </c>
      <c r="B72" s="96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69">
        <v>4</v>
      </c>
      <c r="B73" s="96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69">
        <v>5</v>
      </c>
      <c r="B74" s="96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69">
        <v>6</v>
      </c>
      <c r="B75" s="96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69">
        <v>7</v>
      </c>
      <c r="B76" s="96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69">
        <v>8</v>
      </c>
      <c r="B77" s="96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69">
        <v>9</v>
      </c>
      <c r="B78" s="96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69">
        <v>10</v>
      </c>
      <c r="B79" s="96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69">
        <v>11</v>
      </c>
      <c r="B80" s="96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69">
        <v>12</v>
      </c>
      <c r="B81" s="96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69">
        <v>13</v>
      </c>
      <c r="B82" s="96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69">
        <v>14</v>
      </c>
      <c r="B83" s="96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69">
        <v>15</v>
      </c>
      <c r="B84" s="96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69">
        <v>16</v>
      </c>
      <c r="B85" s="96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69">
        <v>17</v>
      </c>
      <c r="B86" s="96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69">
        <v>18</v>
      </c>
      <c r="B87" s="96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69">
        <v>19</v>
      </c>
      <c r="B88" s="96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69">
        <v>20</v>
      </c>
      <c r="B89" s="96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69">
        <v>21</v>
      </c>
      <c r="B90" s="96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69">
        <v>22</v>
      </c>
      <c r="B91" s="96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69">
        <v>23</v>
      </c>
      <c r="B92" s="96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69">
        <v>24</v>
      </c>
      <c r="B93" s="96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69">
        <v>25</v>
      </c>
      <c r="B94" s="96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69">
        <v>26</v>
      </c>
      <c r="B95" s="96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69">
        <v>27</v>
      </c>
      <c r="B96" s="96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69">
        <v>28</v>
      </c>
      <c r="B97" s="96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69">
        <v>29</v>
      </c>
      <c r="B98" s="96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69">
        <v>30</v>
      </c>
      <c r="B99" s="96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69"/>
      <c r="B102" s="969"/>
      <c r="C102" s="233" t="s">
        <v>30</v>
      </c>
      <c r="D102" s="233"/>
      <c r="E102" s="233"/>
      <c r="F102" s="233"/>
      <c r="G102" s="233"/>
      <c r="H102" s="233"/>
      <c r="I102" s="233"/>
      <c r="J102" s="246" t="s">
        <v>457</v>
      </c>
      <c r="K102" s="246"/>
      <c r="L102" s="246"/>
      <c r="M102" s="246"/>
      <c r="N102" s="246"/>
      <c r="O102" s="246"/>
      <c r="P102" s="233" t="s">
        <v>393</v>
      </c>
      <c r="Q102" s="233"/>
      <c r="R102" s="233"/>
      <c r="S102" s="233"/>
      <c r="T102" s="233"/>
      <c r="U102" s="233"/>
      <c r="V102" s="233"/>
      <c r="W102" s="233"/>
      <c r="X102" s="233"/>
      <c r="Y102" s="233" t="s">
        <v>453</v>
      </c>
      <c r="Z102" s="233"/>
      <c r="AA102" s="233"/>
      <c r="AB102" s="233"/>
      <c r="AC102" s="246" t="s">
        <v>392</v>
      </c>
      <c r="AD102" s="246"/>
      <c r="AE102" s="246"/>
      <c r="AF102" s="246"/>
      <c r="AG102" s="246"/>
      <c r="AH102" s="233" t="s">
        <v>409</v>
      </c>
      <c r="AI102" s="233"/>
      <c r="AJ102" s="233"/>
      <c r="AK102" s="233"/>
      <c r="AL102" s="233" t="s">
        <v>23</v>
      </c>
      <c r="AM102" s="233"/>
      <c r="AN102" s="233"/>
      <c r="AO102" s="235"/>
      <c r="AP102" s="246" t="s">
        <v>458</v>
      </c>
      <c r="AQ102" s="246"/>
      <c r="AR102" s="246"/>
      <c r="AS102" s="246"/>
      <c r="AT102" s="246"/>
      <c r="AU102" s="246"/>
      <c r="AV102" s="246"/>
      <c r="AW102" s="246"/>
      <c r="AX102" s="246"/>
    </row>
    <row r="103" spans="1:50" ht="24" hidden="1" customHeight="1" x14ac:dyDescent="0.15">
      <c r="A103" s="969">
        <v>1</v>
      </c>
      <c r="B103" s="96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69">
        <v>2</v>
      </c>
      <c r="B104" s="96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69">
        <v>3</v>
      </c>
      <c r="B105" s="96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69">
        <v>4</v>
      </c>
      <c r="B106" s="96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69">
        <v>5</v>
      </c>
      <c r="B107" s="96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69">
        <v>6</v>
      </c>
      <c r="B108" s="96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69">
        <v>7</v>
      </c>
      <c r="B109" s="96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69">
        <v>8</v>
      </c>
      <c r="B110" s="96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69">
        <v>9</v>
      </c>
      <c r="B111" s="96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69">
        <v>10</v>
      </c>
      <c r="B112" s="96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69">
        <v>11</v>
      </c>
      <c r="B113" s="96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69">
        <v>12</v>
      </c>
      <c r="B114" s="96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69">
        <v>13</v>
      </c>
      <c r="B115" s="96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69">
        <v>14</v>
      </c>
      <c r="B116" s="96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69">
        <v>15</v>
      </c>
      <c r="B117" s="96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69">
        <v>16</v>
      </c>
      <c r="B118" s="96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69">
        <v>17</v>
      </c>
      <c r="B119" s="96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69">
        <v>18</v>
      </c>
      <c r="B120" s="96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69">
        <v>19</v>
      </c>
      <c r="B121" s="96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69">
        <v>20</v>
      </c>
      <c r="B122" s="96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69">
        <v>21</v>
      </c>
      <c r="B123" s="96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69">
        <v>22</v>
      </c>
      <c r="B124" s="96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69">
        <v>23</v>
      </c>
      <c r="B125" s="96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69">
        <v>24</v>
      </c>
      <c r="B126" s="96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69">
        <v>25</v>
      </c>
      <c r="B127" s="96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69">
        <v>26</v>
      </c>
      <c r="B128" s="96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69">
        <v>27</v>
      </c>
      <c r="B129" s="96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69">
        <v>28</v>
      </c>
      <c r="B130" s="96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69">
        <v>29</v>
      </c>
      <c r="B131" s="96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69">
        <v>30</v>
      </c>
      <c r="B132" s="96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69"/>
      <c r="B135" s="969"/>
      <c r="C135" s="233" t="s">
        <v>30</v>
      </c>
      <c r="D135" s="233"/>
      <c r="E135" s="233"/>
      <c r="F135" s="233"/>
      <c r="G135" s="233"/>
      <c r="H135" s="233"/>
      <c r="I135" s="233"/>
      <c r="J135" s="246" t="s">
        <v>457</v>
      </c>
      <c r="K135" s="246"/>
      <c r="L135" s="246"/>
      <c r="M135" s="246"/>
      <c r="N135" s="246"/>
      <c r="O135" s="246"/>
      <c r="P135" s="233" t="s">
        <v>393</v>
      </c>
      <c r="Q135" s="233"/>
      <c r="R135" s="233"/>
      <c r="S135" s="233"/>
      <c r="T135" s="233"/>
      <c r="U135" s="233"/>
      <c r="V135" s="233"/>
      <c r="W135" s="233"/>
      <c r="X135" s="233"/>
      <c r="Y135" s="233" t="s">
        <v>453</v>
      </c>
      <c r="Z135" s="233"/>
      <c r="AA135" s="233"/>
      <c r="AB135" s="233"/>
      <c r="AC135" s="246" t="s">
        <v>392</v>
      </c>
      <c r="AD135" s="246"/>
      <c r="AE135" s="246"/>
      <c r="AF135" s="246"/>
      <c r="AG135" s="246"/>
      <c r="AH135" s="233" t="s">
        <v>409</v>
      </c>
      <c r="AI135" s="233"/>
      <c r="AJ135" s="233"/>
      <c r="AK135" s="233"/>
      <c r="AL135" s="233" t="s">
        <v>23</v>
      </c>
      <c r="AM135" s="233"/>
      <c r="AN135" s="233"/>
      <c r="AO135" s="235"/>
      <c r="AP135" s="246" t="s">
        <v>458</v>
      </c>
      <c r="AQ135" s="246"/>
      <c r="AR135" s="246"/>
      <c r="AS135" s="246"/>
      <c r="AT135" s="246"/>
      <c r="AU135" s="246"/>
      <c r="AV135" s="246"/>
      <c r="AW135" s="246"/>
      <c r="AX135" s="246"/>
    </row>
    <row r="136" spans="1:50" ht="24" hidden="1" customHeight="1" x14ac:dyDescent="0.15">
      <c r="A136" s="969">
        <v>1</v>
      </c>
      <c r="B136" s="96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69">
        <v>2</v>
      </c>
      <c r="B137" s="96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69">
        <v>3</v>
      </c>
      <c r="B138" s="96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69">
        <v>4</v>
      </c>
      <c r="B139" s="96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69">
        <v>5</v>
      </c>
      <c r="B140" s="96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69">
        <v>6</v>
      </c>
      <c r="B141" s="96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69">
        <v>7</v>
      </c>
      <c r="B142" s="96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69">
        <v>8</v>
      </c>
      <c r="B143" s="96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69">
        <v>9</v>
      </c>
      <c r="B144" s="96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69">
        <v>10</v>
      </c>
      <c r="B145" s="96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69">
        <v>11</v>
      </c>
      <c r="B146" s="96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69">
        <v>12</v>
      </c>
      <c r="B147" s="96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69">
        <v>13</v>
      </c>
      <c r="B148" s="96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69">
        <v>14</v>
      </c>
      <c r="B149" s="96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69">
        <v>15</v>
      </c>
      <c r="B150" s="96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69">
        <v>16</v>
      </c>
      <c r="B151" s="96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69">
        <v>17</v>
      </c>
      <c r="B152" s="96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69">
        <v>18</v>
      </c>
      <c r="B153" s="96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69">
        <v>19</v>
      </c>
      <c r="B154" s="96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69">
        <v>20</v>
      </c>
      <c r="B155" s="96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69">
        <v>21</v>
      </c>
      <c r="B156" s="96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69">
        <v>22</v>
      </c>
      <c r="B157" s="96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69">
        <v>23</v>
      </c>
      <c r="B158" s="96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69">
        <v>24</v>
      </c>
      <c r="B159" s="96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69">
        <v>25</v>
      </c>
      <c r="B160" s="96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69">
        <v>26</v>
      </c>
      <c r="B161" s="96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69">
        <v>27</v>
      </c>
      <c r="B162" s="96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69">
        <v>28</v>
      </c>
      <c r="B163" s="96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69">
        <v>29</v>
      </c>
      <c r="B164" s="96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69">
        <v>30</v>
      </c>
      <c r="B165" s="96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69"/>
      <c r="B168" s="969"/>
      <c r="C168" s="233" t="s">
        <v>30</v>
      </c>
      <c r="D168" s="233"/>
      <c r="E168" s="233"/>
      <c r="F168" s="233"/>
      <c r="G168" s="233"/>
      <c r="H168" s="233"/>
      <c r="I168" s="233"/>
      <c r="J168" s="246" t="s">
        <v>457</v>
      </c>
      <c r="K168" s="246"/>
      <c r="L168" s="246"/>
      <c r="M168" s="246"/>
      <c r="N168" s="246"/>
      <c r="O168" s="246"/>
      <c r="P168" s="233" t="s">
        <v>393</v>
      </c>
      <c r="Q168" s="233"/>
      <c r="R168" s="233"/>
      <c r="S168" s="233"/>
      <c r="T168" s="233"/>
      <c r="U168" s="233"/>
      <c r="V168" s="233"/>
      <c r="W168" s="233"/>
      <c r="X168" s="233"/>
      <c r="Y168" s="233" t="s">
        <v>453</v>
      </c>
      <c r="Z168" s="233"/>
      <c r="AA168" s="233"/>
      <c r="AB168" s="233"/>
      <c r="AC168" s="246" t="s">
        <v>392</v>
      </c>
      <c r="AD168" s="246"/>
      <c r="AE168" s="246"/>
      <c r="AF168" s="246"/>
      <c r="AG168" s="246"/>
      <c r="AH168" s="233" t="s">
        <v>409</v>
      </c>
      <c r="AI168" s="233"/>
      <c r="AJ168" s="233"/>
      <c r="AK168" s="233"/>
      <c r="AL168" s="233" t="s">
        <v>23</v>
      </c>
      <c r="AM168" s="233"/>
      <c r="AN168" s="233"/>
      <c r="AO168" s="235"/>
      <c r="AP168" s="246" t="s">
        <v>458</v>
      </c>
      <c r="AQ168" s="246"/>
      <c r="AR168" s="246"/>
      <c r="AS168" s="246"/>
      <c r="AT168" s="246"/>
      <c r="AU168" s="246"/>
      <c r="AV168" s="246"/>
      <c r="AW168" s="246"/>
      <c r="AX168" s="246"/>
    </row>
    <row r="169" spans="1:50" ht="24" hidden="1" customHeight="1" x14ac:dyDescent="0.15">
      <c r="A169" s="969">
        <v>1</v>
      </c>
      <c r="B169" s="96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69">
        <v>2</v>
      </c>
      <c r="B170" s="96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69">
        <v>3</v>
      </c>
      <c r="B171" s="96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69">
        <v>4</v>
      </c>
      <c r="B172" s="96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69">
        <v>5</v>
      </c>
      <c r="B173" s="96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69">
        <v>6</v>
      </c>
      <c r="B174" s="96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69">
        <v>7</v>
      </c>
      <c r="B175" s="96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69">
        <v>8</v>
      </c>
      <c r="B176" s="96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69">
        <v>9</v>
      </c>
      <c r="B177" s="96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69">
        <v>10</v>
      </c>
      <c r="B178" s="96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69">
        <v>11</v>
      </c>
      <c r="B179" s="96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69">
        <v>12</v>
      </c>
      <c r="B180" s="96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69">
        <v>13</v>
      </c>
      <c r="B181" s="96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69">
        <v>14</v>
      </c>
      <c r="B182" s="96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69">
        <v>15</v>
      </c>
      <c r="B183" s="96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69">
        <v>16</v>
      </c>
      <c r="B184" s="96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69">
        <v>17</v>
      </c>
      <c r="B185" s="96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69">
        <v>18</v>
      </c>
      <c r="B186" s="96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69">
        <v>19</v>
      </c>
      <c r="B187" s="96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69">
        <v>20</v>
      </c>
      <c r="B188" s="96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69">
        <v>21</v>
      </c>
      <c r="B189" s="96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69">
        <v>22</v>
      </c>
      <c r="B190" s="96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69">
        <v>23</v>
      </c>
      <c r="B191" s="96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69">
        <v>24</v>
      </c>
      <c r="B192" s="96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69">
        <v>25</v>
      </c>
      <c r="B193" s="96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69">
        <v>26</v>
      </c>
      <c r="B194" s="96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69">
        <v>27</v>
      </c>
      <c r="B195" s="96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69">
        <v>28</v>
      </c>
      <c r="B196" s="96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69">
        <v>29</v>
      </c>
      <c r="B197" s="96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69">
        <v>30</v>
      </c>
      <c r="B198" s="96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69"/>
      <c r="B201" s="969"/>
      <c r="C201" s="233" t="s">
        <v>30</v>
      </c>
      <c r="D201" s="233"/>
      <c r="E201" s="233"/>
      <c r="F201" s="233"/>
      <c r="G201" s="233"/>
      <c r="H201" s="233"/>
      <c r="I201" s="233"/>
      <c r="J201" s="246" t="s">
        <v>457</v>
      </c>
      <c r="K201" s="246"/>
      <c r="L201" s="246"/>
      <c r="M201" s="246"/>
      <c r="N201" s="246"/>
      <c r="O201" s="246"/>
      <c r="P201" s="233" t="s">
        <v>393</v>
      </c>
      <c r="Q201" s="233"/>
      <c r="R201" s="233"/>
      <c r="S201" s="233"/>
      <c r="T201" s="233"/>
      <c r="U201" s="233"/>
      <c r="V201" s="233"/>
      <c r="W201" s="233"/>
      <c r="X201" s="233"/>
      <c r="Y201" s="233" t="s">
        <v>453</v>
      </c>
      <c r="Z201" s="233"/>
      <c r="AA201" s="233"/>
      <c r="AB201" s="233"/>
      <c r="AC201" s="246" t="s">
        <v>392</v>
      </c>
      <c r="AD201" s="246"/>
      <c r="AE201" s="246"/>
      <c r="AF201" s="246"/>
      <c r="AG201" s="246"/>
      <c r="AH201" s="233" t="s">
        <v>409</v>
      </c>
      <c r="AI201" s="233"/>
      <c r="AJ201" s="233"/>
      <c r="AK201" s="233"/>
      <c r="AL201" s="233" t="s">
        <v>23</v>
      </c>
      <c r="AM201" s="233"/>
      <c r="AN201" s="233"/>
      <c r="AO201" s="235"/>
      <c r="AP201" s="246" t="s">
        <v>458</v>
      </c>
      <c r="AQ201" s="246"/>
      <c r="AR201" s="246"/>
      <c r="AS201" s="246"/>
      <c r="AT201" s="246"/>
      <c r="AU201" s="246"/>
      <c r="AV201" s="246"/>
      <c r="AW201" s="246"/>
      <c r="AX201" s="246"/>
    </row>
    <row r="202" spans="1:50" ht="24" hidden="1" customHeight="1" x14ac:dyDescent="0.15">
      <c r="A202" s="969">
        <v>1</v>
      </c>
      <c r="B202" s="96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69">
        <v>2</v>
      </c>
      <c r="B203" s="96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69">
        <v>3</v>
      </c>
      <c r="B204" s="96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69">
        <v>4</v>
      </c>
      <c r="B205" s="96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69">
        <v>5</v>
      </c>
      <c r="B206" s="96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69">
        <v>6</v>
      </c>
      <c r="B207" s="96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69">
        <v>7</v>
      </c>
      <c r="B208" s="96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69">
        <v>8</v>
      </c>
      <c r="B209" s="96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69">
        <v>9</v>
      </c>
      <c r="B210" s="96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69">
        <v>10</v>
      </c>
      <c r="B211" s="96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69">
        <v>11</v>
      </c>
      <c r="B212" s="96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69">
        <v>12</v>
      </c>
      <c r="B213" s="96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69">
        <v>13</v>
      </c>
      <c r="B214" s="96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69">
        <v>14</v>
      </c>
      <c r="B215" s="96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69">
        <v>15</v>
      </c>
      <c r="B216" s="96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69">
        <v>16</v>
      </c>
      <c r="B217" s="96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69">
        <v>17</v>
      </c>
      <c r="B218" s="96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69">
        <v>18</v>
      </c>
      <c r="B219" s="96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69">
        <v>19</v>
      </c>
      <c r="B220" s="96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69">
        <v>20</v>
      </c>
      <c r="B221" s="96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69">
        <v>21</v>
      </c>
      <c r="B222" s="96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69">
        <v>22</v>
      </c>
      <c r="B223" s="96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69">
        <v>23</v>
      </c>
      <c r="B224" s="96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69">
        <v>24</v>
      </c>
      <c r="B225" s="96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69">
        <v>25</v>
      </c>
      <c r="B226" s="96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69">
        <v>26</v>
      </c>
      <c r="B227" s="96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69">
        <v>27</v>
      </c>
      <c r="B228" s="96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69">
        <v>28</v>
      </c>
      <c r="B229" s="96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69">
        <v>29</v>
      </c>
      <c r="B230" s="96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69">
        <v>30</v>
      </c>
      <c r="B231" s="96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69"/>
      <c r="B234" s="969"/>
      <c r="C234" s="233" t="s">
        <v>30</v>
      </c>
      <c r="D234" s="233"/>
      <c r="E234" s="233"/>
      <c r="F234" s="233"/>
      <c r="G234" s="233"/>
      <c r="H234" s="233"/>
      <c r="I234" s="233"/>
      <c r="J234" s="246" t="s">
        <v>457</v>
      </c>
      <c r="K234" s="246"/>
      <c r="L234" s="246"/>
      <c r="M234" s="246"/>
      <c r="N234" s="246"/>
      <c r="O234" s="246"/>
      <c r="P234" s="233" t="s">
        <v>393</v>
      </c>
      <c r="Q234" s="233"/>
      <c r="R234" s="233"/>
      <c r="S234" s="233"/>
      <c r="T234" s="233"/>
      <c r="U234" s="233"/>
      <c r="V234" s="233"/>
      <c r="W234" s="233"/>
      <c r="X234" s="233"/>
      <c r="Y234" s="233" t="s">
        <v>453</v>
      </c>
      <c r="Z234" s="233"/>
      <c r="AA234" s="233"/>
      <c r="AB234" s="233"/>
      <c r="AC234" s="246" t="s">
        <v>392</v>
      </c>
      <c r="AD234" s="246"/>
      <c r="AE234" s="246"/>
      <c r="AF234" s="246"/>
      <c r="AG234" s="246"/>
      <c r="AH234" s="233" t="s">
        <v>409</v>
      </c>
      <c r="AI234" s="233"/>
      <c r="AJ234" s="233"/>
      <c r="AK234" s="233"/>
      <c r="AL234" s="233" t="s">
        <v>23</v>
      </c>
      <c r="AM234" s="233"/>
      <c r="AN234" s="233"/>
      <c r="AO234" s="235"/>
      <c r="AP234" s="246" t="s">
        <v>458</v>
      </c>
      <c r="AQ234" s="246"/>
      <c r="AR234" s="246"/>
      <c r="AS234" s="246"/>
      <c r="AT234" s="246"/>
      <c r="AU234" s="246"/>
      <c r="AV234" s="246"/>
      <c r="AW234" s="246"/>
      <c r="AX234" s="246"/>
    </row>
    <row r="235" spans="1:50" ht="24" hidden="1" customHeight="1" x14ac:dyDescent="0.15">
      <c r="A235" s="969">
        <v>1</v>
      </c>
      <c r="B235" s="96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69">
        <v>2</v>
      </c>
      <c r="B236" s="96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69">
        <v>3</v>
      </c>
      <c r="B237" s="96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69">
        <v>4</v>
      </c>
      <c r="B238" s="96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69">
        <v>5</v>
      </c>
      <c r="B239" s="96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69">
        <v>6</v>
      </c>
      <c r="B240" s="96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69">
        <v>7</v>
      </c>
      <c r="B241" s="96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69">
        <v>8</v>
      </c>
      <c r="B242" s="96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69">
        <v>9</v>
      </c>
      <c r="B243" s="96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69">
        <v>10</v>
      </c>
      <c r="B244" s="96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69">
        <v>11</v>
      </c>
      <c r="B245" s="96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69">
        <v>12</v>
      </c>
      <c r="B246" s="96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69">
        <v>13</v>
      </c>
      <c r="B247" s="96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69">
        <v>14</v>
      </c>
      <c r="B248" s="96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69">
        <v>15</v>
      </c>
      <c r="B249" s="96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69">
        <v>16</v>
      </c>
      <c r="B250" s="96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69">
        <v>17</v>
      </c>
      <c r="B251" s="96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69">
        <v>18</v>
      </c>
      <c r="B252" s="96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69">
        <v>19</v>
      </c>
      <c r="B253" s="96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69">
        <v>20</v>
      </c>
      <c r="B254" s="96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69">
        <v>21</v>
      </c>
      <c r="B255" s="96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69">
        <v>22</v>
      </c>
      <c r="B256" s="96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69">
        <v>23</v>
      </c>
      <c r="B257" s="96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69">
        <v>24</v>
      </c>
      <c r="B258" s="96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69">
        <v>25</v>
      </c>
      <c r="B259" s="96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69">
        <v>26</v>
      </c>
      <c r="B260" s="96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69">
        <v>27</v>
      </c>
      <c r="B261" s="96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69">
        <v>28</v>
      </c>
      <c r="B262" s="96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69">
        <v>29</v>
      </c>
      <c r="B263" s="96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69">
        <v>30</v>
      </c>
      <c r="B264" s="96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69"/>
      <c r="B267" s="969"/>
      <c r="C267" s="233" t="s">
        <v>30</v>
      </c>
      <c r="D267" s="233"/>
      <c r="E267" s="233"/>
      <c r="F267" s="233"/>
      <c r="G267" s="233"/>
      <c r="H267" s="233"/>
      <c r="I267" s="233"/>
      <c r="J267" s="246" t="s">
        <v>457</v>
      </c>
      <c r="K267" s="246"/>
      <c r="L267" s="246"/>
      <c r="M267" s="246"/>
      <c r="N267" s="246"/>
      <c r="O267" s="246"/>
      <c r="P267" s="233" t="s">
        <v>393</v>
      </c>
      <c r="Q267" s="233"/>
      <c r="R267" s="233"/>
      <c r="S267" s="233"/>
      <c r="T267" s="233"/>
      <c r="U267" s="233"/>
      <c r="V267" s="233"/>
      <c r="W267" s="233"/>
      <c r="X267" s="233"/>
      <c r="Y267" s="233" t="s">
        <v>453</v>
      </c>
      <c r="Z267" s="233"/>
      <c r="AA267" s="233"/>
      <c r="AB267" s="233"/>
      <c r="AC267" s="246" t="s">
        <v>392</v>
      </c>
      <c r="AD267" s="246"/>
      <c r="AE267" s="246"/>
      <c r="AF267" s="246"/>
      <c r="AG267" s="246"/>
      <c r="AH267" s="233" t="s">
        <v>409</v>
      </c>
      <c r="AI267" s="233"/>
      <c r="AJ267" s="233"/>
      <c r="AK267" s="233"/>
      <c r="AL267" s="233" t="s">
        <v>23</v>
      </c>
      <c r="AM267" s="233"/>
      <c r="AN267" s="233"/>
      <c r="AO267" s="235"/>
      <c r="AP267" s="246" t="s">
        <v>458</v>
      </c>
      <c r="AQ267" s="246"/>
      <c r="AR267" s="246"/>
      <c r="AS267" s="246"/>
      <c r="AT267" s="246"/>
      <c r="AU267" s="246"/>
      <c r="AV267" s="246"/>
      <c r="AW267" s="246"/>
      <c r="AX267" s="246"/>
    </row>
    <row r="268" spans="1:50" ht="24" hidden="1" customHeight="1" x14ac:dyDescent="0.15">
      <c r="A268" s="969">
        <v>1</v>
      </c>
      <c r="B268" s="96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69">
        <v>2</v>
      </c>
      <c r="B269" s="96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69">
        <v>3</v>
      </c>
      <c r="B270" s="96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69">
        <v>4</v>
      </c>
      <c r="B271" s="96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69">
        <v>5</v>
      </c>
      <c r="B272" s="96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69">
        <v>6</v>
      </c>
      <c r="B273" s="96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69">
        <v>7</v>
      </c>
      <c r="B274" s="96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69">
        <v>8</v>
      </c>
      <c r="B275" s="96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69">
        <v>9</v>
      </c>
      <c r="B276" s="96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69">
        <v>10</v>
      </c>
      <c r="B277" s="96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69">
        <v>11</v>
      </c>
      <c r="B278" s="96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69">
        <v>12</v>
      </c>
      <c r="B279" s="96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69">
        <v>13</v>
      </c>
      <c r="B280" s="96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69">
        <v>14</v>
      </c>
      <c r="B281" s="96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69">
        <v>15</v>
      </c>
      <c r="B282" s="96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69">
        <v>16</v>
      </c>
      <c r="B283" s="96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69">
        <v>17</v>
      </c>
      <c r="B284" s="96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69">
        <v>18</v>
      </c>
      <c r="B285" s="96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69">
        <v>19</v>
      </c>
      <c r="B286" s="96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69">
        <v>20</v>
      </c>
      <c r="B287" s="96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69">
        <v>21</v>
      </c>
      <c r="B288" s="96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69">
        <v>22</v>
      </c>
      <c r="B289" s="96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69">
        <v>23</v>
      </c>
      <c r="B290" s="96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69">
        <v>24</v>
      </c>
      <c r="B291" s="96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69">
        <v>25</v>
      </c>
      <c r="B292" s="96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69">
        <v>26</v>
      </c>
      <c r="B293" s="96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69">
        <v>27</v>
      </c>
      <c r="B294" s="96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69">
        <v>28</v>
      </c>
      <c r="B295" s="96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69">
        <v>29</v>
      </c>
      <c r="B296" s="96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69">
        <v>30</v>
      </c>
      <c r="B297" s="96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9"/>
      <c r="B300" s="969"/>
      <c r="C300" s="233" t="s">
        <v>30</v>
      </c>
      <c r="D300" s="233"/>
      <c r="E300" s="233"/>
      <c r="F300" s="233"/>
      <c r="G300" s="233"/>
      <c r="H300" s="233"/>
      <c r="I300" s="233"/>
      <c r="J300" s="246" t="s">
        <v>457</v>
      </c>
      <c r="K300" s="246"/>
      <c r="L300" s="246"/>
      <c r="M300" s="246"/>
      <c r="N300" s="246"/>
      <c r="O300" s="246"/>
      <c r="P300" s="233" t="s">
        <v>393</v>
      </c>
      <c r="Q300" s="233"/>
      <c r="R300" s="233"/>
      <c r="S300" s="233"/>
      <c r="T300" s="233"/>
      <c r="U300" s="233"/>
      <c r="V300" s="233"/>
      <c r="W300" s="233"/>
      <c r="X300" s="233"/>
      <c r="Y300" s="233" t="s">
        <v>453</v>
      </c>
      <c r="Z300" s="233"/>
      <c r="AA300" s="233"/>
      <c r="AB300" s="233"/>
      <c r="AC300" s="246" t="s">
        <v>392</v>
      </c>
      <c r="AD300" s="246"/>
      <c r="AE300" s="246"/>
      <c r="AF300" s="246"/>
      <c r="AG300" s="246"/>
      <c r="AH300" s="233" t="s">
        <v>409</v>
      </c>
      <c r="AI300" s="233"/>
      <c r="AJ300" s="233"/>
      <c r="AK300" s="233"/>
      <c r="AL300" s="233" t="s">
        <v>23</v>
      </c>
      <c r="AM300" s="233"/>
      <c r="AN300" s="233"/>
      <c r="AO300" s="235"/>
      <c r="AP300" s="246" t="s">
        <v>458</v>
      </c>
      <c r="AQ300" s="246"/>
      <c r="AR300" s="246"/>
      <c r="AS300" s="246"/>
      <c r="AT300" s="246"/>
      <c r="AU300" s="246"/>
      <c r="AV300" s="246"/>
      <c r="AW300" s="246"/>
      <c r="AX300" s="246"/>
    </row>
    <row r="301" spans="1:50" ht="24" hidden="1" customHeight="1" x14ac:dyDescent="0.15">
      <c r="A301" s="969">
        <v>1</v>
      </c>
      <c r="B301" s="96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69">
        <v>2</v>
      </c>
      <c r="B302" s="96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69">
        <v>3</v>
      </c>
      <c r="B303" s="96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69">
        <v>4</v>
      </c>
      <c r="B304" s="96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69">
        <v>5</v>
      </c>
      <c r="B305" s="96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69">
        <v>6</v>
      </c>
      <c r="B306" s="96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69">
        <v>7</v>
      </c>
      <c r="B307" s="96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69">
        <v>8</v>
      </c>
      <c r="B308" s="96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69">
        <v>9</v>
      </c>
      <c r="B309" s="96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69">
        <v>10</v>
      </c>
      <c r="B310" s="96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69">
        <v>11</v>
      </c>
      <c r="B311" s="96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69">
        <v>12</v>
      </c>
      <c r="B312" s="96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69">
        <v>13</v>
      </c>
      <c r="B313" s="96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69">
        <v>14</v>
      </c>
      <c r="B314" s="96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69">
        <v>15</v>
      </c>
      <c r="B315" s="96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69">
        <v>16</v>
      </c>
      <c r="B316" s="96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69">
        <v>17</v>
      </c>
      <c r="B317" s="96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69">
        <v>18</v>
      </c>
      <c r="B318" s="96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69">
        <v>19</v>
      </c>
      <c r="B319" s="96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69">
        <v>20</v>
      </c>
      <c r="B320" s="96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69">
        <v>21</v>
      </c>
      <c r="B321" s="96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69">
        <v>22</v>
      </c>
      <c r="B322" s="96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69">
        <v>23</v>
      </c>
      <c r="B323" s="96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69">
        <v>24</v>
      </c>
      <c r="B324" s="96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69">
        <v>25</v>
      </c>
      <c r="B325" s="96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69">
        <v>26</v>
      </c>
      <c r="B326" s="96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69">
        <v>27</v>
      </c>
      <c r="B327" s="96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69">
        <v>28</v>
      </c>
      <c r="B328" s="96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69">
        <v>29</v>
      </c>
      <c r="B329" s="96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69">
        <v>30</v>
      </c>
      <c r="B330" s="96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9"/>
      <c r="B333" s="969"/>
      <c r="C333" s="233" t="s">
        <v>30</v>
      </c>
      <c r="D333" s="233"/>
      <c r="E333" s="233"/>
      <c r="F333" s="233"/>
      <c r="G333" s="233"/>
      <c r="H333" s="233"/>
      <c r="I333" s="233"/>
      <c r="J333" s="246" t="s">
        <v>457</v>
      </c>
      <c r="K333" s="246"/>
      <c r="L333" s="246"/>
      <c r="M333" s="246"/>
      <c r="N333" s="246"/>
      <c r="O333" s="246"/>
      <c r="P333" s="233" t="s">
        <v>393</v>
      </c>
      <c r="Q333" s="233"/>
      <c r="R333" s="233"/>
      <c r="S333" s="233"/>
      <c r="T333" s="233"/>
      <c r="U333" s="233"/>
      <c r="V333" s="233"/>
      <c r="W333" s="233"/>
      <c r="X333" s="233"/>
      <c r="Y333" s="233" t="s">
        <v>453</v>
      </c>
      <c r="Z333" s="233"/>
      <c r="AA333" s="233"/>
      <c r="AB333" s="233"/>
      <c r="AC333" s="246" t="s">
        <v>392</v>
      </c>
      <c r="AD333" s="246"/>
      <c r="AE333" s="246"/>
      <c r="AF333" s="246"/>
      <c r="AG333" s="246"/>
      <c r="AH333" s="233" t="s">
        <v>409</v>
      </c>
      <c r="AI333" s="233"/>
      <c r="AJ333" s="233"/>
      <c r="AK333" s="233"/>
      <c r="AL333" s="233" t="s">
        <v>23</v>
      </c>
      <c r="AM333" s="233"/>
      <c r="AN333" s="233"/>
      <c r="AO333" s="235"/>
      <c r="AP333" s="246" t="s">
        <v>458</v>
      </c>
      <c r="AQ333" s="246"/>
      <c r="AR333" s="246"/>
      <c r="AS333" s="246"/>
      <c r="AT333" s="246"/>
      <c r="AU333" s="246"/>
      <c r="AV333" s="246"/>
      <c r="AW333" s="246"/>
      <c r="AX333" s="246"/>
    </row>
    <row r="334" spans="1:50" ht="24" hidden="1" customHeight="1" x14ac:dyDescent="0.15">
      <c r="A334" s="969">
        <v>1</v>
      </c>
      <c r="B334" s="96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69">
        <v>2</v>
      </c>
      <c r="B335" s="96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69">
        <v>3</v>
      </c>
      <c r="B336" s="96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69">
        <v>4</v>
      </c>
      <c r="B337" s="96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69">
        <v>5</v>
      </c>
      <c r="B338" s="96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69">
        <v>6</v>
      </c>
      <c r="B339" s="96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69">
        <v>7</v>
      </c>
      <c r="B340" s="96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69">
        <v>8</v>
      </c>
      <c r="B341" s="96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69">
        <v>9</v>
      </c>
      <c r="B342" s="96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69">
        <v>10</v>
      </c>
      <c r="B343" s="96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69">
        <v>11</v>
      </c>
      <c r="B344" s="96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69">
        <v>12</v>
      </c>
      <c r="B345" s="96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69">
        <v>13</v>
      </c>
      <c r="B346" s="96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69">
        <v>14</v>
      </c>
      <c r="B347" s="96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69">
        <v>15</v>
      </c>
      <c r="B348" s="96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69">
        <v>16</v>
      </c>
      <c r="B349" s="96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69">
        <v>17</v>
      </c>
      <c r="B350" s="96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69">
        <v>18</v>
      </c>
      <c r="B351" s="96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69">
        <v>19</v>
      </c>
      <c r="B352" s="96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69">
        <v>20</v>
      </c>
      <c r="B353" s="96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69">
        <v>21</v>
      </c>
      <c r="B354" s="96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69">
        <v>22</v>
      </c>
      <c r="B355" s="96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69">
        <v>23</v>
      </c>
      <c r="B356" s="96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69">
        <v>24</v>
      </c>
      <c r="B357" s="96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69">
        <v>25</v>
      </c>
      <c r="B358" s="96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69">
        <v>26</v>
      </c>
      <c r="B359" s="96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69">
        <v>27</v>
      </c>
      <c r="B360" s="96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69">
        <v>28</v>
      </c>
      <c r="B361" s="96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69">
        <v>29</v>
      </c>
      <c r="B362" s="96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69">
        <v>30</v>
      </c>
      <c r="B363" s="96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9"/>
      <c r="B366" s="969"/>
      <c r="C366" s="233" t="s">
        <v>30</v>
      </c>
      <c r="D366" s="233"/>
      <c r="E366" s="233"/>
      <c r="F366" s="233"/>
      <c r="G366" s="233"/>
      <c r="H366" s="233"/>
      <c r="I366" s="233"/>
      <c r="J366" s="246" t="s">
        <v>457</v>
      </c>
      <c r="K366" s="246"/>
      <c r="L366" s="246"/>
      <c r="M366" s="246"/>
      <c r="N366" s="246"/>
      <c r="O366" s="246"/>
      <c r="P366" s="233" t="s">
        <v>393</v>
      </c>
      <c r="Q366" s="233"/>
      <c r="R366" s="233"/>
      <c r="S366" s="233"/>
      <c r="T366" s="233"/>
      <c r="U366" s="233"/>
      <c r="V366" s="233"/>
      <c r="W366" s="233"/>
      <c r="X366" s="233"/>
      <c r="Y366" s="233" t="s">
        <v>453</v>
      </c>
      <c r="Z366" s="233"/>
      <c r="AA366" s="233"/>
      <c r="AB366" s="233"/>
      <c r="AC366" s="246" t="s">
        <v>392</v>
      </c>
      <c r="AD366" s="246"/>
      <c r="AE366" s="246"/>
      <c r="AF366" s="246"/>
      <c r="AG366" s="246"/>
      <c r="AH366" s="233" t="s">
        <v>409</v>
      </c>
      <c r="AI366" s="233"/>
      <c r="AJ366" s="233"/>
      <c r="AK366" s="233"/>
      <c r="AL366" s="233" t="s">
        <v>23</v>
      </c>
      <c r="AM366" s="233"/>
      <c r="AN366" s="233"/>
      <c r="AO366" s="235"/>
      <c r="AP366" s="246" t="s">
        <v>458</v>
      </c>
      <c r="AQ366" s="246"/>
      <c r="AR366" s="246"/>
      <c r="AS366" s="246"/>
      <c r="AT366" s="246"/>
      <c r="AU366" s="246"/>
      <c r="AV366" s="246"/>
      <c r="AW366" s="246"/>
      <c r="AX366" s="246"/>
    </row>
    <row r="367" spans="1:50" ht="24" hidden="1" customHeight="1" x14ac:dyDescent="0.15">
      <c r="A367" s="969">
        <v>1</v>
      </c>
      <c r="B367" s="96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69">
        <v>2</v>
      </c>
      <c r="B368" s="96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69">
        <v>3</v>
      </c>
      <c r="B369" s="96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69">
        <v>4</v>
      </c>
      <c r="B370" s="96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69">
        <v>5</v>
      </c>
      <c r="B371" s="96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69">
        <v>6</v>
      </c>
      <c r="B372" s="96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69">
        <v>7</v>
      </c>
      <c r="B373" s="96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69">
        <v>8</v>
      </c>
      <c r="B374" s="96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69">
        <v>9</v>
      </c>
      <c r="B375" s="96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69">
        <v>10</v>
      </c>
      <c r="B376" s="96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69">
        <v>11</v>
      </c>
      <c r="B377" s="96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69">
        <v>12</v>
      </c>
      <c r="B378" s="96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69">
        <v>13</v>
      </c>
      <c r="B379" s="96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69">
        <v>14</v>
      </c>
      <c r="B380" s="96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69">
        <v>15</v>
      </c>
      <c r="B381" s="96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69">
        <v>16</v>
      </c>
      <c r="B382" s="96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69">
        <v>17</v>
      </c>
      <c r="B383" s="96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69">
        <v>18</v>
      </c>
      <c r="B384" s="96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69">
        <v>19</v>
      </c>
      <c r="B385" s="96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69">
        <v>20</v>
      </c>
      <c r="B386" s="96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69">
        <v>21</v>
      </c>
      <c r="B387" s="96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69">
        <v>22</v>
      </c>
      <c r="B388" s="96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69">
        <v>23</v>
      </c>
      <c r="B389" s="96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69">
        <v>24</v>
      </c>
      <c r="B390" s="96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69">
        <v>25</v>
      </c>
      <c r="B391" s="96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69">
        <v>26</v>
      </c>
      <c r="B392" s="96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69">
        <v>27</v>
      </c>
      <c r="B393" s="96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69">
        <v>28</v>
      </c>
      <c r="B394" s="96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69">
        <v>29</v>
      </c>
      <c r="B395" s="96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69">
        <v>30</v>
      </c>
      <c r="B396" s="96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9"/>
      <c r="B399" s="969"/>
      <c r="C399" s="233" t="s">
        <v>30</v>
      </c>
      <c r="D399" s="233"/>
      <c r="E399" s="233"/>
      <c r="F399" s="233"/>
      <c r="G399" s="233"/>
      <c r="H399" s="233"/>
      <c r="I399" s="233"/>
      <c r="J399" s="246" t="s">
        <v>457</v>
      </c>
      <c r="K399" s="246"/>
      <c r="L399" s="246"/>
      <c r="M399" s="246"/>
      <c r="N399" s="246"/>
      <c r="O399" s="246"/>
      <c r="P399" s="233" t="s">
        <v>393</v>
      </c>
      <c r="Q399" s="233"/>
      <c r="R399" s="233"/>
      <c r="S399" s="233"/>
      <c r="T399" s="233"/>
      <c r="U399" s="233"/>
      <c r="V399" s="233"/>
      <c r="W399" s="233"/>
      <c r="X399" s="233"/>
      <c r="Y399" s="233" t="s">
        <v>453</v>
      </c>
      <c r="Z399" s="233"/>
      <c r="AA399" s="233"/>
      <c r="AB399" s="233"/>
      <c r="AC399" s="246" t="s">
        <v>392</v>
      </c>
      <c r="AD399" s="246"/>
      <c r="AE399" s="246"/>
      <c r="AF399" s="246"/>
      <c r="AG399" s="246"/>
      <c r="AH399" s="233" t="s">
        <v>409</v>
      </c>
      <c r="AI399" s="233"/>
      <c r="AJ399" s="233"/>
      <c r="AK399" s="233"/>
      <c r="AL399" s="233" t="s">
        <v>23</v>
      </c>
      <c r="AM399" s="233"/>
      <c r="AN399" s="233"/>
      <c r="AO399" s="235"/>
      <c r="AP399" s="246" t="s">
        <v>458</v>
      </c>
      <c r="AQ399" s="246"/>
      <c r="AR399" s="246"/>
      <c r="AS399" s="246"/>
      <c r="AT399" s="246"/>
      <c r="AU399" s="246"/>
      <c r="AV399" s="246"/>
      <c r="AW399" s="246"/>
      <c r="AX399" s="246"/>
    </row>
    <row r="400" spans="1:50" ht="24" hidden="1" customHeight="1" x14ac:dyDescent="0.15">
      <c r="A400" s="969">
        <v>1</v>
      </c>
      <c r="B400" s="96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69">
        <v>2</v>
      </c>
      <c r="B401" s="96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69">
        <v>3</v>
      </c>
      <c r="B402" s="96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69">
        <v>4</v>
      </c>
      <c r="B403" s="96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69">
        <v>5</v>
      </c>
      <c r="B404" s="96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69">
        <v>6</v>
      </c>
      <c r="B405" s="96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69">
        <v>7</v>
      </c>
      <c r="B406" s="96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69">
        <v>8</v>
      </c>
      <c r="B407" s="96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69">
        <v>9</v>
      </c>
      <c r="B408" s="96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69">
        <v>10</v>
      </c>
      <c r="B409" s="96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69">
        <v>11</v>
      </c>
      <c r="B410" s="96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69">
        <v>12</v>
      </c>
      <c r="B411" s="96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69">
        <v>13</v>
      </c>
      <c r="B412" s="96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69">
        <v>14</v>
      </c>
      <c r="B413" s="96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69">
        <v>15</v>
      </c>
      <c r="B414" s="96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69">
        <v>16</v>
      </c>
      <c r="B415" s="96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69">
        <v>17</v>
      </c>
      <c r="B416" s="96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69">
        <v>18</v>
      </c>
      <c r="B417" s="96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69">
        <v>19</v>
      </c>
      <c r="B418" s="96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69">
        <v>20</v>
      </c>
      <c r="B419" s="96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69">
        <v>21</v>
      </c>
      <c r="B420" s="96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69">
        <v>22</v>
      </c>
      <c r="B421" s="96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69">
        <v>23</v>
      </c>
      <c r="B422" s="96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69">
        <v>24</v>
      </c>
      <c r="B423" s="96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69">
        <v>25</v>
      </c>
      <c r="B424" s="96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69">
        <v>26</v>
      </c>
      <c r="B425" s="96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69">
        <v>27</v>
      </c>
      <c r="B426" s="96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69">
        <v>28</v>
      </c>
      <c r="B427" s="96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69">
        <v>29</v>
      </c>
      <c r="B428" s="96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69">
        <v>30</v>
      </c>
      <c r="B429" s="96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9"/>
      <c r="B432" s="969"/>
      <c r="C432" s="233" t="s">
        <v>30</v>
      </c>
      <c r="D432" s="233"/>
      <c r="E432" s="233"/>
      <c r="F432" s="233"/>
      <c r="G432" s="233"/>
      <c r="H432" s="233"/>
      <c r="I432" s="233"/>
      <c r="J432" s="246" t="s">
        <v>457</v>
      </c>
      <c r="K432" s="246"/>
      <c r="L432" s="246"/>
      <c r="M432" s="246"/>
      <c r="N432" s="246"/>
      <c r="O432" s="246"/>
      <c r="P432" s="233" t="s">
        <v>393</v>
      </c>
      <c r="Q432" s="233"/>
      <c r="R432" s="233"/>
      <c r="S432" s="233"/>
      <c r="T432" s="233"/>
      <c r="U432" s="233"/>
      <c r="V432" s="233"/>
      <c r="W432" s="233"/>
      <c r="X432" s="233"/>
      <c r="Y432" s="233" t="s">
        <v>453</v>
      </c>
      <c r="Z432" s="233"/>
      <c r="AA432" s="233"/>
      <c r="AB432" s="233"/>
      <c r="AC432" s="246" t="s">
        <v>392</v>
      </c>
      <c r="AD432" s="246"/>
      <c r="AE432" s="246"/>
      <c r="AF432" s="246"/>
      <c r="AG432" s="246"/>
      <c r="AH432" s="233" t="s">
        <v>409</v>
      </c>
      <c r="AI432" s="233"/>
      <c r="AJ432" s="233"/>
      <c r="AK432" s="233"/>
      <c r="AL432" s="233" t="s">
        <v>23</v>
      </c>
      <c r="AM432" s="233"/>
      <c r="AN432" s="233"/>
      <c r="AO432" s="235"/>
      <c r="AP432" s="246" t="s">
        <v>458</v>
      </c>
      <c r="AQ432" s="246"/>
      <c r="AR432" s="246"/>
      <c r="AS432" s="246"/>
      <c r="AT432" s="246"/>
      <c r="AU432" s="246"/>
      <c r="AV432" s="246"/>
      <c r="AW432" s="246"/>
      <c r="AX432" s="246"/>
    </row>
    <row r="433" spans="1:50" ht="24" hidden="1" customHeight="1" x14ac:dyDescent="0.15">
      <c r="A433" s="969">
        <v>1</v>
      </c>
      <c r="B433" s="96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69">
        <v>2</v>
      </c>
      <c r="B434" s="96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69">
        <v>3</v>
      </c>
      <c r="B435" s="96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69">
        <v>4</v>
      </c>
      <c r="B436" s="96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69">
        <v>5</v>
      </c>
      <c r="B437" s="96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69">
        <v>6</v>
      </c>
      <c r="B438" s="96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69">
        <v>7</v>
      </c>
      <c r="B439" s="96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69">
        <v>8</v>
      </c>
      <c r="B440" s="96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69">
        <v>9</v>
      </c>
      <c r="B441" s="96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69">
        <v>10</v>
      </c>
      <c r="B442" s="96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69">
        <v>11</v>
      </c>
      <c r="B443" s="96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69">
        <v>12</v>
      </c>
      <c r="B444" s="96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69">
        <v>13</v>
      </c>
      <c r="B445" s="96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69">
        <v>14</v>
      </c>
      <c r="B446" s="96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69">
        <v>15</v>
      </c>
      <c r="B447" s="96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69">
        <v>16</v>
      </c>
      <c r="B448" s="96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69">
        <v>17</v>
      </c>
      <c r="B449" s="96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69">
        <v>18</v>
      </c>
      <c r="B450" s="96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69">
        <v>19</v>
      </c>
      <c r="B451" s="96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69">
        <v>20</v>
      </c>
      <c r="B452" s="96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69">
        <v>21</v>
      </c>
      <c r="B453" s="96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69">
        <v>22</v>
      </c>
      <c r="B454" s="96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69">
        <v>23</v>
      </c>
      <c r="B455" s="96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69">
        <v>24</v>
      </c>
      <c r="B456" s="96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69">
        <v>25</v>
      </c>
      <c r="B457" s="96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69">
        <v>26</v>
      </c>
      <c r="B458" s="96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69">
        <v>27</v>
      </c>
      <c r="B459" s="96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69">
        <v>28</v>
      </c>
      <c r="B460" s="96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69">
        <v>29</v>
      </c>
      <c r="B461" s="96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69">
        <v>30</v>
      </c>
      <c r="B462" s="96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9"/>
      <c r="B465" s="969"/>
      <c r="C465" s="233" t="s">
        <v>30</v>
      </c>
      <c r="D465" s="233"/>
      <c r="E465" s="233"/>
      <c r="F465" s="233"/>
      <c r="G465" s="233"/>
      <c r="H465" s="233"/>
      <c r="I465" s="233"/>
      <c r="J465" s="246" t="s">
        <v>457</v>
      </c>
      <c r="K465" s="246"/>
      <c r="L465" s="246"/>
      <c r="M465" s="246"/>
      <c r="N465" s="246"/>
      <c r="O465" s="246"/>
      <c r="P465" s="233" t="s">
        <v>393</v>
      </c>
      <c r="Q465" s="233"/>
      <c r="R465" s="233"/>
      <c r="S465" s="233"/>
      <c r="T465" s="233"/>
      <c r="U465" s="233"/>
      <c r="V465" s="233"/>
      <c r="W465" s="233"/>
      <c r="X465" s="233"/>
      <c r="Y465" s="233" t="s">
        <v>453</v>
      </c>
      <c r="Z465" s="233"/>
      <c r="AA465" s="233"/>
      <c r="AB465" s="233"/>
      <c r="AC465" s="246" t="s">
        <v>392</v>
      </c>
      <c r="AD465" s="246"/>
      <c r="AE465" s="246"/>
      <c r="AF465" s="246"/>
      <c r="AG465" s="246"/>
      <c r="AH465" s="233" t="s">
        <v>409</v>
      </c>
      <c r="AI465" s="233"/>
      <c r="AJ465" s="233"/>
      <c r="AK465" s="233"/>
      <c r="AL465" s="233" t="s">
        <v>23</v>
      </c>
      <c r="AM465" s="233"/>
      <c r="AN465" s="233"/>
      <c r="AO465" s="235"/>
      <c r="AP465" s="246" t="s">
        <v>458</v>
      </c>
      <c r="AQ465" s="246"/>
      <c r="AR465" s="246"/>
      <c r="AS465" s="246"/>
      <c r="AT465" s="246"/>
      <c r="AU465" s="246"/>
      <c r="AV465" s="246"/>
      <c r="AW465" s="246"/>
      <c r="AX465" s="246"/>
    </row>
    <row r="466" spans="1:50" ht="24" hidden="1" customHeight="1" x14ac:dyDescent="0.15">
      <c r="A466" s="969">
        <v>1</v>
      </c>
      <c r="B466" s="96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69">
        <v>2</v>
      </c>
      <c r="B467" s="96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69">
        <v>3</v>
      </c>
      <c r="B468" s="96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69">
        <v>4</v>
      </c>
      <c r="B469" s="96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69">
        <v>5</v>
      </c>
      <c r="B470" s="96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69">
        <v>6</v>
      </c>
      <c r="B471" s="96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69">
        <v>7</v>
      </c>
      <c r="B472" s="96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69">
        <v>8</v>
      </c>
      <c r="B473" s="96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69">
        <v>9</v>
      </c>
      <c r="B474" s="96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69">
        <v>10</v>
      </c>
      <c r="B475" s="96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69">
        <v>11</v>
      </c>
      <c r="B476" s="96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69">
        <v>12</v>
      </c>
      <c r="B477" s="96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69">
        <v>13</v>
      </c>
      <c r="B478" s="96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69">
        <v>14</v>
      </c>
      <c r="B479" s="96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69">
        <v>15</v>
      </c>
      <c r="B480" s="96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69">
        <v>16</v>
      </c>
      <c r="B481" s="96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69">
        <v>17</v>
      </c>
      <c r="B482" s="96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69">
        <v>18</v>
      </c>
      <c r="B483" s="96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69">
        <v>19</v>
      </c>
      <c r="B484" s="96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69">
        <v>20</v>
      </c>
      <c r="B485" s="96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69">
        <v>21</v>
      </c>
      <c r="B486" s="96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69">
        <v>22</v>
      </c>
      <c r="B487" s="96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69">
        <v>23</v>
      </c>
      <c r="B488" s="96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69">
        <v>24</v>
      </c>
      <c r="B489" s="96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69">
        <v>25</v>
      </c>
      <c r="B490" s="96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69">
        <v>26</v>
      </c>
      <c r="B491" s="96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69">
        <v>27</v>
      </c>
      <c r="B492" s="96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69">
        <v>28</v>
      </c>
      <c r="B493" s="96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69">
        <v>29</v>
      </c>
      <c r="B494" s="96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69">
        <v>30</v>
      </c>
      <c r="B495" s="96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9"/>
      <c r="B498" s="969"/>
      <c r="C498" s="233" t="s">
        <v>30</v>
      </c>
      <c r="D498" s="233"/>
      <c r="E498" s="233"/>
      <c r="F498" s="233"/>
      <c r="G498" s="233"/>
      <c r="H498" s="233"/>
      <c r="I498" s="233"/>
      <c r="J498" s="246" t="s">
        <v>457</v>
      </c>
      <c r="K498" s="246"/>
      <c r="L498" s="246"/>
      <c r="M498" s="246"/>
      <c r="N498" s="246"/>
      <c r="O498" s="246"/>
      <c r="P498" s="233" t="s">
        <v>393</v>
      </c>
      <c r="Q498" s="233"/>
      <c r="R498" s="233"/>
      <c r="S498" s="233"/>
      <c r="T498" s="233"/>
      <c r="U498" s="233"/>
      <c r="V498" s="233"/>
      <c r="W498" s="233"/>
      <c r="X498" s="233"/>
      <c r="Y498" s="233" t="s">
        <v>453</v>
      </c>
      <c r="Z498" s="233"/>
      <c r="AA498" s="233"/>
      <c r="AB498" s="233"/>
      <c r="AC498" s="246" t="s">
        <v>392</v>
      </c>
      <c r="AD498" s="246"/>
      <c r="AE498" s="246"/>
      <c r="AF498" s="246"/>
      <c r="AG498" s="246"/>
      <c r="AH498" s="233" t="s">
        <v>409</v>
      </c>
      <c r="AI498" s="233"/>
      <c r="AJ498" s="233"/>
      <c r="AK498" s="233"/>
      <c r="AL498" s="233" t="s">
        <v>23</v>
      </c>
      <c r="AM498" s="233"/>
      <c r="AN498" s="233"/>
      <c r="AO498" s="235"/>
      <c r="AP498" s="246" t="s">
        <v>458</v>
      </c>
      <c r="AQ498" s="246"/>
      <c r="AR498" s="246"/>
      <c r="AS498" s="246"/>
      <c r="AT498" s="246"/>
      <c r="AU498" s="246"/>
      <c r="AV498" s="246"/>
      <c r="AW498" s="246"/>
      <c r="AX498" s="246"/>
    </row>
    <row r="499" spans="1:50" ht="24" hidden="1" customHeight="1" x14ac:dyDescent="0.15">
      <c r="A499" s="969">
        <v>1</v>
      </c>
      <c r="B499" s="96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69">
        <v>2</v>
      </c>
      <c r="B500" s="96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69">
        <v>3</v>
      </c>
      <c r="B501" s="96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69">
        <v>4</v>
      </c>
      <c r="B502" s="96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69">
        <v>5</v>
      </c>
      <c r="B503" s="96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69">
        <v>6</v>
      </c>
      <c r="B504" s="96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69">
        <v>7</v>
      </c>
      <c r="B505" s="96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69">
        <v>8</v>
      </c>
      <c r="B506" s="96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69">
        <v>9</v>
      </c>
      <c r="B507" s="96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69">
        <v>10</v>
      </c>
      <c r="B508" s="96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69">
        <v>11</v>
      </c>
      <c r="B509" s="96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69">
        <v>12</v>
      </c>
      <c r="B510" s="96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69">
        <v>13</v>
      </c>
      <c r="B511" s="96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69">
        <v>14</v>
      </c>
      <c r="B512" s="96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69">
        <v>15</v>
      </c>
      <c r="B513" s="96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69">
        <v>16</v>
      </c>
      <c r="B514" s="96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69">
        <v>17</v>
      </c>
      <c r="B515" s="96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69">
        <v>18</v>
      </c>
      <c r="B516" s="96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69">
        <v>19</v>
      </c>
      <c r="B517" s="96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69">
        <v>20</v>
      </c>
      <c r="B518" s="96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69">
        <v>21</v>
      </c>
      <c r="B519" s="96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69">
        <v>22</v>
      </c>
      <c r="B520" s="96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69">
        <v>23</v>
      </c>
      <c r="B521" s="96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69">
        <v>24</v>
      </c>
      <c r="B522" s="96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69">
        <v>25</v>
      </c>
      <c r="B523" s="96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69">
        <v>26</v>
      </c>
      <c r="B524" s="96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69">
        <v>27</v>
      </c>
      <c r="B525" s="96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69">
        <v>28</v>
      </c>
      <c r="B526" s="96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69">
        <v>29</v>
      </c>
      <c r="B527" s="96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69">
        <v>30</v>
      </c>
      <c r="B528" s="96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9"/>
      <c r="B531" s="969"/>
      <c r="C531" s="233" t="s">
        <v>30</v>
      </c>
      <c r="D531" s="233"/>
      <c r="E531" s="233"/>
      <c r="F531" s="233"/>
      <c r="G531" s="233"/>
      <c r="H531" s="233"/>
      <c r="I531" s="233"/>
      <c r="J531" s="246" t="s">
        <v>457</v>
      </c>
      <c r="K531" s="246"/>
      <c r="L531" s="246"/>
      <c r="M531" s="246"/>
      <c r="N531" s="246"/>
      <c r="O531" s="246"/>
      <c r="P531" s="233" t="s">
        <v>393</v>
      </c>
      <c r="Q531" s="233"/>
      <c r="R531" s="233"/>
      <c r="S531" s="233"/>
      <c r="T531" s="233"/>
      <c r="U531" s="233"/>
      <c r="V531" s="233"/>
      <c r="W531" s="233"/>
      <c r="X531" s="233"/>
      <c r="Y531" s="233" t="s">
        <v>453</v>
      </c>
      <c r="Z531" s="233"/>
      <c r="AA531" s="233"/>
      <c r="AB531" s="233"/>
      <c r="AC531" s="246" t="s">
        <v>392</v>
      </c>
      <c r="AD531" s="246"/>
      <c r="AE531" s="246"/>
      <c r="AF531" s="246"/>
      <c r="AG531" s="246"/>
      <c r="AH531" s="233" t="s">
        <v>409</v>
      </c>
      <c r="AI531" s="233"/>
      <c r="AJ531" s="233"/>
      <c r="AK531" s="233"/>
      <c r="AL531" s="233" t="s">
        <v>23</v>
      </c>
      <c r="AM531" s="233"/>
      <c r="AN531" s="233"/>
      <c r="AO531" s="235"/>
      <c r="AP531" s="246" t="s">
        <v>458</v>
      </c>
      <c r="AQ531" s="246"/>
      <c r="AR531" s="246"/>
      <c r="AS531" s="246"/>
      <c r="AT531" s="246"/>
      <c r="AU531" s="246"/>
      <c r="AV531" s="246"/>
      <c r="AW531" s="246"/>
      <c r="AX531" s="246"/>
    </row>
    <row r="532" spans="1:50" ht="24" hidden="1" customHeight="1" x14ac:dyDescent="0.15">
      <c r="A532" s="969">
        <v>1</v>
      </c>
      <c r="B532" s="96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69">
        <v>2</v>
      </c>
      <c r="B533" s="96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69">
        <v>3</v>
      </c>
      <c r="B534" s="96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69">
        <v>4</v>
      </c>
      <c r="B535" s="96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69">
        <v>5</v>
      </c>
      <c r="B536" s="96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69">
        <v>6</v>
      </c>
      <c r="B537" s="96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69">
        <v>7</v>
      </c>
      <c r="B538" s="96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69">
        <v>8</v>
      </c>
      <c r="B539" s="96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69">
        <v>9</v>
      </c>
      <c r="B540" s="96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69">
        <v>10</v>
      </c>
      <c r="B541" s="96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69">
        <v>11</v>
      </c>
      <c r="B542" s="96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69">
        <v>12</v>
      </c>
      <c r="B543" s="96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69">
        <v>13</v>
      </c>
      <c r="B544" s="96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69">
        <v>14</v>
      </c>
      <c r="B545" s="96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69">
        <v>15</v>
      </c>
      <c r="B546" s="96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69">
        <v>16</v>
      </c>
      <c r="B547" s="96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69">
        <v>17</v>
      </c>
      <c r="B548" s="96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69">
        <v>18</v>
      </c>
      <c r="B549" s="96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69">
        <v>19</v>
      </c>
      <c r="B550" s="96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69">
        <v>20</v>
      </c>
      <c r="B551" s="96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69">
        <v>21</v>
      </c>
      <c r="B552" s="96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69">
        <v>22</v>
      </c>
      <c r="B553" s="96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69">
        <v>23</v>
      </c>
      <c r="B554" s="96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69">
        <v>24</v>
      </c>
      <c r="B555" s="96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69">
        <v>25</v>
      </c>
      <c r="B556" s="96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69">
        <v>26</v>
      </c>
      <c r="B557" s="96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69">
        <v>27</v>
      </c>
      <c r="B558" s="96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69">
        <v>28</v>
      </c>
      <c r="B559" s="96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69">
        <v>29</v>
      </c>
      <c r="B560" s="96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69">
        <v>30</v>
      </c>
      <c r="B561" s="96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9"/>
      <c r="B564" s="969"/>
      <c r="C564" s="233" t="s">
        <v>30</v>
      </c>
      <c r="D564" s="233"/>
      <c r="E564" s="233"/>
      <c r="F564" s="233"/>
      <c r="G564" s="233"/>
      <c r="H564" s="233"/>
      <c r="I564" s="233"/>
      <c r="J564" s="246" t="s">
        <v>457</v>
      </c>
      <c r="K564" s="246"/>
      <c r="L564" s="246"/>
      <c r="M564" s="246"/>
      <c r="N564" s="246"/>
      <c r="O564" s="246"/>
      <c r="P564" s="233" t="s">
        <v>393</v>
      </c>
      <c r="Q564" s="233"/>
      <c r="R564" s="233"/>
      <c r="S564" s="233"/>
      <c r="T564" s="233"/>
      <c r="U564" s="233"/>
      <c r="V564" s="233"/>
      <c r="W564" s="233"/>
      <c r="X564" s="233"/>
      <c r="Y564" s="233" t="s">
        <v>453</v>
      </c>
      <c r="Z564" s="233"/>
      <c r="AA564" s="233"/>
      <c r="AB564" s="233"/>
      <c r="AC564" s="246" t="s">
        <v>392</v>
      </c>
      <c r="AD564" s="246"/>
      <c r="AE564" s="246"/>
      <c r="AF564" s="246"/>
      <c r="AG564" s="246"/>
      <c r="AH564" s="233" t="s">
        <v>409</v>
      </c>
      <c r="AI564" s="233"/>
      <c r="AJ564" s="233"/>
      <c r="AK564" s="233"/>
      <c r="AL564" s="233" t="s">
        <v>23</v>
      </c>
      <c r="AM564" s="233"/>
      <c r="AN564" s="233"/>
      <c r="AO564" s="235"/>
      <c r="AP564" s="246" t="s">
        <v>458</v>
      </c>
      <c r="AQ564" s="246"/>
      <c r="AR564" s="246"/>
      <c r="AS564" s="246"/>
      <c r="AT564" s="246"/>
      <c r="AU564" s="246"/>
      <c r="AV564" s="246"/>
      <c r="AW564" s="246"/>
      <c r="AX564" s="246"/>
    </row>
    <row r="565" spans="1:50" ht="24" hidden="1" customHeight="1" x14ac:dyDescent="0.15">
      <c r="A565" s="969">
        <v>1</v>
      </c>
      <c r="B565" s="96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69">
        <v>2</v>
      </c>
      <c r="B566" s="96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69">
        <v>3</v>
      </c>
      <c r="B567" s="96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69">
        <v>4</v>
      </c>
      <c r="B568" s="96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69">
        <v>5</v>
      </c>
      <c r="B569" s="96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69">
        <v>6</v>
      </c>
      <c r="B570" s="96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69">
        <v>7</v>
      </c>
      <c r="B571" s="96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69">
        <v>8</v>
      </c>
      <c r="B572" s="96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69">
        <v>9</v>
      </c>
      <c r="B573" s="96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69">
        <v>10</v>
      </c>
      <c r="B574" s="96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69">
        <v>11</v>
      </c>
      <c r="B575" s="96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69">
        <v>12</v>
      </c>
      <c r="B576" s="96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69">
        <v>13</v>
      </c>
      <c r="B577" s="96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69">
        <v>14</v>
      </c>
      <c r="B578" s="96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69">
        <v>15</v>
      </c>
      <c r="B579" s="96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69">
        <v>16</v>
      </c>
      <c r="B580" s="96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69">
        <v>17</v>
      </c>
      <c r="B581" s="96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69">
        <v>18</v>
      </c>
      <c r="B582" s="96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69">
        <v>19</v>
      </c>
      <c r="B583" s="96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69">
        <v>20</v>
      </c>
      <c r="B584" s="96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69">
        <v>21</v>
      </c>
      <c r="B585" s="96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69">
        <v>22</v>
      </c>
      <c r="B586" s="96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69">
        <v>23</v>
      </c>
      <c r="B587" s="96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69">
        <v>24</v>
      </c>
      <c r="B588" s="96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69">
        <v>25</v>
      </c>
      <c r="B589" s="96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69">
        <v>26</v>
      </c>
      <c r="B590" s="96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69">
        <v>27</v>
      </c>
      <c r="B591" s="96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69">
        <v>28</v>
      </c>
      <c r="B592" s="96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69">
        <v>29</v>
      </c>
      <c r="B593" s="96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69">
        <v>30</v>
      </c>
      <c r="B594" s="96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9"/>
      <c r="B597" s="969"/>
      <c r="C597" s="233" t="s">
        <v>30</v>
      </c>
      <c r="D597" s="233"/>
      <c r="E597" s="233"/>
      <c r="F597" s="233"/>
      <c r="G597" s="233"/>
      <c r="H597" s="233"/>
      <c r="I597" s="233"/>
      <c r="J597" s="246" t="s">
        <v>457</v>
      </c>
      <c r="K597" s="246"/>
      <c r="L597" s="246"/>
      <c r="M597" s="246"/>
      <c r="N597" s="246"/>
      <c r="O597" s="246"/>
      <c r="P597" s="233" t="s">
        <v>393</v>
      </c>
      <c r="Q597" s="233"/>
      <c r="R597" s="233"/>
      <c r="S597" s="233"/>
      <c r="T597" s="233"/>
      <c r="U597" s="233"/>
      <c r="V597" s="233"/>
      <c r="W597" s="233"/>
      <c r="X597" s="233"/>
      <c r="Y597" s="233" t="s">
        <v>453</v>
      </c>
      <c r="Z597" s="233"/>
      <c r="AA597" s="233"/>
      <c r="AB597" s="233"/>
      <c r="AC597" s="246" t="s">
        <v>392</v>
      </c>
      <c r="AD597" s="246"/>
      <c r="AE597" s="246"/>
      <c r="AF597" s="246"/>
      <c r="AG597" s="246"/>
      <c r="AH597" s="233" t="s">
        <v>409</v>
      </c>
      <c r="AI597" s="233"/>
      <c r="AJ597" s="233"/>
      <c r="AK597" s="233"/>
      <c r="AL597" s="233" t="s">
        <v>23</v>
      </c>
      <c r="AM597" s="233"/>
      <c r="AN597" s="233"/>
      <c r="AO597" s="235"/>
      <c r="AP597" s="246" t="s">
        <v>458</v>
      </c>
      <c r="AQ597" s="246"/>
      <c r="AR597" s="246"/>
      <c r="AS597" s="246"/>
      <c r="AT597" s="246"/>
      <c r="AU597" s="246"/>
      <c r="AV597" s="246"/>
      <c r="AW597" s="246"/>
      <c r="AX597" s="246"/>
    </row>
    <row r="598" spans="1:50" ht="24" hidden="1" customHeight="1" x14ac:dyDescent="0.15">
      <c r="A598" s="969">
        <v>1</v>
      </c>
      <c r="B598" s="96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69">
        <v>2</v>
      </c>
      <c r="B599" s="96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69">
        <v>3</v>
      </c>
      <c r="B600" s="96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69">
        <v>4</v>
      </c>
      <c r="B601" s="96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69">
        <v>5</v>
      </c>
      <c r="B602" s="96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69">
        <v>6</v>
      </c>
      <c r="B603" s="96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69">
        <v>7</v>
      </c>
      <c r="B604" s="96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69">
        <v>8</v>
      </c>
      <c r="B605" s="96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69">
        <v>9</v>
      </c>
      <c r="B606" s="96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69">
        <v>10</v>
      </c>
      <c r="B607" s="96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69">
        <v>11</v>
      </c>
      <c r="B608" s="96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69">
        <v>12</v>
      </c>
      <c r="B609" s="96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69">
        <v>13</v>
      </c>
      <c r="B610" s="96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69">
        <v>14</v>
      </c>
      <c r="B611" s="96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69">
        <v>15</v>
      </c>
      <c r="B612" s="96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69">
        <v>16</v>
      </c>
      <c r="B613" s="96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69">
        <v>17</v>
      </c>
      <c r="B614" s="96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69">
        <v>18</v>
      </c>
      <c r="B615" s="96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69">
        <v>19</v>
      </c>
      <c r="B616" s="96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69">
        <v>20</v>
      </c>
      <c r="B617" s="96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69">
        <v>21</v>
      </c>
      <c r="B618" s="96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69">
        <v>22</v>
      </c>
      <c r="B619" s="96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69">
        <v>23</v>
      </c>
      <c r="B620" s="96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69">
        <v>24</v>
      </c>
      <c r="B621" s="96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69">
        <v>25</v>
      </c>
      <c r="B622" s="96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69">
        <v>26</v>
      </c>
      <c r="B623" s="96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69">
        <v>27</v>
      </c>
      <c r="B624" s="96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69">
        <v>28</v>
      </c>
      <c r="B625" s="96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69">
        <v>29</v>
      </c>
      <c r="B626" s="96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69">
        <v>30</v>
      </c>
      <c r="B627" s="96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9"/>
      <c r="B630" s="969"/>
      <c r="C630" s="233" t="s">
        <v>30</v>
      </c>
      <c r="D630" s="233"/>
      <c r="E630" s="233"/>
      <c r="F630" s="233"/>
      <c r="G630" s="233"/>
      <c r="H630" s="233"/>
      <c r="I630" s="233"/>
      <c r="J630" s="246" t="s">
        <v>457</v>
      </c>
      <c r="K630" s="246"/>
      <c r="L630" s="246"/>
      <c r="M630" s="246"/>
      <c r="N630" s="246"/>
      <c r="O630" s="246"/>
      <c r="P630" s="233" t="s">
        <v>393</v>
      </c>
      <c r="Q630" s="233"/>
      <c r="R630" s="233"/>
      <c r="S630" s="233"/>
      <c r="T630" s="233"/>
      <c r="U630" s="233"/>
      <c r="V630" s="233"/>
      <c r="W630" s="233"/>
      <c r="X630" s="233"/>
      <c r="Y630" s="233" t="s">
        <v>453</v>
      </c>
      <c r="Z630" s="233"/>
      <c r="AA630" s="233"/>
      <c r="AB630" s="233"/>
      <c r="AC630" s="246" t="s">
        <v>392</v>
      </c>
      <c r="AD630" s="246"/>
      <c r="AE630" s="246"/>
      <c r="AF630" s="246"/>
      <c r="AG630" s="246"/>
      <c r="AH630" s="233" t="s">
        <v>409</v>
      </c>
      <c r="AI630" s="233"/>
      <c r="AJ630" s="233"/>
      <c r="AK630" s="233"/>
      <c r="AL630" s="233" t="s">
        <v>23</v>
      </c>
      <c r="AM630" s="233"/>
      <c r="AN630" s="233"/>
      <c r="AO630" s="235"/>
      <c r="AP630" s="246" t="s">
        <v>458</v>
      </c>
      <c r="AQ630" s="246"/>
      <c r="AR630" s="246"/>
      <c r="AS630" s="246"/>
      <c r="AT630" s="246"/>
      <c r="AU630" s="246"/>
      <c r="AV630" s="246"/>
      <c r="AW630" s="246"/>
      <c r="AX630" s="246"/>
    </row>
    <row r="631" spans="1:50" ht="24" hidden="1" customHeight="1" x14ac:dyDescent="0.15">
      <c r="A631" s="969">
        <v>1</v>
      </c>
      <c r="B631" s="96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69">
        <v>2</v>
      </c>
      <c r="B632" s="96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69">
        <v>3</v>
      </c>
      <c r="B633" s="96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69">
        <v>4</v>
      </c>
      <c r="B634" s="96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69">
        <v>5</v>
      </c>
      <c r="B635" s="96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69">
        <v>6</v>
      </c>
      <c r="B636" s="96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69">
        <v>7</v>
      </c>
      <c r="B637" s="96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69">
        <v>8</v>
      </c>
      <c r="B638" s="96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69">
        <v>9</v>
      </c>
      <c r="B639" s="96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69">
        <v>10</v>
      </c>
      <c r="B640" s="96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69">
        <v>11</v>
      </c>
      <c r="B641" s="96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69">
        <v>12</v>
      </c>
      <c r="B642" s="96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69">
        <v>13</v>
      </c>
      <c r="B643" s="96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69">
        <v>14</v>
      </c>
      <c r="B644" s="96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69">
        <v>15</v>
      </c>
      <c r="B645" s="96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69">
        <v>16</v>
      </c>
      <c r="B646" s="96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69">
        <v>17</v>
      </c>
      <c r="B647" s="96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69">
        <v>18</v>
      </c>
      <c r="B648" s="96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69">
        <v>19</v>
      </c>
      <c r="B649" s="96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69">
        <v>20</v>
      </c>
      <c r="B650" s="96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69">
        <v>21</v>
      </c>
      <c r="B651" s="96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69">
        <v>22</v>
      </c>
      <c r="B652" s="96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69">
        <v>23</v>
      </c>
      <c r="B653" s="96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69">
        <v>24</v>
      </c>
      <c r="B654" s="96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69">
        <v>25</v>
      </c>
      <c r="B655" s="96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69">
        <v>26</v>
      </c>
      <c r="B656" s="96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69">
        <v>27</v>
      </c>
      <c r="B657" s="96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69">
        <v>28</v>
      </c>
      <c r="B658" s="96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69">
        <v>29</v>
      </c>
      <c r="B659" s="96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69">
        <v>30</v>
      </c>
      <c r="B660" s="96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9"/>
      <c r="B663" s="969"/>
      <c r="C663" s="233" t="s">
        <v>30</v>
      </c>
      <c r="D663" s="233"/>
      <c r="E663" s="233"/>
      <c r="F663" s="233"/>
      <c r="G663" s="233"/>
      <c r="H663" s="233"/>
      <c r="I663" s="233"/>
      <c r="J663" s="246" t="s">
        <v>457</v>
      </c>
      <c r="K663" s="246"/>
      <c r="L663" s="246"/>
      <c r="M663" s="246"/>
      <c r="N663" s="246"/>
      <c r="O663" s="246"/>
      <c r="P663" s="233" t="s">
        <v>393</v>
      </c>
      <c r="Q663" s="233"/>
      <c r="R663" s="233"/>
      <c r="S663" s="233"/>
      <c r="T663" s="233"/>
      <c r="U663" s="233"/>
      <c r="V663" s="233"/>
      <c r="W663" s="233"/>
      <c r="X663" s="233"/>
      <c r="Y663" s="233" t="s">
        <v>453</v>
      </c>
      <c r="Z663" s="233"/>
      <c r="AA663" s="233"/>
      <c r="AB663" s="233"/>
      <c r="AC663" s="246" t="s">
        <v>392</v>
      </c>
      <c r="AD663" s="246"/>
      <c r="AE663" s="246"/>
      <c r="AF663" s="246"/>
      <c r="AG663" s="246"/>
      <c r="AH663" s="233" t="s">
        <v>409</v>
      </c>
      <c r="AI663" s="233"/>
      <c r="AJ663" s="233"/>
      <c r="AK663" s="233"/>
      <c r="AL663" s="233" t="s">
        <v>23</v>
      </c>
      <c r="AM663" s="233"/>
      <c r="AN663" s="233"/>
      <c r="AO663" s="235"/>
      <c r="AP663" s="246" t="s">
        <v>458</v>
      </c>
      <c r="AQ663" s="246"/>
      <c r="AR663" s="246"/>
      <c r="AS663" s="246"/>
      <c r="AT663" s="246"/>
      <c r="AU663" s="246"/>
      <c r="AV663" s="246"/>
      <c r="AW663" s="246"/>
      <c r="AX663" s="246"/>
    </row>
    <row r="664" spans="1:50" ht="24" hidden="1" customHeight="1" x14ac:dyDescent="0.15">
      <c r="A664" s="969">
        <v>1</v>
      </c>
      <c r="B664" s="96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69">
        <v>2</v>
      </c>
      <c r="B665" s="96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69">
        <v>3</v>
      </c>
      <c r="B666" s="96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69">
        <v>4</v>
      </c>
      <c r="B667" s="96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69">
        <v>5</v>
      </c>
      <c r="B668" s="96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69">
        <v>6</v>
      </c>
      <c r="B669" s="96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69">
        <v>7</v>
      </c>
      <c r="B670" s="96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69">
        <v>8</v>
      </c>
      <c r="B671" s="96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69">
        <v>9</v>
      </c>
      <c r="B672" s="96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69">
        <v>10</v>
      </c>
      <c r="B673" s="96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69">
        <v>11</v>
      </c>
      <c r="B674" s="96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69">
        <v>12</v>
      </c>
      <c r="B675" s="96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69">
        <v>13</v>
      </c>
      <c r="B676" s="96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69">
        <v>14</v>
      </c>
      <c r="B677" s="96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69">
        <v>15</v>
      </c>
      <c r="B678" s="96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69">
        <v>16</v>
      </c>
      <c r="B679" s="96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69">
        <v>17</v>
      </c>
      <c r="B680" s="96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69">
        <v>18</v>
      </c>
      <c r="B681" s="96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69">
        <v>19</v>
      </c>
      <c r="B682" s="96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69">
        <v>20</v>
      </c>
      <c r="B683" s="96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69">
        <v>21</v>
      </c>
      <c r="B684" s="96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69">
        <v>22</v>
      </c>
      <c r="B685" s="96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69">
        <v>23</v>
      </c>
      <c r="B686" s="96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69">
        <v>24</v>
      </c>
      <c r="B687" s="96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69">
        <v>25</v>
      </c>
      <c r="B688" s="96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69">
        <v>26</v>
      </c>
      <c r="B689" s="96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69">
        <v>27</v>
      </c>
      <c r="B690" s="96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69">
        <v>28</v>
      </c>
      <c r="B691" s="96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69">
        <v>29</v>
      </c>
      <c r="B692" s="96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69">
        <v>30</v>
      </c>
      <c r="B693" s="96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9"/>
      <c r="B696" s="969"/>
      <c r="C696" s="233" t="s">
        <v>30</v>
      </c>
      <c r="D696" s="233"/>
      <c r="E696" s="233"/>
      <c r="F696" s="233"/>
      <c r="G696" s="233"/>
      <c r="H696" s="233"/>
      <c r="I696" s="233"/>
      <c r="J696" s="246" t="s">
        <v>457</v>
      </c>
      <c r="K696" s="246"/>
      <c r="L696" s="246"/>
      <c r="M696" s="246"/>
      <c r="N696" s="246"/>
      <c r="O696" s="246"/>
      <c r="P696" s="233" t="s">
        <v>393</v>
      </c>
      <c r="Q696" s="233"/>
      <c r="R696" s="233"/>
      <c r="S696" s="233"/>
      <c r="T696" s="233"/>
      <c r="U696" s="233"/>
      <c r="V696" s="233"/>
      <c r="W696" s="233"/>
      <c r="X696" s="233"/>
      <c r="Y696" s="233" t="s">
        <v>453</v>
      </c>
      <c r="Z696" s="233"/>
      <c r="AA696" s="233"/>
      <c r="AB696" s="233"/>
      <c r="AC696" s="246" t="s">
        <v>392</v>
      </c>
      <c r="AD696" s="246"/>
      <c r="AE696" s="246"/>
      <c r="AF696" s="246"/>
      <c r="AG696" s="246"/>
      <c r="AH696" s="233" t="s">
        <v>409</v>
      </c>
      <c r="AI696" s="233"/>
      <c r="AJ696" s="233"/>
      <c r="AK696" s="233"/>
      <c r="AL696" s="233" t="s">
        <v>23</v>
      </c>
      <c r="AM696" s="233"/>
      <c r="AN696" s="233"/>
      <c r="AO696" s="235"/>
      <c r="AP696" s="246" t="s">
        <v>458</v>
      </c>
      <c r="AQ696" s="246"/>
      <c r="AR696" s="246"/>
      <c r="AS696" s="246"/>
      <c r="AT696" s="246"/>
      <c r="AU696" s="246"/>
      <c r="AV696" s="246"/>
      <c r="AW696" s="246"/>
      <c r="AX696" s="246"/>
    </row>
    <row r="697" spans="1:50" ht="24" hidden="1" customHeight="1" x14ac:dyDescent="0.15">
      <c r="A697" s="969">
        <v>1</v>
      </c>
      <c r="B697" s="96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69">
        <v>2</v>
      </c>
      <c r="B698" s="96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69">
        <v>3</v>
      </c>
      <c r="B699" s="96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69">
        <v>4</v>
      </c>
      <c r="B700" s="96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69">
        <v>5</v>
      </c>
      <c r="B701" s="96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69">
        <v>6</v>
      </c>
      <c r="B702" s="96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69">
        <v>7</v>
      </c>
      <c r="B703" s="96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69">
        <v>8</v>
      </c>
      <c r="B704" s="96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69">
        <v>9</v>
      </c>
      <c r="B705" s="96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69">
        <v>10</v>
      </c>
      <c r="B706" s="96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69">
        <v>11</v>
      </c>
      <c r="B707" s="96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69">
        <v>12</v>
      </c>
      <c r="B708" s="96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69">
        <v>13</v>
      </c>
      <c r="B709" s="96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69">
        <v>14</v>
      </c>
      <c r="B710" s="96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69">
        <v>15</v>
      </c>
      <c r="B711" s="96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69">
        <v>16</v>
      </c>
      <c r="B712" s="96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69">
        <v>17</v>
      </c>
      <c r="B713" s="96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69">
        <v>18</v>
      </c>
      <c r="B714" s="96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69">
        <v>19</v>
      </c>
      <c r="B715" s="96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69">
        <v>20</v>
      </c>
      <c r="B716" s="96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69">
        <v>21</v>
      </c>
      <c r="B717" s="96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69">
        <v>22</v>
      </c>
      <c r="B718" s="96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69">
        <v>23</v>
      </c>
      <c r="B719" s="96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69">
        <v>24</v>
      </c>
      <c r="B720" s="96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69">
        <v>25</v>
      </c>
      <c r="B721" s="96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69">
        <v>26</v>
      </c>
      <c r="B722" s="96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69">
        <v>27</v>
      </c>
      <c r="B723" s="96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69">
        <v>28</v>
      </c>
      <c r="B724" s="96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69">
        <v>29</v>
      </c>
      <c r="B725" s="96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69">
        <v>30</v>
      </c>
      <c r="B726" s="96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9"/>
      <c r="B729" s="969"/>
      <c r="C729" s="233" t="s">
        <v>30</v>
      </c>
      <c r="D729" s="233"/>
      <c r="E729" s="233"/>
      <c r="F729" s="233"/>
      <c r="G729" s="233"/>
      <c r="H729" s="233"/>
      <c r="I729" s="233"/>
      <c r="J729" s="246" t="s">
        <v>457</v>
      </c>
      <c r="K729" s="246"/>
      <c r="L729" s="246"/>
      <c r="M729" s="246"/>
      <c r="N729" s="246"/>
      <c r="O729" s="246"/>
      <c r="P729" s="233" t="s">
        <v>393</v>
      </c>
      <c r="Q729" s="233"/>
      <c r="R729" s="233"/>
      <c r="S729" s="233"/>
      <c r="T729" s="233"/>
      <c r="U729" s="233"/>
      <c r="V729" s="233"/>
      <c r="W729" s="233"/>
      <c r="X729" s="233"/>
      <c r="Y729" s="233" t="s">
        <v>453</v>
      </c>
      <c r="Z729" s="233"/>
      <c r="AA729" s="233"/>
      <c r="AB729" s="233"/>
      <c r="AC729" s="246" t="s">
        <v>392</v>
      </c>
      <c r="AD729" s="246"/>
      <c r="AE729" s="246"/>
      <c r="AF729" s="246"/>
      <c r="AG729" s="246"/>
      <c r="AH729" s="233" t="s">
        <v>409</v>
      </c>
      <c r="AI729" s="233"/>
      <c r="AJ729" s="233"/>
      <c r="AK729" s="233"/>
      <c r="AL729" s="233" t="s">
        <v>23</v>
      </c>
      <c r="AM729" s="233"/>
      <c r="AN729" s="233"/>
      <c r="AO729" s="235"/>
      <c r="AP729" s="246" t="s">
        <v>458</v>
      </c>
      <c r="AQ729" s="246"/>
      <c r="AR729" s="246"/>
      <c r="AS729" s="246"/>
      <c r="AT729" s="246"/>
      <c r="AU729" s="246"/>
      <c r="AV729" s="246"/>
      <c r="AW729" s="246"/>
      <c r="AX729" s="246"/>
    </row>
    <row r="730" spans="1:50" ht="24" hidden="1" customHeight="1" x14ac:dyDescent="0.15">
      <c r="A730" s="969">
        <v>1</v>
      </c>
      <c r="B730" s="96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69">
        <v>2</v>
      </c>
      <c r="B731" s="96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69">
        <v>3</v>
      </c>
      <c r="B732" s="96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69">
        <v>4</v>
      </c>
      <c r="B733" s="96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69">
        <v>5</v>
      </c>
      <c r="B734" s="96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69">
        <v>6</v>
      </c>
      <c r="B735" s="96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69">
        <v>7</v>
      </c>
      <c r="B736" s="96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69">
        <v>8</v>
      </c>
      <c r="B737" s="96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69">
        <v>9</v>
      </c>
      <c r="B738" s="96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69">
        <v>10</v>
      </c>
      <c r="B739" s="96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69">
        <v>11</v>
      </c>
      <c r="B740" s="96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69">
        <v>12</v>
      </c>
      <c r="B741" s="96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69">
        <v>13</v>
      </c>
      <c r="B742" s="96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69">
        <v>14</v>
      </c>
      <c r="B743" s="96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69">
        <v>15</v>
      </c>
      <c r="B744" s="96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69">
        <v>16</v>
      </c>
      <c r="B745" s="96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69">
        <v>17</v>
      </c>
      <c r="B746" s="96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69">
        <v>18</v>
      </c>
      <c r="B747" s="96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69">
        <v>19</v>
      </c>
      <c r="B748" s="96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69">
        <v>20</v>
      </c>
      <c r="B749" s="96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69">
        <v>21</v>
      </c>
      <c r="B750" s="96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69">
        <v>22</v>
      </c>
      <c r="B751" s="96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69">
        <v>23</v>
      </c>
      <c r="B752" s="96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69">
        <v>24</v>
      </c>
      <c r="B753" s="96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69">
        <v>25</v>
      </c>
      <c r="B754" s="96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69">
        <v>26</v>
      </c>
      <c r="B755" s="96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69">
        <v>27</v>
      </c>
      <c r="B756" s="96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69">
        <v>28</v>
      </c>
      <c r="B757" s="96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69">
        <v>29</v>
      </c>
      <c r="B758" s="96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69">
        <v>30</v>
      </c>
      <c r="B759" s="96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9"/>
      <c r="B762" s="969"/>
      <c r="C762" s="233" t="s">
        <v>30</v>
      </c>
      <c r="D762" s="233"/>
      <c r="E762" s="233"/>
      <c r="F762" s="233"/>
      <c r="G762" s="233"/>
      <c r="H762" s="233"/>
      <c r="I762" s="233"/>
      <c r="J762" s="246" t="s">
        <v>457</v>
      </c>
      <c r="K762" s="246"/>
      <c r="L762" s="246"/>
      <c r="M762" s="246"/>
      <c r="N762" s="246"/>
      <c r="O762" s="246"/>
      <c r="P762" s="233" t="s">
        <v>393</v>
      </c>
      <c r="Q762" s="233"/>
      <c r="R762" s="233"/>
      <c r="S762" s="233"/>
      <c r="T762" s="233"/>
      <c r="U762" s="233"/>
      <c r="V762" s="233"/>
      <c r="W762" s="233"/>
      <c r="X762" s="233"/>
      <c r="Y762" s="233" t="s">
        <v>453</v>
      </c>
      <c r="Z762" s="233"/>
      <c r="AA762" s="233"/>
      <c r="AB762" s="233"/>
      <c r="AC762" s="246" t="s">
        <v>392</v>
      </c>
      <c r="AD762" s="246"/>
      <c r="AE762" s="246"/>
      <c r="AF762" s="246"/>
      <c r="AG762" s="246"/>
      <c r="AH762" s="233" t="s">
        <v>409</v>
      </c>
      <c r="AI762" s="233"/>
      <c r="AJ762" s="233"/>
      <c r="AK762" s="233"/>
      <c r="AL762" s="233" t="s">
        <v>23</v>
      </c>
      <c r="AM762" s="233"/>
      <c r="AN762" s="233"/>
      <c r="AO762" s="235"/>
      <c r="AP762" s="246" t="s">
        <v>458</v>
      </c>
      <c r="AQ762" s="246"/>
      <c r="AR762" s="246"/>
      <c r="AS762" s="246"/>
      <c r="AT762" s="246"/>
      <c r="AU762" s="246"/>
      <c r="AV762" s="246"/>
      <c r="AW762" s="246"/>
      <c r="AX762" s="246"/>
    </row>
    <row r="763" spans="1:50" ht="24" hidden="1" customHeight="1" x14ac:dyDescent="0.15">
      <c r="A763" s="969">
        <v>1</v>
      </c>
      <c r="B763" s="96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69">
        <v>2</v>
      </c>
      <c r="B764" s="96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69">
        <v>3</v>
      </c>
      <c r="B765" s="96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69">
        <v>4</v>
      </c>
      <c r="B766" s="96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69">
        <v>5</v>
      </c>
      <c r="B767" s="96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69">
        <v>6</v>
      </c>
      <c r="B768" s="96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69">
        <v>7</v>
      </c>
      <c r="B769" s="96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69">
        <v>8</v>
      </c>
      <c r="B770" s="96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69">
        <v>9</v>
      </c>
      <c r="B771" s="96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69">
        <v>10</v>
      </c>
      <c r="B772" s="96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69">
        <v>11</v>
      </c>
      <c r="B773" s="96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69">
        <v>12</v>
      </c>
      <c r="B774" s="96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69">
        <v>13</v>
      </c>
      <c r="B775" s="96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69">
        <v>14</v>
      </c>
      <c r="B776" s="96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69">
        <v>15</v>
      </c>
      <c r="B777" s="96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69">
        <v>16</v>
      </c>
      <c r="B778" s="96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69">
        <v>17</v>
      </c>
      <c r="B779" s="96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69">
        <v>18</v>
      </c>
      <c r="B780" s="96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69">
        <v>19</v>
      </c>
      <c r="B781" s="96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69">
        <v>20</v>
      </c>
      <c r="B782" s="96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69">
        <v>21</v>
      </c>
      <c r="B783" s="96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69">
        <v>22</v>
      </c>
      <c r="B784" s="96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69">
        <v>23</v>
      </c>
      <c r="B785" s="96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69">
        <v>24</v>
      </c>
      <c r="B786" s="96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69">
        <v>25</v>
      </c>
      <c r="B787" s="96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69">
        <v>26</v>
      </c>
      <c r="B788" s="96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69">
        <v>27</v>
      </c>
      <c r="B789" s="96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69">
        <v>28</v>
      </c>
      <c r="B790" s="96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69">
        <v>29</v>
      </c>
      <c r="B791" s="96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69">
        <v>30</v>
      </c>
      <c r="B792" s="96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9"/>
      <c r="B795" s="969"/>
      <c r="C795" s="233" t="s">
        <v>30</v>
      </c>
      <c r="D795" s="233"/>
      <c r="E795" s="233"/>
      <c r="F795" s="233"/>
      <c r="G795" s="233"/>
      <c r="H795" s="233"/>
      <c r="I795" s="233"/>
      <c r="J795" s="246" t="s">
        <v>457</v>
      </c>
      <c r="K795" s="246"/>
      <c r="L795" s="246"/>
      <c r="M795" s="246"/>
      <c r="N795" s="246"/>
      <c r="O795" s="246"/>
      <c r="P795" s="233" t="s">
        <v>393</v>
      </c>
      <c r="Q795" s="233"/>
      <c r="R795" s="233"/>
      <c r="S795" s="233"/>
      <c r="T795" s="233"/>
      <c r="U795" s="233"/>
      <c r="V795" s="233"/>
      <c r="W795" s="233"/>
      <c r="X795" s="233"/>
      <c r="Y795" s="233" t="s">
        <v>453</v>
      </c>
      <c r="Z795" s="233"/>
      <c r="AA795" s="233"/>
      <c r="AB795" s="233"/>
      <c r="AC795" s="246" t="s">
        <v>392</v>
      </c>
      <c r="AD795" s="246"/>
      <c r="AE795" s="246"/>
      <c r="AF795" s="246"/>
      <c r="AG795" s="246"/>
      <c r="AH795" s="233" t="s">
        <v>409</v>
      </c>
      <c r="AI795" s="233"/>
      <c r="AJ795" s="233"/>
      <c r="AK795" s="233"/>
      <c r="AL795" s="233" t="s">
        <v>23</v>
      </c>
      <c r="AM795" s="233"/>
      <c r="AN795" s="233"/>
      <c r="AO795" s="235"/>
      <c r="AP795" s="246" t="s">
        <v>458</v>
      </c>
      <c r="AQ795" s="246"/>
      <c r="AR795" s="246"/>
      <c r="AS795" s="246"/>
      <c r="AT795" s="246"/>
      <c r="AU795" s="246"/>
      <c r="AV795" s="246"/>
      <c r="AW795" s="246"/>
      <c r="AX795" s="246"/>
    </row>
    <row r="796" spans="1:50" ht="24" hidden="1" customHeight="1" x14ac:dyDescent="0.15">
      <c r="A796" s="969">
        <v>1</v>
      </c>
      <c r="B796" s="96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69">
        <v>2</v>
      </c>
      <c r="B797" s="96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69">
        <v>3</v>
      </c>
      <c r="B798" s="96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69">
        <v>4</v>
      </c>
      <c r="B799" s="96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69">
        <v>5</v>
      </c>
      <c r="B800" s="96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69">
        <v>6</v>
      </c>
      <c r="B801" s="96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69">
        <v>7</v>
      </c>
      <c r="B802" s="96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69">
        <v>8</v>
      </c>
      <c r="B803" s="96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69">
        <v>9</v>
      </c>
      <c r="B804" s="96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69">
        <v>10</v>
      </c>
      <c r="B805" s="96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69">
        <v>11</v>
      </c>
      <c r="B806" s="96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69">
        <v>12</v>
      </c>
      <c r="B807" s="96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69">
        <v>13</v>
      </c>
      <c r="B808" s="96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69">
        <v>14</v>
      </c>
      <c r="B809" s="96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69">
        <v>15</v>
      </c>
      <c r="B810" s="96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69">
        <v>16</v>
      </c>
      <c r="B811" s="96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69">
        <v>17</v>
      </c>
      <c r="B812" s="96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69">
        <v>18</v>
      </c>
      <c r="B813" s="96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69">
        <v>19</v>
      </c>
      <c r="B814" s="96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69">
        <v>20</v>
      </c>
      <c r="B815" s="96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69">
        <v>21</v>
      </c>
      <c r="B816" s="96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69">
        <v>22</v>
      </c>
      <c r="B817" s="96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69">
        <v>23</v>
      </c>
      <c r="B818" s="96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69">
        <v>24</v>
      </c>
      <c r="B819" s="96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69">
        <v>25</v>
      </c>
      <c r="B820" s="96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69">
        <v>26</v>
      </c>
      <c r="B821" s="96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69">
        <v>27</v>
      </c>
      <c r="B822" s="96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69">
        <v>28</v>
      </c>
      <c r="B823" s="96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69">
        <v>29</v>
      </c>
      <c r="B824" s="96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69">
        <v>30</v>
      </c>
      <c r="B825" s="96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9"/>
      <c r="B828" s="969"/>
      <c r="C828" s="233" t="s">
        <v>30</v>
      </c>
      <c r="D828" s="233"/>
      <c r="E828" s="233"/>
      <c r="F828" s="233"/>
      <c r="G828" s="233"/>
      <c r="H828" s="233"/>
      <c r="I828" s="233"/>
      <c r="J828" s="246" t="s">
        <v>457</v>
      </c>
      <c r="K828" s="246"/>
      <c r="L828" s="246"/>
      <c r="M828" s="246"/>
      <c r="N828" s="246"/>
      <c r="O828" s="246"/>
      <c r="P828" s="233" t="s">
        <v>393</v>
      </c>
      <c r="Q828" s="233"/>
      <c r="R828" s="233"/>
      <c r="S828" s="233"/>
      <c r="T828" s="233"/>
      <c r="U828" s="233"/>
      <c r="V828" s="233"/>
      <c r="W828" s="233"/>
      <c r="X828" s="233"/>
      <c r="Y828" s="233" t="s">
        <v>453</v>
      </c>
      <c r="Z828" s="233"/>
      <c r="AA828" s="233"/>
      <c r="AB828" s="233"/>
      <c r="AC828" s="246" t="s">
        <v>392</v>
      </c>
      <c r="AD828" s="246"/>
      <c r="AE828" s="246"/>
      <c r="AF828" s="246"/>
      <c r="AG828" s="246"/>
      <c r="AH828" s="233" t="s">
        <v>409</v>
      </c>
      <c r="AI828" s="233"/>
      <c r="AJ828" s="233"/>
      <c r="AK828" s="233"/>
      <c r="AL828" s="233" t="s">
        <v>23</v>
      </c>
      <c r="AM828" s="233"/>
      <c r="AN828" s="233"/>
      <c r="AO828" s="235"/>
      <c r="AP828" s="246" t="s">
        <v>458</v>
      </c>
      <c r="AQ828" s="246"/>
      <c r="AR828" s="246"/>
      <c r="AS828" s="246"/>
      <c r="AT828" s="246"/>
      <c r="AU828" s="246"/>
      <c r="AV828" s="246"/>
      <c r="AW828" s="246"/>
      <c r="AX828" s="246"/>
    </row>
    <row r="829" spans="1:50" ht="24" hidden="1" customHeight="1" x14ac:dyDescent="0.15">
      <c r="A829" s="969">
        <v>1</v>
      </c>
      <c r="B829" s="96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69">
        <v>2</v>
      </c>
      <c r="B830" s="96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69">
        <v>3</v>
      </c>
      <c r="B831" s="96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69">
        <v>4</v>
      </c>
      <c r="B832" s="96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69">
        <v>5</v>
      </c>
      <c r="B833" s="96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69">
        <v>6</v>
      </c>
      <c r="B834" s="96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69">
        <v>7</v>
      </c>
      <c r="B835" s="96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69">
        <v>8</v>
      </c>
      <c r="B836" s="96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69">
        <v>9</v>
      </c>
      <c r="B837" s="96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69">
        <v>10</v>
      </c>
      <c r="B838" s="96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69">
        <v>11</v>
      </c>
      <c r="B839" s="96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69">
        <v>12</v>
      </c>
      <c r="B840" s="96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69">
        <v>13</v>
      </c>
      <c r="B841" s="96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69">
        <v>14</v>
      </c>
      <c r="B842" s="96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69">
        <v>15</v>
      </c>
      <c r="B843" s="96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69">
        <v>16</v>
      </c>
      <c r="B844" s="96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69">
        <v>17</v>
      </c>
      <c r="B845" s="96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69">
        <v>18</v>
      </c>
      <c r="B846" s="96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69">
        <v>19</v>
      </c>
      <c r="B847" s="96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69">
        <v>20</v>
      </c>
      <c r="B848" s="96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69">
        <v>21</v>
      </c>
      <c r="B849" s="96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69">
        <v>22</v>
      </c>
      <c r="B850" s="96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69">
        <v>23</v>
      </c>
      <c r="B851" s="96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69">
        <v>24</v>
      </c>
      <c r="B852" s="96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69">
        <v>25</v>
      </c>
      <c r="B853" s="96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69">
        <v>26</v>
      </c>
      <c r="B854" s="96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69">
        <v>27</v>
      </c>
      <c r="B855" s="96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69">
        <v>28</v>
      </c>
      <c r="B856" s="96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69">
        <v>29</v>
      </c>
      <c r="B857" s="96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69">
        <v>30</v>
      </c>
      <c r="B858" s="96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9"/>
      <c r="B861" s="969"/>
      <c r="C861" s="233" t="s">
        <v>30</v>
      </c>
      <c r="D861" s="233"/>
      <c r="E861" s="233"/>
      <c r="F861" s="233"/>
      <c r="G861" s="233"/>
      <c r="H861" s="233"/>
      <c r="I861" s="233"/>
      <c r="J861" s="246" t="s">
        <v>457</v>
      </c>
      <c r="K861" s="246"/>
      <c r="L861" s="246"/>
      <c r="M861" s="246"/>
      <c r="N861" s="246"/>
      <c r="O861" s="246"/>
      <c r="P861" s="233" t="s">
        <v>393</v>
      </c>
      <c r="Q861" s="233"/>
      <c r="R861" s="233"/>
      <c r="S861" s="233"/>
      <c r="T861" s="233"/>
      <c r="U861" s="233"/>
      <c r="V861" s="233"/>
      <c r="W861" s="233"/>
      <c r="X861" s="233"/>
      <c r="Y861" s="233" t="s">
        <v>453</v>
      </c>
      <c r="Z861" s="233"/>
      <c r="AA861" s="233"/>
      <c r="AB861" s="233"/>
      <c r="AC861" s="246" t="s">
        <v>392</v>
      </c>
      <c r="AD861" s="246"/>
      <c r="AE861" s="246"/>
      <c r="AF861" s="246"/>
      <c r="AG861" s="246"/>
      <c r="AH861" s="233" t="s">
        <v>409</v>
      </c>
      <c r="AI861" s="233"/>
      <c r="AJ861" s="233"/>
      <c r="AK861" s="233"/>
      <c r="AL861" s="233" t="s">
        <v>23</v>
      </c>
      <c r="AM861" s="233"/>
      <c r="AN861" s="233"/>
      <c r="AO861" s="235"/>
      <c r="AP861" s="246" t="s">
        <v>458</v>
      </c>
      <c r="AQ861" s="246"/>
      <c r="AR861" s="246"/>
      <c r="AS861" s="246"/>
      <c r="AT861" s="246"/>
      <c r="AU861" s="246"/>
      <c r="AV861" s="246"/>
      <c r="AW861" s="246"/>
      <c r="AX861" s="246"/>
    </row>
    <row r="862" spans="1:50" ht="24" hidden="1" customHeight="1" x14ac:dyDescent="0.15">
      <c r="A862" s="969">
        <v>1</v>
      </c>
      <c r="B862" s="96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69">
        <v>2</v>
      </c>
      <c r="B863" s="96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69">
        <v>3</v>
      </c>
      <c r="B864" s="96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69">
        <v>4</v>
      </c>
      <c r="B865" s="96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69">
        <v>5</v>
      </c>
      <c r="B866" s="96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69">
        <v>6</v>
      </c>
      <c r="B867" s="96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69">
        <v>7</v>
      </c>
      <c r="B868" s="96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69">
        <v>8</v>
      </c>
      <c r="B869" s="96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69">
        <v>9</v>
      </c>
      <c r="B870" s="96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69">
        <v>10</v>
      </c>
      <c r="B871" s="96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69">
        <v>11</v>
      </c>
      <c r="B872" s="96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69">
        <v>12</v>
      </c>
      <c r="B873" s="96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69">
        <v>13</v>
      </c>
      <c r="B874" s="96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69">
        <v>14</v>
      </c>
      <c r="B875" s="96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69">
        <v>15</v>
      </c>
      <c r="B876" s="96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69">
        <v>16</v>
      </c>
      <c r="B877" s="96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69">
        <v>17</v>
      </c>
      <c r="B878" s="96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69">
        <v>18</v>
      </c>
      <c r="B879" s="96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69">
        <v>19</v>
      </c>
      <c r="B880" s="96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69">
        <v>20</v>
      </c>
      <c r="B881" s="96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69">
        <v>21</v>
      </c>
      <c r="B882" s="96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69">
        <v>22</v>
      </c>
      <c r="B883" s="96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69">
        <v>23</v>
      </c>
      <c r="B884" s="96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69">
        <v>24</v>
      </c>
      <c r="B885" s="96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69">
        <v>25</v>
      </c>
      <c r="B886" s="96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69">
        <v>26</v>
      </c>
      <c r="B887" s="96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69">
        <v>27</v>
      </c>
      <c r="B888" s="96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69">
        <v>28</v>
      </c>
      <c r="B889" s="96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69">
        <v>29</v>
      </c>
      <c r="B890" s="96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69">
        <v>30</v>
      </c>
      <c r="B891" s="96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9"/>
      <c r="B894" s="969"/>
      <c r="C894" s="233" t="s">
        <v>30</v>
      </c>
      <c r="D894" s="233"/>
      <c r="E894" s="233"/>
      <c r="F894" s="233"/>
      <c r="G894" s="233"/>
      <c r="H894" s="233"/>
      <c r="I894" s="233"/>
      <c r="J894" s="246" t="s">
        <v>457</v>
      </c>
      <c r="K894" s="246"/>
      <c r="L894" s="246"/>
      <c r="M894" s="246"/>
      <c r="N894" s="246"/>
      <c r="O894" s="246"/>
      <c r="P894" s="233" t="s">
        <v>393</v>
      </c>
      <c r="Q894" s="233"/>
      <c r="R894" s="233"/>
      <c r="S894" s="233"/>
      <c r="T894" s="233"/>
      <c r="U894" s="233"/>
      <c r="V894" s="233"/>
      <c r="W894" s="233"/>
      <c r="X894" s="233"/>
      <c r="Y894" s="233" t="s">
        <v>453</v>
      </c>
      <c r="Z894" s="233"/>
      <c r="AA894" s="233"/>
      <c r="AB894" s="233"/>
      <c r="AC894" s="246" t="s">
        <v>392</v>
      </c>
      <c r="AD894" s="246"/>
      <c r="AE894" s="246"/>
      <c r="AF894" s="246"/>
      <c r="AG894" s="246"/>
      <c r="AH894" s="233" t="s">
        <v>409</v>
      </c>
      <c r="AI894" s="233"/>
      <c r="AJ894" s="233"/>
      <c r="AK894" s="233"/>
      <c r="AL894" s="233" t="s">
        <v>23</v>
      </c>
      <c r="AM894" s="233"/>
      <c r="AN894" s="233"/>
      <c r="AO894" s="235"/>
      <c r="AP894" s="246" t="s">
        <v>458</v>
      </c>
      <c r="AQ894" s="246"/>
      <c r="AR894" s="246"/>
      <c r="AS894" s="246"/>
      <c r="AT894" s="246"/>
      <c r="AU894" s="246"/>
      <c r="AV894" s="246"/>
      <c r="AW894" s="246"/>
      <c r="AX894" s="246"/>
    </row>
    <row r="895" spans="1:50" ht="24" hidden="1" customHeight="1" x14ac:dyDescent="0.15">
      <c r="A895" s="969">
        <v>1</v>
      </c>
      <c r="B895" s="96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69">
        <v>2</v>
      </c>
      <c r="B896" s="96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69">
        <v>3</v>
      </c>
      <c r="B897" s="96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69">
        <v>4</v>
      </c>
      <c r="B898" s="96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69">
        <v>5</v>
      </c>
      <c r="B899" s="96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69">
        <v>6</v>
      </c>
      <c r="B900" s="96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69">
        <v>7</v>
      </c>
      <c r="B901" s="96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69">
        <v>8</v>
      </c>
      <c r="B902" s="96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69">
        <v>9</v>
      </c>
      <c r="B903" s="96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69">
        <v>10</v>
      </c>
      <c r="B904" s="96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69">
        <v>11</v>
      </c>
      <c r="B905" s="96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69">
        <v>12</v>
      </c>
      <c r="B906" s="96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69">
        <v>13</v>
      </c>
      <c r="B907" s="96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69">
        <v>14</v>
      </c>
      <c r="B908" s="96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69">
        <v>15</v>
      </c>
      <c r="B909" s="96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69">
        <v>16</v>
      </c>
      <c r="B910" s="96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69">
        <v>17</v>
      </c>
      <c r="B911" s="96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69">
        <v>18</v>
      </c>
      <c r="B912" s="96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69">
        <v>19</v>
      </c>
      <c r="B913" s="96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69">
        <v>20</v>
      </c>
      <c r="B914" s="96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69">
        <v>21</v>
      </c>
      <c r="B915" s="96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69">
        <v>22</v>
      </c>
      <c r="B916" s="96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69">
        <v>23</v>
      </c>
      <c r="B917" s="96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69">
        <v>24</v>
      </c>
      <c r="B918" s="96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69">
        <v>25</v>
      </c>
      <c r="B919" s="96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69">
        <v>26</v>
      </c>
      <c r="B920" s="96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69">
        <v>27</v>
      </c>
      <c r="B921" s="96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69">
        <v>28</v>
      </c>
      <c r="B922" s="96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69">
        <v>29</v>
      </c>
      <c r="B923" s="96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69">
        <v>30</v>
      </c>
      <c r="B924" s="96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9"/>
      <c r="B927" s="969"/>
      <c r="C927" s="233" t="s">
        <v>30</v>
      </c>
      <c r="D927" s="233"/>
      <c r="E927" s="233"/>
      <c r="F927" s="233"/>
      <c r="G927" s="233"/>
      <c r="H927" s="233"/>
      <c r="I927" s="233"/>
      <c r="J927" s="246" t="s">
        <v>457</v>
      </c>
      <c r="K927" s="246"/>
      <c r="L927" s="246"/>
      <c r="M927" s="246"/>
      <c r="N927" s="246"/>
      <c r="O927" s="246"/>
      <c r="P927" s="233" t="s">
        <v>393</v>
      </c>
      <c r="Q927" s="233"/>
      <c r="R927" s="233"/>
      <c r="S927" s="233"/>
      <c r="T927" s="233"/>
      <c r="U927" s="233"/>
      <c r="V927" s="233"/>
      <c r="W927" s="233"/>
      <c r="X927" s="233"/>
      <c r="Y927" s="233" t="s">
        <v>453</v>
      </c>
      <c r="Z927" s="233"/>
      <c r="AA927" s="233"/>
      <c r="AB927" s="233"/>
      <c r="AC927" s="246" t="s">
        <v>392</v>
      </c>
      <c r="AD927" s="246"/>
      <c r="AE927" s="246"/>
      <c r="AF927" s="246"/>
      <c r="AG927" s="246"/>
      <c r="AH927" s="233" t="s">
        <v>409</v>
      </c>
      <c r="AI927" s="233"/>
      <c r="AJ927" s="233"/>
      <c r="AK927" s="233"/>
      <c r="AL927" s="233" t="s">
        <v>23</v>
      </c>
      <c r="AM927" s="233"/>
      <c r="AN927" s="233"/>
      <c r="AO927" s="235"/>
      <c r="AP927" s="246" t="s">
        <v>458</v>
      </c>
      <c r="AQ927" s="246"/>
      <c r="AR927" s="246"/>
      <c r="AS927" s="246"/>
      <c r="AT927" s="246"/>
      <c r="AU927" s="246"/>
      <c r="AV927" s="246"/>
      <c r="AW927" s="246"/>
      <c r="AX927" s="246"/>
    </row>
    <row r="928" spans="1:50" ht="24" hidden="1" customHeight="1" x14ac:dyDescent="0.15">
      <c r="A928" s="969">
        <v>1</v>
      </c>
      <c r="B928" s="96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69">
        <v>2</v>
      </c>
      <c r="B929" s="96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69">
        <v>3</v>
      </c>
      <c r="B930" s="96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69">
        <v>4</v>
      </c>
      <c r="B931" s="96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69">
        <v>5</v>
      </c>
      <c r="B932" s="96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69">
        <v>6</v>
      </c>
      <c r="B933" s="96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69">
        <v>7</v>
      </c>
      <c r="B934" s="96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69">
        <v>8</v>
      </c>
      <c r="B935" s="96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69">
        <v>9</v>
      </c>
      <c r="B936" s="96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69">
        <v>10</v>
      </c>
      <c r="B937" s="96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69">
        <v>11</v>
      </c>
      <c r="B938" s="96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69">
        <v>12</v>
      </c>
      <c r="B939" s="96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69">
        <v>13</v>
      </c>
      <c r="B940" s="96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69">
        <v>14</v>
      </c>
      <c r="B941" s="96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69">
        <v>15</v>
      </c>
      <c r="B942" s="96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69">
        <v>16</v>
      </c>
      <c r="B943" s="96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69">
        <v>17</v>
      </c>
      <c r="B944" s="96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69">
        <v>18</v>
      </c>
      <c r="B945" s="96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69">
        <v>19</v>
      </c>
      <c r="B946" s="96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69">
        <v>20</v>
      </c>
      <c r="B947" s="96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69">
        <v>21</v>
      </c>
      <c r="B948" s="96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69">
        <v>22</v>
      </c>
      <c r="B949" s="96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69">
        <v>23</v>
      </c>
      <c r="B950" s="96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69">
        <v>24</v>
      </c>
      <c r="B951" s="96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69">
        <v>25</v>
      </c>
      <c r="B952" s="96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69">
        <v>26</v>
      </c>
      <c r="B953" s="96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69">
        <v>27</v>
      </c>
      <c r="B954" s="96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69">
        <v>28</v>
      </c>
      <c r="B955" s="96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69">
        <v>29</v>
      </c>
      <c r="B956" s="96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69">
        <v>30</v>
      </c>
      <c r="B957" s="96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9"/>
      <c r="B960" s="969"/>
      <c r="C960" s="233" t="s">
        <v>30</v>
      </c>
      <c r="D960" s="233"/>
      <c r="E960" s="233"/>
      <c r="F960" s="233"/>
      <c r="G960" s="233"/>
      <c r="H960" s="233"/>
      <c r="I960" s="233"/>
      <c r="J960" s="246" t="s">
        <v>457</v>
      </c>
      <c r="K960" s="246"/>
      <c r="L960" s="246"/>
      <c r="M960" s="246"/>
      <c r="N960" s="246"/>
      <c r="O960" s="246"/>
      <c r="P960" s="233" t="s">
        <v>393</v>
      </c>
      <c r="Q960" s="233"/>
      <c r="R960" s="233"/>
      <c r="S960" s="233"/>
      <c r="T960" s="233"/>
      <c r="U960" s="233"/>
      <c r="V960" s="233"/>
      <c r="W960" s="233"/>
      <c r="X960" s="233"/>
      <c r="Y960" s="233" t="s">
        <v>453</v>
      </c>
      <c r="Z960" s="233"/>
      <c r="AA960" s="233"/>
      <c r="AB960" s="233"/>
      <c r="AC960" s="246" t="s">
        <v>392</v>
      </c>
      <c r="AD960" s="246"/>
      <c r="AE960" s="246"/>
      <c r="AF960" s="246"/>
      <c r="AG960" s="246"/>
      <c r="AH960" s="233" t="s">
        <v>409</v>
      </c>
      <c r="AI960" s="233"/>
      <c r="AJ960" s="233"/>
      <c r="AK960" s="233"/>
      <c r="AL960" s="233" t="s">
        <v>23</v>
      </c>
      <c r="AM960" s="233"/>
      <c r="AN960" s="233"/>
      <c r="AO960" s="235"/>
      <c r="AP960" s="246" t="s">
        <v>458</v>
      </c>
      <c r="AQ960" s="246"/>
      <c r="AR960" s="246"/>
      <c r="AS960" s="246"/>
      <c r="AT960" s="246"/>
      <c r="AU960" s="246"/>
      <c r="AV960" s="246"/>
      <c r="AW960" s="246"/>
      <c r="AX960" s="246"/>
    </row>
    <row r="961" spans="1:50" ht="24" hidden="1" customHeight="1" x14ac:dyDescent="0.15">
      <c r="A961" s="969">
        <v>1</v>
      </c>
      <c r="B961" s="96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69">
        <v>2</v>
      </c>
      <c r="B962" s="96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69">
        <v>3</v>
      </c>
      <c r="B963" s="96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69">
        <v>4</v>
      </c>
      <c r="B964" s="96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69">
        <v>5</v>
      </c>
      <c r="B965" s="96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69">
        <v>6</v>
      </c>
      <c r="B966" s="96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69">
        <v>7</v>
      </c>
      <c r="B967" s="96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69">
        <v>8</v>
      </c>
      <c r="B968" s="96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69">
        <v>9</v>
      </c>
      <c r="B969" s="96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69">
        <v>10</v>
      </c>
      <c r="B970" s="96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69">
        <v>11</v>
      </c>
      <c r="B971" s="96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69">
        <v>12</v>
      </c>
      <c r="B972" s="96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69">
        <v>13</v>
      </c>
      <c r="B973" s="96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69">
        <v>14</v>
      </c>
      <c r="B974" s="96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69">
        <v>15</v>
      </c>
      <c r="B975" s="96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69">
        <v>16</v>
      </c>
      <c r="B976" s="96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69">
        <v>17</v>
      </c>
      <c r="B977" s="96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69">
        <v>18</v>
      </c>
      <c r="B978" s="96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69">
        <v>19</v>
      </c>
      <c r="B979" s="96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69">
        <v>20</v>
      </c>
      <c r="B980" s="96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69">
        <v>21</v>
      </c>
      <c r="B981" s="96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69">
        <v>22</v>
      </c>
      <c r="B982" s="96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69">
        <v>23</v>
      </c>
      <c r="B983" s="96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69">
        <v>24</v>
      </c>
      <c r="B984" s="96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69">
        <v>25</v>
      </c>
      <c r="B985" s="96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69">
        <v>26</v>
      </c>
      <c r="B986" s="96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69">
        <v>27</v>
      </c>
      <c r="B987" s="96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69">
        <v>28</v>
      </c>
      <c r="B988" s="96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69">
        <v>29</v>
      </c>
      <c r="B989" s="96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69">
        <v>30</v>
      </c>
      <c r="B990" s="96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9"/>
      <c r="B993" s="969"/>
      <c r="C993" s="233" t="s">
        <v>30</v>
      </c>
      <c r="D993" s="233"/>
      <c r="E993" s="233"/>
      <c r="F993" s="233"/>
      <c r="G993" s="233"/>
      <c r="H993" s="233"/>
      <c r="I993" s="233"/>
      <c r="J993" s="246" t="s">
        <v>457</v>
      </c>
      <c r="K993" s="246"/>
      <c r="L993" s="246"/>
      <c r="M993" s="246"/>
      <c r="N993" s="246"/>
      <c r="O993" s="246"/>
      <c r="P993" s="233" t="s">
        <v>393</v>
      </c>
      <c r="Q993" s="233"/>
      <c r="R993" s="233"/>
      <c r="S993" s="233"/>
      <c r="T993" s="233"/>
      <c r="U993" s="233"/>
      <c r="V993" s="233"/>
      <c r="W993" s="233"/>
      <c r="X993" s="233"/>
      <c r="Y993" s="233" t="s">
        <v>453</v>
      </c>
      <c r="Z993" s="233"/>
      <c r="AA993" s="233"/>
      <c r="AB993" s="233"/>
      <c r="AC993" s="246" t="s">
        <v>392</v>
      </c>
      <c r="AD993" s="246"/>
      <c r="AE993" s="246"/>
      <c r="AF993" s="246"/>
      <c r="AG993" s="246"/>
      <c r="AH993" s="233" t="s">
        <v>409</v>
      </c>
      <c r="AI993" s="233"/>
      <c r="AJ993" s="233"/>
      <c r="AK993" s="233"/>
      <c r="AL993" s="233" t="s">
        <v>23</v>
      </c>
      <c r="AM993" s="233"/>
      <c r="AN993" s="233"/>
      <c r="AO993" s="235"/>
      <c r="AP993" s="246" t="s">
        <v>458</v>
      </c>
      <c r="AQ993" s="246"/>
      <c r="AR993" s="246"/>
      <c r="AS993" s="246"/>
      <c r="AT993" s="246"/>
      <c r="AU993" s="246"/>
      <c r="AV993" s="246"/>
      <c r="AW993" s="246"/>
      <c r="AX993" s="246"/>
    </row>
    <row r="994" spans="1:50" ht="24" hidden="1" customHeight="1" x14ac:dyDescent="0.15">
      <c r="A994" s="969">
        <v>1</v>
      </c>
      <c r="B994" s="96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69">
        <v>2</v>
      </c>
      <c r="B995" s="96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69">
        <v>3</v>
      </c>
      <c r="B996" s="96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69">
        <v>4</v>
      </c>
      <c r="B997" s="96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69">
        <v>5</v>
      </c>
      <c r="B998" s="96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69">
        <v>6</v>
      </c>
      <c r="B999" s="96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69">
        <v>7</v>
      </c>
      <c r="B1000" s="96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69">
        <v>8</v>
      </c>
      <c r="B1001" s="96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69">
        <v>9</v>
      </c>
      <c r="B1002" s="96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69">
        <v>10</v>
      </c>
      <c r="B1003" s="96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69">
        <v>11</v>
      </c>
      <c r="B1004" s="96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69">
        <v>12</v>
      </c>
      <c r="B1005" s="96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69">
        <v>13</v>
      </c>
      <c r="B1006" s="96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69">
        <v>14</v>
      </c>
      <c r="B1007" s="96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69">
        <v>15</v>
      </c>
      <c r="B1008" s="96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69">
        <v>16</v>
      </c>
      <c r="B1009" s="96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69">
        <v>17</v>
      </c>
      <c r="B1010" s="96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69">
        <v>18</v>
      </c>
      <c r="B1011" s="96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69">
        <v>19</v>
      </c>
      <c r="B1012" s="96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69">
        <v>20</v>
      </c>
      <c r="B1013" s="96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69">
        <v>21</v>
      </c>
      <c r="B1014" s="96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69">
        <v>22</v>
      </c>
      <c r="B1015" s="96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69">
        <v>23</v>
      </c>
      <c r="B1016" s="96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69">
        <v>24</v>
      </c>
      <c r="B1017" s="96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69">
        <v>25</v>
      </c>
      <c r="B1018" s="96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69">
        <v>26</v>
      </c>
      <c r="B1019" s="96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69">
        <v>27</v>
      </c>
      <c r="B1020" s="96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69">
        <v>28</v>
      </c>
      <c r="B1021" s="96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69">
        <v>29</v>
      </c>
      <c r="B1022" s="96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69">
        <v>30</v>
      </c>
      <c r="B1023" s="96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9"/>
      <c r="B1026" s="969"/>
      <c r="C1026" s="233" t="s">
        <v>30</v>
      </c>
      <c r="D1026" s="233"/>
      <c r="E1026" s="233"/>
      <c r="F1026" s="233"/>
      <c r="G1026" s="233"/>
      <c r="H1026" s="233"/>
      <c r="I1026" s="233"/>
      <c r="J1026" s="246" t="s">
        <v>457</v>
      </c>
      <c r="K1026" s="246"/>
      <c r="L1026" s="246"/>
      <c r="M1026" s="246"/>
      <c r="N1026" s="246"/>
      <c r="O1026" s="246"/>
      <c r="P1026" s="233" t="s">
        <v>393</v>
      </c>
      <c r="Q1026" s="233"/>
      <c r="R1026" s="233"/>
      <c r="S1026" s="233"/>
      <c r="T1026" s="233"/>
      <c r="U1026" s="233"/>
      <c r="V1026" s="233"/>
      <c r="W1026" s="233"/>
      <c r="X1026" s="233"/>
      <c r="Y1026" s="233" t="s">
        <v>453</v>
      </c>
      <c r="Z1026" s="233"/>
      <c r="AA1026" s="233"/>
      <c r="AB1026" s="233"/>
      <c r="AC1026" s="246" t="s">
        <v>392</v>
      </c>
      <c r="AD1026" s="246"/>
      <c r="AE1026" s="246"/>
      <c r="AF1026" s="246"/>
      <c r="AG1026" s="246"/>
      <c r="AH1026" s="233" t="s">
        <v>409</v>
      </c>
      <c r="AI1026" s="233"/>
      <c r="AJ1026" s="233"/>
      <c r="AK1026" s="233"/>
      <c r="AL1026" s="233" t="s">
        <v>23</v>
      </c>
      <c r="AM1026" s="233"/>
      <c r="AN1026" s="233"/>
      <c r="AO1026" s="235"/>
      <c r="AP1026" s="246" t="s">
        <v>458</v>
      </c>
      <c r="AQ1026" s="246"/>
      <c r="AR1026" s="246"/>
      <c r="AS1026" s="246"/>
      <c r="AT1026" s="246"/>
      <c r="AU1026" s="246"/>
      <c r="AV1026" s="246"/>
      <c r="AW1026" s="246"/>
      <c r="AX1026" s="246"/>
    </row>
    <row r="1027" spans="1:50" ht="24" hidden="1" customHeight="1" x14ac:dyDescent="0.15">
      <c r="A1027" s="969">
        <v>1</v>
      </c>
      <c r="B1027" s="96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69">
        <v>2</v>
      </c>
      <c r="B1028" s="96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69">
        <v>3</v>
      </c>
      <c r="B1029" s="96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69">
        <v>4</v>
      </c>
      <c r="B1030" s="96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69">
        <v>5</v>
      </c>
      <c r="B1031" s="96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69">
        <v>6</v>
      </c>
      <c r="B1032" s="96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69">
        <v>7</v>
      </c>
      <c r="B1033" s="96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69">
        <v>8</v>
      </c>
      <c r="B1034" s="96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69">
        <v>9</v>
      </c>
      <c r="B1035" s="96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69">
        <v>10</v>
      </c>
      <c r="B1036" s="96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69">
        <v>11</v>
      </c>
      <c r="B1037" s="96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69">
        <v>12</v>
      </c>
      <c r="B1038" s="96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69">
        <v>13</v>
      </c>
      <c r="B1039" s="96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69">
        <v>14</v>
      </c>
      <c r="B1040" s="96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69">
        <v>15</v>
      </c>
      <c r="B1041" s="96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69">
        <v>16</v>
      </c>
      <c r="B1042" s="96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69">
        <v>17</v>
      </c>
      <c r="B1043" s="96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69">
        <v>18</v>
      </c>
      <c r="B1044" s="96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69">
        <v>19</v>
      </c>
      <c r="B1045" s="96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69">
        <v>20</v>
      </c>
      <c r="B1046" s="96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69">
        <v>21</v>
      </c>
      <c r="B1047" s="96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69">
        <v>22</v>
      </c>
      <c r="B1048" s="96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69">
        <v>23</v>
      </c>
      <c r="B1049" s="96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69">
        <v>24</v>
      </c>
      <c r="B1050" s="96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69">
        <v>25</v>
      </c>
      <c r="B1051" s="96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69">
        <v>26</v>
      </c>
      <c r="B1052" s="96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69">
        <v>27</v>
      </c>
      <c r="B1053" s="96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69">
        <v>28</v>
      </c>
      <c r="B1054" s="96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69">
        <v>29</v>
      </c>
      <c r="B1055" s="96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69">
        <v>30</v>
      </c>
      <c r="B1056" s="96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9"/>
      <c r="B1059" s="969"/>
      <c r="C1059" s="233" t="s">
        <v>30</v>
      </c>
      <c r="D1059" s="233"/>
      <c r="E1059" s="233"/>
      <c r="F1059" s="233"/>
      <c r="G1059" s="233"/>
      <c r="H1059" s="233"/>
      <c r="I1059" s="233"/>
      <c r="J1059" s="246" t="s">
        <v>457</v>
      </c>
      <c r="K1059" s="246"/>
      <c r="L1059" s="246"/>
      <c r="M1059" s="246"/>
      <c r="N1059" s="246"/>
      <c r="O1059" s="246"/>
      <c r="P1059" s="233" t="s">
        <v>393</v>
      </c>
      <c r="Q1059" s="233"/>
      <c r="R1059" s="233"/>
      <c r="S1059" s="233"/>
      <c r="T1059" s="233"/>
      <c r="U1059" s="233"/>
      <c r="V1059" s="233"/>
      <c r="W1059" s="233"/>
      <c r="X1059" s="233"/>
      <c r="Y1059" s="233" t="s">
        <v>453</v>
      </c>
      <c r="Z1059" s="233"/>
      <c r="AA1059" s="233"/>
      <c r="AB1059" s="233"/>
      <c r="AC1059" s="246" t="s">
        <v>392</v>
      </c>
      <c r="AD1059" s="246"/>
      <c r="AE1059" s="246"/>
      <c r="AF1059" s="246"/>
      <c r="AG1059" s="246"/>
      <c r="AH1059" s="233" t="s">
        <v>409</v>
      </c>
      <c r="AI1059" s="233"/>
      <c r="AJ1059" s="233"/>
      <c r="AK1059" s="233"/>
      <c r="AL1059" s="233" t="s">
        <v>23</v>
      </c>
      <c r="AM1059" s="233"/>
      <c r="AN1059" s="233"/>
      <c r="AO1059" s="235"/>
      <c r="AP1059" s="246" t="s">
        <v>458</v>
      </c>
      <c r="AQ1059" s="246"/>
      <c r="AR1059" s="246"/>
      <c r="AS1059" s="246"/>
      <c r="AT1059" s="246"/>
      <c r="AU1059" s="246"/>
      <c r="AV1059" s="246"/>
      <c r="AW1059" s="246"/>
      <c r="AX1059" s="246"/>
    </row>
    <row r="1060" spans="1:50" ht="24" hidden="1" customHeight="1" x14ac:dyDescent="0.15">
      <c r="A1060" s="969">
        <v>1</v>
      </c>
      <c r="B1060" s="96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69">
        <v>2</v>
      </c>
      <c r="B1061" s="96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69">
        <v>3</v>
      </c>
      <c r="B1062" s="96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69">
        <v>4</v>
      </c>
      <c r="B1063" s="96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69">
        <v>5</v>
      </c>
      <c r="B1064" s="96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69">
        <v>6</v>
      </c>
      <c r="B1065" s="96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69">
        <v>7</v>
      </c>
      <c r="B1066" s="96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69">
        <v>8</v>
      </c>
      <c r="B1067" s="96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69">
        <v>9</v>
      </c>
      <c r="B1068" s="96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69">
        <v>10</v>
      </c>
      <c r="B1069" s="96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69">
        <v>11</v>
      </c>
      <c r="B1070" s="96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69">
        <v>12</v>
      </c>
      <c r="B1071" s="96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69">
        <v>13</v>
      </c>
      <c r="B1072" s="96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69">
        <v>14</v>
      </c>
      <c r="B1073" s="96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69">
        <v>15</v>
      </c>
      <c r="B1074" s="96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69">
        <v>16</v>
      </c>
      <c r="B1075" s="96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69">
        <v>17</v>
      </c>
      <c r="B1076" s="96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69">
        <v>18</v>
      </c>
      <c r="B1077" s="96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69">
        <v>19</v>
      </c>
      <c r="B1078" s="96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69">
        <v>20</v>
      </c>
      <c r="B1079" s="96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69">
        <v>21</v>
      </c>
      <c r="B1080" s="96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69">
        <v>22</v>
      </c>
      <c r="B1081" s="96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69">
        <v>23</v>
      </c>
      <c r="B1082" s="96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69">
        <v>24</v>
      </c>
      <c r="B1083" s="96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69">
        <v>25</v>
      </c>
      <c r="B1084" s="96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69">
        <v>26</v>
      </c>
      <c r="B1085" s="96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69">
        <v>27</v>
      </c>
      <c r="B1086" s="96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69">
        <v>28</v>
      </c>
      <c r="B1087" s="96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69">
        <v>29</v>
      </c>
      <c r="B1088" s="96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69">
        <v>30</v>
      </c>
      <c r="B1089" s="96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9"/>
      <c r="B1092" s="969"/>
      <c r="C1092" s="233" t="s">
        <v>30</v>
      </c>
      <c r="D1092" s="233"/>
      <c r="E1092" s="233"/>
      <c r="F1092" s="233"/>
      <c r="G1092" s="233"/>
      <c r="H1092" s="233"/>
      <c r="I1092" s="233"/>
      <c r="J1092" s="246" t="s">
        <v>457</v>
      </c>
      <c r="K1092" s="246"/>
      <c r="L1092" s="246"/>
      <c r="M1092" s="246"/>
      <c r="N1092" s="246"/>
      <c r="O1092" s="246"/>
      <c r="P1092" s="233" t="s">
        <v>393</v>
      </c>
      <c r="Q1092" s="233"/>
      <c r="R1092" s="233"/>
      <c r="S1092" s="233"/>
      <c r="T1092" s="233"/>
      <c r="U1092" s="233"/>
      <c r="V1092" s="233"/>
      <c r="W1092" s="233"/>
      <c r="X1092" s="233"/>
      <c r="Y1092" s="233" t="s">
        <v>453</v>
      </c>
      <c r="Z1092" s="233"/>
      <c r="AA1092" s="233"/>
      <c r="AB1092" s="233"/>
      <c r="AC1092" s="246" t="s">
        <v>392</v>
      </c>
      <c r="AD1092" s="246"/>
      <c r="AE1092" s="246"/>
      <c r="AF1092" s="246"/>
      <c r="AG1092" s="246"/>
      <c r="AH1092" s="233" t="s">
        <v>409</v>
      </c>
      <c r="AI1092" s="233"/>
      <c r="AJ1092" s="233"/>
      <c r="AK1092" s="233"/>
      <c r="AL1092" s="233" t="s">
        <v>23</v>
      </c>
      <c r="AM1092" s="233"/>
      <c r="AN1092" s="233"/>
      <c r="AO1092" s="235"/>
      <c r="AP1092" s="246" t="s">
        <v>458</v>
      </c>
      <c r="AQ1092" s="246"/>
      <c r="AR1092" s="246"/>
      <c r="AS1092" s="246"/>
      <c r="AT1092" s="246"/>
      <c r="AU1092" s="246"/>
      <c r="AV1092" s="246"/>
      <c r="AW1092" s="246"/>
      <c r="AX1092" s="246"/>
    </row>
    <row r="1093" spans="1:50" ht="24" hidden="1" customHeight="1" x14ac:dyDescent="0.15">
      <c r="A1093" s="969">
        <v>1</v>
      </c>
      <c r="B1093" s="96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69">
        <v>2</v>
      </c>
      <c r="B1094" s="96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69">
        <v>3</v>
      </c>
      <c r="B1095" s="96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69">
        <v>4</v>
      </c>
      <c r="B1096" s="96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69">
        <v>5</v>
      </c>
      <c r="B1097" s="96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69">
        <v>6</v>
      </c>
      <c r="B1098" s="96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69">
        <v>7</v>
      </c>
      <c r="B1099" s="96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69">
        <v>8</v>
      </c>
      <c r="B1100" s="96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69">
        <v>9</v>
      </c>
      <c r="B1101" s="96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69">
        <v>10</v>
      </c>
      <c r="B1102" s="96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69">
        <v>11</v>
      </c>
      <c r="B1103" s="96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69">
        <v>12</v>
      </c>
      <c r="B1104" s="96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69">
        <v>13</v>
      </c>
      <c r="B1105" s="96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69">
        <v>14</v>
      </c>
      <c r="B1106" s="96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69">
        <v>15</v>
      </c>
      <c r="B1107" s="96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69">
        <v>16</v>
      </c>
      <c r="B1108" s="96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69">
        <v>17</v>
      </c>
      <c r="B1109" s="96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69">
        <v>18</v>
      </c>
      <c r="B1110" s="96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69">
        <v>19</v>
      </c>
      <c r="B1111" s="96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69">
        <v>20</v>
      </c>
      <c r="B1112" s="96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69">
        <v>21</v>
      </c>
      <c r="B1113" s="96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69">
        <v>22</v>
      </c>
      <c r="B1114" s="96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69">
        <v>23</v>
      </c>
      <c r="B1115" s="96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69">
        <v>24</v>
      </c>
      <c r="B1116" s="96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69">
        <v>25</v>
      </c>
      <c r="B1117" s="96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69">
        <v>26</v>
      </c>
      <c r="B1118" s="96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69">
        <v>27</v>
      </c>
      <c r="B1119" s="96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69">
        <v>28</v>
      </c>
      <c r="B1120" s="96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69">
        <v>29</v>
      </c>
      <c r="B1121" s="96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69">
        <v>30</v>
      </c>
      <c r="B1122" s="96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9"/>
      <c r="B1125" s="969"/>
      <c r="C1125" s="233" t="s">
        <v>30</v>
      </c>
      <c r="D1125" s="233"/>
      <c r="E1125" s="233"/>
      <c r="F1125" s="233"/>
      <c r="G1125" s="233"/>
      <c r="H1125" s="233"/>
      <c r="I1125" s="233"/>
      <c r="J1125" s="246" t="s">
        <v>457</v>
      </c>
      <c r="K1125" s="246"/>
      <c r="L1125" s="246"/>
      <c r="M1125" s="246"/>
      <c r="N1125" s="246"/>
      <c r="O1125" s="246"/>
      <c r="P1125" s="233" t="s">
        <v>393</v>
      </c>
      <c r="Q1125" s="233"/>
      <c r="R1125" s="233"/>
      <c r="S1125" s="233"/>
      <c r="T1125" s="233"/>
      <c r="U1125" s="233"/>
      <c r="V1125" s="233"/>
      <c r="W1125" s="233"/>
      <c r="X1125" s="233"/>
      <c r="Y1125" s="233" t="s">
        <v>453</v>
      </c>
      <c r="Z1125" s="233"/>
      <c r="AA1125" s="233"/>
      <c r="AB1125" s="233"/>
      <c r="AC1125" s="246" t="s">
        <v>392</v>
      </c>
      <c r="AD1125" s="246"/>
      <c r="AE1125" s="246"/>
      <c r="AF1125" s="246"/>
      <c r="AG1125" s="246"/>
      <c r="AH1125" s="233" t="s">
        <v>409</v>
      </c>
      <c r="AI1125" s="233"/>
      <c r="AJ1125" s="233"/>
      <c r="AK1125" s="233"/>
      <c r="AL1125" s="233" t="s">
        <v>23</v>
      </c>
      <c r="AM1125" s="233"/>
      <c r="AN1125" s="233"/>
      <c r="AO1125" s="235"/>
      <c r="AP1125" s="246" t="s">
        <v>458</v>
      </c>
      <c r="AQ1125" s="246"/>
      <c r="AR1125" s="246"/>
      <c r="AS1125" s="246"/>
      <c r="AT1125" s="246"/>
      <c r="AU1125" s="246"/>
      <c r="AV1125" s="246"/>
      <c r="AW1125" s="246"/>
      <c r="AX1125" s="246"/>
    </row>
    <row r="1126" spans="1:50" ht="24" hidden="1" customHeight="1" x14ac:dyDescent="0.15">
      <c r="A1126" s="969">
        <v>1</v>
      </c>
      <c r="B1126" s="96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69">
        <v>2</v>
      </c>
      <c r="B1127" s="96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69">
        <v>3</v>
      </c>
      <c r="B1128" s="96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69">
        <v>4</v>
      </c>
      <c r="B1129" s="96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69">
        <v>5</v>
      </c>
      <c r="B1130" s="96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69">
        <v>6</v>
      </c>
      <c r="B1131" s="96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69">
        <v>7</v>
      </c>
      <c r="B1132" s="96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69">
        <v>8</v>
      </c>
      <c r="B1133" s="96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69">
        <v>9</v>
      </c>
      <c r="B1134" s="96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69">
        <v>10</v>
      </c>
      <c r="B1135" s="96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69">
        <v>11</v>
      </c>
      <c r="B1136" s="96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69">
        <v>12</v>
      </c>
      <c r="B1137" s="96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69">
        <v>13</v>
      </c>
      <c r="B1138" s="96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69">
        <v>14</v>
      </c>
      <c r="B1139" s="96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69">
        <v>15</v>
      </c>
      <c r="B1140" s="96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69">
        <v>16</v>
      </c>
      <c r="B1141" s="96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69">
        <v>17</v>
      </c>
      <c r="B1142" s="96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69">
        <v>18</v>
      </c>
      <c r="B1143" s="96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69">
        <v>19</v>
      </c>
      <c r="B1144" s="96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69">
        <v>20</v>
      </c>
      <c r="B1145" s="96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69">
        <v>21</v>
      </c>
      <c r="B1146" s="96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69">
        <v>22</v>
      </c>
      <c r="B1147" s="96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69">
        <v>23</v>
      </c>
      <c r="B1148" s="96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69">
        <v>24</v>
      </c>
      <c r="B1149" s="96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69">
        <v>25</v>
      </c>
      <c r="B1150" s="96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69">
        <v>26</v>
      </c>
      <c r="B1151" s="96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69">
        <v>27</v>
      </c>
      <c r="B1152" s="96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69">
        <v>28</v>
      </c>
      <c r="B1153" s="96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69">
        <v>29</v>
      </c>
      <c r="B1154" s="96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69">
        <v>30</v>
      </c>
      <c r="B1155" s="96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9"/>
      <c r="B1158" s="969"/>
      <c r="C1158" s="233" t="s">
        <v>30</v>
      </c>
      <c r="D1158" s="233"/>
      <c r="E1158" s="233"/>
      <c r="F1158" s="233"/>
      <c r="G1158" s="233"/>
      <c r="H1158" s="233"/>
      <c r="I1158" s="233"/>
      <c r="J1158" s="246" t="s">
        <v>457</v>
      </c>
      <c r="K1158" s="246"/>
      <c r="L1158" s="246"/>
      <c r="M1158" s="246"/>
      <c r="N1158" s="246"/>
      <c r="O1158" s="246"/>
      <c r="P1158" s="233" t="s">
        <v>393</v>
      </c>
      <c r="Q1158" s="233"/>
      <c r="R1158" s="233"/>
      <c r="S1158" s="233"/>
      <c r="T1158" s="233"/>
      <c r="U1158" s="233"/>
      <c r="V1158" s="233"/>
      <c r="W1158" s="233"/>
      <c r="X1158" s="233"/>
      <c r="Y1158" s="233" t="s">
        <v>453</v>
      </c>
      <c r="Z1158" s="233"/>
      <c r="AA1158" s="233"/>
      <c r="AB1158" s="233"/>
      <c r="AC1158" s="246" t="s">
        <v>392</v>
      </c>
      <c r="AD1158" s="246"/>
      <c r="AE1158" s="246"/>
      <c r="AF1158" s="246"/>
      <c r="AG1158" s="246"/>
      <c r="AH1158" s="233" t="s">
        <v>409</v>
      </c>
      <c r="AI1158" s="233"/>
      <c r="AJ1158" s="233"/>
      <c r="AK1158" s="233"/>
      <c r="AL1158" s="233" t="s">
        <v>23</v>
      </c>
      <c r="AM1158" s="233"/>
      <c r="AN1158" s="233"/>
      <c r="AO1158" s="235"/>
      <c r="AP1158" s="246" t="s">
        <v>458</v>
      </c>
      <c r="AQ1158" s="246"/>
      <c r="AR1158" s="246"/>
      <c r="AS1158" s="246"/>
      <c r="AT1158" s="246"/>
      <c r="AU1158" s="246"/>
      <c r="AV1158" s="246"/>
      <c r="AW1158" s="246"/>
      <c r="AX1158" s="246"/>
    </row>
    <row r="1159" spans="1:50" ht="24" hidden="1" customHeight="1" x14ac:dyDescent="0.15">
      <c r="A1159" s="969">
        <v>1</v>
      </c>
      <c r="B1159" s="96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69">
        <v>2</v>
      </c>
      <c r="B1160" s="96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69">
        <v>3</v>
      </c>
      <c r="B1161" s="96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69">
        <v>4</v>
      </c>
      <c r="B1162" s="96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69">
        <v>5</v>
      </c>
      <c r="B1163" s="96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69">
        <v>6</v>
      </c>
      <c r="B1164" s="96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69">
        <v>7</v>
      </c>
      <c r="B1165" s="96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69">
        <v>8</v>
      </c>
      <c r="B1166" s="96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69">
        <v>9</v>
      </c>
      <c r="B1167" s="96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69">
        <v>10</v>
      </c>
      <c r="B1168" s="96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69">
        <v>11</v>
      </c>
      <c r="B1169" s="96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69">
        <v>12</v>
      </c>
      <c r="B1170" s="96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69">
        <v>13</v>
      </c>
      <c r="B1171" s="96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69">
        <v>14</v>
      </c>
      <c r="B1172" s="96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69">
        <v>15</v>
      </c>
      <c r="B1173" s="96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69">
        <v>16</v>
      </c>
      <c r="B1174" s="96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69">
        <v>17</v>
      </c>
      <c r="B1175" s="96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69">
        <v>18</v>
      </c>
      <c r="B1176" s="96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69">
        <v>19</v>
      </c>
      <c r="B1177" s="96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69">
        <v>20</v>
      </c>
      <c r="B1178" s="96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69">
        <v>21</v>
      </c>
      <c r="B1179" s="96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69">
        <v>22</v>
      </c>
      <c r="B1180" s="96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69">
        <v>23</v>
      </c>
      <c r="B1181" s="96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69">
        <v>24</v>
      </c>
      <c r="B1182" s="96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69">
        <v>25</v>
      </c>
      <c r="B1183" s="96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69">
        <v>26</v>
      </c>
      <c r="B1184" s="96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69">
        <v>27</v>
      </c>
      <c r="B1185" s="96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69">
        <v>28</v>
      </c>
      <c r="B1186" s="96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69">
        <v>29</v>
      </c>
      <c r="B1187" s="96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69">
        <v>30</v>
      </c>
      <c r="B1188" s="96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9"/>
      <c r="B1191" s="969"/>
      <c r="C1191" s="233" t="s">
        <v>30</v>
      </c>
      <c r="D1191" s="233"/>
      <c r="E1191" s="233"/>
      <c r="F1191" s="233"/>
      <c r="G1191" s="233"/>
      <c r="H1191" s="233"/>
      <c r="I1191" s="233"/>
      <c r="J1191" s="246" t="s">
        <v>457</v>
      </c>
      <c r="K1191" s="246"/>
      <c r="L1191" s="246"/>
      <c r="M1191" s="246"/>
      <c r="N1191" s="246"/>
      <c r="O1191" s="246"/>
      <c r="P1191" s="233" t="s">
        <v>393</v>
      </c>
      <c r="Q1191" s="233"/>
      <c r="R1191" s="233"/>
      <c r="S1191" s="233"/>
      <c r="T1191" s="233"/>
      <c r="U1191" s="233"/>
      <c r="V1191" s="233"/>
      <c r="W1191" s="233"/>
      <c r="X1191" s="233"/>
      <c r="Y1191" s="233" t="s">
        <v>453</v>
      </c>
      <c r="Z1191" s="233"/>
      <c r="AA1191" s="233"/>
      <c r="AB1191" s="233"/>
      <c r="AC1191" s="246" t="s">
        <v>392</v>
      </c>
      <c r="AD1191" s="246"/>
      <c r="AE1191" s="246"/>
      <c r="AF1191" s="246"/>
      <c r="AG1191" s="246"/>
      <c r="AH1191" s="233" t="s">
        <v>409</v>
      </c>
      <c r="AI1191" s="233"/>
      <c r="AJ1191" s="233"/>
      <c r="AK1191" s="233"/>
      <c r="AL1191" s="233" t="s">
        <v>23</v>
      </c>
      <c r="AM1191" s="233"/>
      <c r="AN1191" s="233"/>
      <c r="AO1191" s="235"/>
      <c r="AP1191" s="246" t="s">
        <v>458</v>
      </c>
      <c r="AQ1191" s="246"/>
      <c r="AR1191" s="246"/>
      <c r="AS1191" s="246"/>
      <c r="AT1191" s="246"/>
      <c r="AU1191" s="246"/>
      <c r="AV1191" s="246"/>
      <c r="AW1191" s="246"/>
      <c r="AX1191" s="246"/>
    </row>
    <row r="1192" spans="1:50" ht="24" hidden="1" customHeight="1" x14ac:dyDescent="0.15">
      <c r="A1192" s="969">
        <v>1</v>
      </c>
      <c r="B1192" s="96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69">
        <v>2</v>
      </c>
      <c r="B1193" s="96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69">
        <v>3</v>
      </c>
      <c r="B1194" s="96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69">
        <v>4</v>
      </c>
      <c r="B1195" s="96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69">
        <v>5</v>
      </c>
      <c r="B1196" s="96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69">
        <v>6</v>
      </c>
      <c r="B1197" s="96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69">
        <v>7</v>
      </c>
      <c r="B1198" s="96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69">
        <v>8</v>
      </c>
      <c r="B1199" s="96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69">
        <v>9</v>
      </c>
      <c r="B1200" s="96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69">
        <v>10</v>
      </c>
      <c r="B1201" s="96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69">
        <v>11</v>
      </c>
      <c r="B1202" s="96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69">
        <v>12</v>
      </c>
      <c r="B1203" s="96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69">
        <v>13</v>
      </c>
      <c r="B1204" s="96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69">
        <v>14</v>
      </c>
      <c r="B1205" s="96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69">
        <v>15</v>
      </c>
      <c r="B1206" s="96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69">
        <v>16</v>
      </c>
      <c r="B1207" s="96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69">
        <v>17</v>
      </c>
      <c r="B1208" s="96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69">
        <v>18</v>
      </c>
      <c r="B1209" s="96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69">
        <v>19</v>
      </c>
      <c r="B1210" s="96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69">
        <v>20</v>
      </c>
      <c r="B1211" s="96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69">
        <v>21</v>
      </c>
      <c r="B1212" s="96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69">
        <v>22</v>
      </c>
      <c r="B1213" s="96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69">
        <v>23</v>
      </c>
      <c r="B1214" s="96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69">
        <v>24</v>
      </c>
      <c r="B1215" s="96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69">
        <v>25</v>
      </c>
      <c r="B1216" s="96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69">
        <v>26</v>
      </c>
      <c r="B1217" s="96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69">
        <v>27</v>
      </c>
      <c r="B1218" s="96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69">
        <v>28</v>
      </c>
      <c r="B1219" s="96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69">
        <v>29</v>
      </c>
      <c r="B1220" s="96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69">
        <v>30</v>
      </c>
      <c r="B1221" s="96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9"/>
      <c r="B1224" s="969"/>
      <c r="C1224" s="233" t="s">
        <v>30</v>
      </c>
      <c r="D1224" s="233"/>
      <c r="E1224" s="233"/>
      <c r="F1224" s="233"/>
      <c r="G1224" s="233"/>
      <c r="H1224" s="233"/>
      <c r="I1224" s="233"/>
      <c r="J1224" s="246" t="s">
        <v>457</v>
      </c>
      <c r="K1224" s="246"/>
      <c r="L1224" s="246"/>
      <c r="M1224" s="246"/>
      <c r="N1224" s="246"/>
      <c r="O1224" s="246"/>
      <c r="P1224" s="233" t="s">
        <v>393</v>
      </c>
      <c r="Q1224" s="233"/>
      <c r="R1224" s="233"/>
      <c r="S1224" s="233"/>
      <c r="T1224" s="233"/>
      <c r="U1224" s="233"/>
      <c r="V1224" s="233"/>
      <c r="W1224" s="233"/>
      <c r="X1224" s="233"/>
      <c r="Y1224" s="233" t="s">
        <v>453</v>
      </c>
      <c r="Z1224" s="233"/>
      <c r="AA1224" s="233"/>
      <c r="AB1224" s="233"/>
      <c r="AC1224" s="246" t="s">
        <v>392</v>
      </c>
      <c r="AD1224" s="246"/>
      <c r="AE1224" s="246"/>
      <c r="AF1224" s="246"/>
      <c r="AG1224" s="246"/>
      <c r="AH1224" s="233" t="s">
        <v>409</v>
      </c>
      <c r="AI1224" s="233"/>
      <c r="AJ1224" s="233"/>
      <c r="AK1224" s="233"/>
      <c r="AL1224" s="233" t="s">
        <v>23</v>
      </c>
      <c r="AM1224" s="233"/>
      <c r="AN1224" s="233"/>
      <c r="AO1224" s="235"/>
      <c r="AP1224" s="246" t="s">
        <v>458</v>
      </c>
      <c r="AQ1224" s="246"/>
      <c r="AR1224" s="246"/>
      <c r="AS1224" s="246"/>
      <c r="AT1224" s="246"/>
      <c r="AU1224" s="246"/>
      <c r="AV1224" s="246"/>
      <c r="AW1224" s="246"/>
      <c r="AX1224" s="246"/>
    </row>
    <row r="1225" spans="1:50" ht="24" hidden="1" customHeight="1" x14ac:dyDescent="0.15">
      <c r="A1225" s="969">
        <v>1</v>
      </c>
      <c r="B1225" s="96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69">
        <v>2</v>
      </c>
      <c r="B1226" s="96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69">
        <v>3</v>
      </c>
      <c r="B1227" s="96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69">
        <v>4</v>
      </c>
      <c r="B1228" s="96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69">
        <v>5</v>
      </c>
      <c r="B1229" s="96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69">
        <v>6</v>
      </c>
      <c r="B1230" s="96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69">
        <v>7</v>
      </c>
      <c r="B1231" s="96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69">
        <v>8</v>
      </c>
      <c r="B1232" s="96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69">
        <v>9</v>
      </c>
      <c r="B1233" s="96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69">
        <v>10</v>
      </c>
      <c r="B1234" s="96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69">
        <v>11</v>
      </c>
      <c r="B1235" s="96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69">
        <v>12</v>
      </c>
      <c r="B1236" s="96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69">
        <v>13</v>
      </c>
      <c r="B1237" s="96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69">
        <v>14</v>
      </c>
      <c r="B1238" s="96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69">
        <v>15</v>
      </c>
      <c r="B1239" s="96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69">
        <v>16</v>
      </c>
      <c r="B1240" s="96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69">
        <v>17</v>
      </c>
      <c r="B1241" s="96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69">
        <v>18</v>
      </c>
      <c r="B1242" s="96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69">
        <v>19</v>
      </c>
      <c r="B1243" s="96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69">
        <v>20</v>
      </c>
      <c r="B1244" s="96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69">
        <v>21</v>
      </c>
      <c r="B1245" s="96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69">
        <v>22</v>
      </c>
      <c r="B1246" s="96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69">
        <v>23</v>
      </c>
      <c r="B1247" s="96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69">
        <v>24</v>
      </c>
      <c r="B1248" s="96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69">
        <v>25</v>
      </c>
      <c r="B1249" s="96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69">
        <v>26</v>
      </c>
      <c r="B1250" s="96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69">
        <v>27</v>
      </c>
      <c r="B1251" s="96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69">
        <v>28</v>
      </c>
      <c r="B1252" s="96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69">
        <v>29</v>
      </c>
      <c r="B1253" s="96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69">
        <v>30</v>
      </c>
      <c r="B1254" s="96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9"/>
      <c r="B1257" s="969"/>
      <c r="C1257" s="233" t="s">
        <v>30</v>
      </c>
      <c r="D1257" s="233"/>
      <c r="E1257" s="233"/>
      <c r="F1257" s="233"/>
      <c r="G1257" s="233"/>
      <c r="H1257" s="233"/>
      <c r="I1257" s="233"/>
      <c r="J1257" s="246" t="s">
        <v>457</v>
      </c>
      <c r="K1257" s="246"/>
      <c r="L1257" s="246"/>
      <c r="M1257" s="246"/>
      <c r="N1257" s="246"/>
      <c r="O1257" s="246"/>
      <c r="P1257" s="233" t="s">
        <v>393</v>
      </c>
      <c r="Q1257" s="233"/>
      <c r="R1257" s="233"/>
      <c r="S1257" s="233"/>
      <c r="T1257" s="233"/>
      <c r="U1257" s="233"/>
      <c r="V1257" s="233"/>
      <c r="W1257" s="233"/>
      <c r="X1257" s="233"/>
      <c r="Y1257" s="233" t="s">
        <v>453</v>
      </c>
      <c r="Z1257" s="233"/>
      <c r="AA1257" s="233"/>
      <c r="AB1257" s="233"/>
      <c r="AC1257" s="246" t="s">
        <v>392</v>
      </c>
      <c r="AD1257" s="246"/>
      <c r="AE1257" s="246"/>
      <c r="AF1257" s="246"/>
      <c r="AG1257" s="246"/>
      <c r="AH1257" s="233" t="s">
        <v>409</v>
      </c>
      <c r="AI1257" s="233"/>
      <c r="AJ1257" s="233"/>
      <c r="AK1257" s="233"/>
      <c r="AL1257" s="233" t="s">
        <v>23</v>
      </c>
      <c r="AM1257" s="233"/>
      <c r="AN1257" s="233"/>
      <c r="AO1257" s="235"/>
      <c r="AP1257" s="246" t="s">
        <v>458</v>
      </c>
      <c r="AQ1257" s="246"/>
      <c r="AR1257" s="246"/>
      <c r="AS1257" s="246"/>
      <c r="AT1257" s="246"/>
      <c r="AU1257" s="246"/>
      <c r="AV1257" s="246"/>
      <c r="AW1257" s="246"/>
      <c r="AX1257" s="246"/>
    </row>
    <row r="1258" spans="1:50" ht="24" hidden="1" customHeight="1" x14ac:dyDescent="0.15">
      <c r="A1258" s="969">
        <v>1</v>
      </c>
      <c r="B1258" s="96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69">
        <v>2</v>
      </c>
      <c r="B1259" s="96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69">
        <v>3</v>
      </c>
      <c r="B1260" s="96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69">
        <v>4</v>
      </c>
      <c r="B1261" s="96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69">
        <v>5</v>
      </c>
      <c r="B1262" s="96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69">
        <v>6</v>
      </c>
      <c r="B1263" s="96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69">
        <v>7</v>
      </c>
      <c r="B1264" s="96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69">
        <v>8</v>
      </c>
      <c r="B1265" s="96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69">
        <v>9</v>
      </c>
      <c r="B1266" s="96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69">
        <v>10</v>
      </c>
      <c r="B1267" s="96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69">
        <v>11</v>
      </c>
      <c r="B1268" s="96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69">
        <v>12</v>
      </c>
      <c r="B1269" s="96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69">
        <v>13</v>
      </c>
      <c r="B1270" s="96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69">
        <v>14</v>
      </c>
      <c r="B1271" s="96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69">
        <v>15</v>
      </c>
      <c r="B1272" s="96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69">
        <v>16</v>
      </c>
      <c r="B1273" s="96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69">
        <v>17</v>
      </c>
      <c r="B1274" s="96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69">
        <v>18</v>
      </c>
      <c r="B1275" s="96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69">
        <v>19</v>
      </c>
      <c r="B1276" s="96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69">
        <v>20</v>
      </c>
      <c r="B1277" s="96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69">
        <v>21</v>
      </c>
      <c r="B1278" s="96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69">
        <v>22</v>
      </c>
      <c r="B1279" s="96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69">
        <v>23</v>
      </c>
      <c r="B1280" s="96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69">
        <v>24</v>
      </c>
      <c r="B1281" s="96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69">
        <v>25</v>
      </c>
      <c r="B1282" s="96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69">
        <v>26</v>
      </c>
      <c r="B1283" s="96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69">
        <v>27</v>
      </c>
      <c r="B1284" s="96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69">
        <v>28</v>
      </c>
      <c r="B1285" s="96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69">
        <v>29</v>
      </c>
      <c r="B1286" s="96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69">
        <v>30</v>
      </c>
      <c r="B1287" s="96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9"/>
      <c r="B1290" s="969"/>
      <c r="C1290" s="233" t="s">
        <v>30</v>
      </c>
      <c r="D1290" s="233"/>
      <c r="E1290" s="233"/>
      <c r="F1290" s="233"/>
      <c r="G1290" s="233"/>
      <c r="H1290" s="233"/>
      <c r="I1290" s="233"/>
      <c r="J1290" s="246" t="s">
        <v>457</v>
      </c>
      <c r="K1290" s="246"/>
      <c r="L1290" s="246"/>
      <c r="M1290" s="246"/>
      <c r="N1290" s="246"/>
      <c r="O1290" s="246"/>
      <c r="P1290" s="233" t="s">
        <v>393</v>
      </c>
      <c r="Q1290" s="233"/>
      <c r="R1290" s="233"/>
      <c r="S1290" s="233"/>
      <c r="T1290" s="233"/>
      <c r="U1290" s="233"/>
      <c r="V1290" s="233"/>
      <c r="W1290" s="233"/>
      <c r="X1290" s="233"/>
      <c r="Y1290" s="233" t="s">
        <v>453</v>
      </c>
      <c r="Z1290" s="233"/>
      <c r="AA1290" s="233"/>
      <c r="AB1290" s="233"/>
      <c r="AC1290" s="246" t="s">
        <v>392</v>
      </c>
      <c r="AD1290" s="246"/>
      <c r="AE1290" s="246"/>
      <c r="AF1290" s="246"/>
      <c r="AG1290" s="246"/>
      <c r="AH1290" s="233" t="s">
        <v>409</v>
      </c>
      <c r="AI1290" s="233"/>
      <c r="AJ1290" s="233"/>
      <c r="AK1290" s="233"/>
      <c r="AL1290" s="233" t="s">
        <v>23</v>
      </c>
      <c r="AM1290" s="233"/>
      <c r="AN1290" s="233"/>
      <c r="AO1290" s="235"/>
      <c r="AP1290" s="246" t="s">
        <v>458</v>
      </c>
      <c r="AQ1290" s="246"/>
      <c r="AR1290" s="246"/>
      <c r="AS1290" s="246"/>
      <c r="AT1290" s="246"/>
      <c r="AU1290" s="246"/>
      <c r="AV1290" s="246"/>
      <c r="AW1290" s="246"/>
      <c r="AX1290" s="246"/>
    </row>
    <row r="1291" spans="1:50" ht="24" hidden="1" customHeight="1" x14ac:dyDescent="0.15">
      <c r="A1291" s="969">
        <v>1</v>
      </c>
      <c r="B1291" s="96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69">
        <v>2</v>
      </c>
      <c r="B1292" s="96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69">
        <v>3</v>
      </c>
      <c r="B1293" s="96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69">
        <v>4</v>
      </c>
      <c r="B1294" s="96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69">
        <v>5</v>
      </c>
      <c r="B1295" s="96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69">
        <v>6</v>
      </c>
      <c r="B1296" s="96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69">
        <v>7</v>
      </c>
      <c r="B1297" s="96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69">
        <v>8</v>
      </c>
      <c r="B1298" s="96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69">
        <v>9</v>
      </c>
      <c r="B1299" s="96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69">
        <v>10</v>
      </c>
      <c r="B1300" s="96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69">
        <v>11</v>
      </c>
      <c r="B1301" s="96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69">
        <v>12</v>
      </c>
      <c r="B1302" s="96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69">
        <v>13</v>
      </c>
      <c r="B1303" s="96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69">
        <v>14</v>
      </c>
      <c r="B1304" s="96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69">
        <v>15</v>
      </c>
      <c r="B1305" s="96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69">
        <v>16</v>
      </c>
      <c r="B1306" s="96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69">
        <v>17</v>
      </c>
      <c r="B1307" s="96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69">
        <v>18</v>
      </c>
      <c r="B1308" s="96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69">
        <v>19</v>
      </c>
      <c r="B1309" s="96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69">
        <v>20</v>
      </c>
      <c r="B1310" s="96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69">
        <v>21</v>
      </c>
      <c r="B1311" s="96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69">
        <v>22</v>
      </c>
      <c r="B1312" s="96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69">
        <v>23</v>
      </c>
      <c r="B1313" s="96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69">
        <v>24</v>
      </c>
      <c r="B1314" s="96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69">
        <v>25</v>
      </c>
      <c r="B1315" s="96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69">
        <v>26</v>
      </c>
      <c r="B1316" s="96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69">
        <v>27</v>
      </c>
      <c r="B1317" s="96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69">
        <v>28</v>
      </c>
      <c r="B1318" s="96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69">
        <v>29</v>
      </c>
      <c r="B1319" s="96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69">
        <v>30</v>
      </c>
      <c r="B1320" s="96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2016-08-24T04:56:13Z</cp:lastPrinted>
  <dcterms:created xsi:type="dcterms:W3CDTF">2012-03-13T00:50:25Z</dcterms:created>
  <dcterms:modified xsi:type="dcterms:W3CDTF">2020-11-25T13:37:48Z</dcterms:modified>
</cp:coreProperties>
</file>