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310412_行政事業レビューシートの作成等\05.会計課修正\再提出予定\"/>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41" i="3" l="1"/>
  <c r="AM41" i="3"/>
  <c r="AE41" i="3"/>
  <c r="AI34" i="3"/>
  <c r="AM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<sst xmlns="http://schemas.openxmlformats.org/spreadsheetml/2006/main" count="2818" uniqueCount="640">
  <si>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</si>
  <si>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</si>
  <si>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</si>
  <si>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</si>
  <si>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</si>
  <si>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</si>
  <si>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</si>
  <si>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</si>
  <si>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</si>
  <si>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</si>
  <si>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</si>
  <si>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</si>
  <si>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</si>
  <si>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</si>
  <si>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</si>
  <si>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</si>
  <si>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</si>
  <si>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</si>
  <si>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</si>
  <si>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</si>
  <si>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</si>
  <si>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</si>
  <si>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</si>
  <si>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</si>
  <si>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</si>
  <si>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</si>
  <si>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</si>
  <si>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</si>
  <si>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</si>
  <si>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</si>
  <si>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</si>
  <si>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</si>
  <si>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</si>
  <si>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</si>
  <si>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</si>
  <si>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</si>
  <si>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</si>
  <si>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</si>
  <si>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</si>
  <si>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</si>
  <si>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</si>
  <si>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</si>
  <si>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</si>
  <si>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</si>
  <si>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</si>
  <si>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</si>
  <si>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</si>
  <si>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</si>
  <si>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</si>
  <si>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</si>
  <si>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</si>
  <si>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</si>
  <si>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</si>
  <si>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</si>
  <si>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</si>
  <si>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</si>
  <si>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</si>
  <si>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</si>
  <si>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</si>
  <si>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</si>
  <si>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</si>
  <si>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</si>
  <si>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</si>
  <si>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</si>
  <si>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</si>
  <si>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</si>
  <si>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</si>
  <si>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</si>
  <si>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</si>
  <si>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</si>
  <si>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</si>
  <si>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</si>
  <si>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</si>
  <si>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</si>
  <si>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</si>
  <si>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</si>
  <si>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</si>
  <si>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</si>
  <si>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</si>
  <si>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</si>
  <si>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</si>
  <si>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</si>
  <si>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</si>
  <si>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</si>
  <si>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</si>
  <si>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</si>
  <si>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</si>
  <si>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</si>
  <si>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</si>
  <si>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</si>
  <si>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</si>
  <si>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</si>
  <si>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</si>
  <si>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</si>
  <si>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</si>
  <si>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</si>
  <si>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</si>
  <si>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</si>
  <si>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</si>
  <si>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</si>
  <si>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</si>
  <si>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</si>
  <si>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</si>
  <si>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</si>
  <si>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</si>
  <si>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</si>
  <si>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</si>
  <si>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</si>
  <si>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</si>
  <si>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</si>
  <si>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</si>
  <si>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</si>
  <si>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</si>
  <si>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</si>
  <si>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</si>
  <si>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</si>
  <si>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</si>
  <si>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</si>
  <si>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</si>
  <si>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</si>
  <si>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</si>
  <si>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</si>
  <si>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</si>
  <si>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</si>
  <si>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</si>
  <si>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</si>
  <si>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</si>
  <si>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</si>
  <si>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</si>
  <si>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</si>
  <si>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</si>
  <si>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</si>
  <si>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</si>
  <si>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</si>
  <si>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</si>
  <si>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</si>
  <si>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</si>
  <si>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</si>
  <si>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</si>
  <si>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</si>
  <si>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</si>
  <si>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</si>
  <si>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</si>
  <si>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</si>
  <si>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</si>
  <si>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</si>
  <si>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</si>
  <si>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</si>
  <si>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</si>
  <si>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</si>
  <si>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</si>
  <si>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</si>
  <si>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</si>
  <si>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</si>
  <si>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</si>
  <si>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</si>
  <si>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</si>
  <si>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</si>
  <si>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</si>
  <si>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</si>
  <si>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</si>
  <si>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</si>
  <si>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</si>
  <si>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</si>
  <si>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</si>
  <si>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</si>
  <si>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</si>
  <si>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</si>
  <si>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</si>
  <si>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</si>
  <si>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</si>
  <si>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</si>
  <si>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</si>
  <si>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</si>
  <si>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</si>
  <si>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</si>
  <si>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</si>
  <si>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</si>
  <si>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</si>
  <si>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</si>
  <si>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</si>
  <si>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</si>
  <si>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</si>
  <si>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</si>
  <si>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</si>
  <si>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</si>
  <si>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</si>
  <si>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</si>
  <si>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</si>
  <si>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</si>
  <si>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</si>
  <si>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</si>
  <si>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</si>
  <si>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</si>
  <si>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</si>
  <si>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</si>
  <si>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</si>
  <si>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</si>
  <si>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</si>
  <si>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</si>
  <si>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</si>
  <si>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</si>
  <si>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</si>
  <si>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</si>
  <si>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</si>
  <si>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</si>
  <si>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</si>
  <si>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</si>
  <si>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</si>
  <si>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</si>
  <si>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</si>
  <si>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</si>
  <si>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</si>
  <si>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</si>
  <si>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</si>
  <si>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</si>
  <si>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</si>
  <si>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</si>
  <si>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</si>
  <si>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</si>
  <si>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</si>
  <si>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</si>
  <si>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</si>
  <si>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</si>
  <si>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</si>
  <si>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</si>
  <si>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</si>
  <si>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</si>
  <si>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</si>
  <si>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</si>
  <si>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</si>
  <si>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</si>
  <si>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</si>
  <si>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</si>
  <si>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</si>
  <si>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</si>
  <si>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</si>
  <si>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</si>
  <si>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</si>
  <si>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</si>
  <si>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</si>
  <si>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</si>
  <si>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</si>
  <si>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</si>
  <si>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</si>
  <si>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</si>
  <si>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</si>
  <si>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</si>
  <si>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</si>
  <si>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</si>
  <si>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</si>
  <si>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</si>
  <si>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</si>
  <si>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</si>
  <si>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</si>
  <si>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</si>
  <si>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</si>
  <si>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</si>
  <si>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</si>
  <si>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</si>
  <si>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</si>
  <si>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</si>
  <si>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</si>
  <si>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</si>
  <si>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</si>
  <si>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</si>
  <si>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</si>
  <si>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</si>
  <si>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</si>
  <si>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</si>
  <si>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</si>
  <si>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</si>
  <si>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</si>
  <si>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</si>
  <si>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</si>
  <si>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</si>
  <si>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</si>
  <si>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</si>
  <si>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</si>
  <si>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</si>
  <si>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</si>
  <si>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</si>
  <si>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</si>
  <si>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</si>
  <si>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</si>
  <si>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</si>
  <si>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</si>
  <si>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</si>
  <si>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</si>
  <si>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</si>
  <si>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</si>
  <si>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</si>
  <si>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</si>
  <si>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</si>
  <si>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</si>
  <si>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</si>
  <si>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</si>
  <si>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</si>
  <si>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</si>
  <si>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</si>
  <si>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</si>
  <si>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</si>
  <si>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</si>
  <si>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</si>
  <si>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</si>
  <si>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</si>
  <si>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</si>
  <si>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</si>
  <si>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</si>
  <si>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</si>
  <si>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</si>
  <si>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</si>
  <si>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</si>
  <si>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</si>
  <si>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</si>
  <si>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</si>
  <si>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</si>
  <si>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</si>
  <si>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</si>
  <si>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</si>
  <si>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</si>
  <si>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</si>
  <si>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</si>
  <si>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</si>
  <si>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</si>
  <si>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</si>
  <si>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</si>
  <si>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</si>
  <si>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</si>
  <si>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</si>
  <si>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</si>
  <si>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</si>
  <si>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</si>
  <si>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</si>
  <si>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</si>
  <si>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</si>
  <si>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</si>
  <si>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</si>
  <si>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</si>
  <si>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</si>
  <si>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</si>
  <si>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</si>
  <si>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</si>
  <si>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</si>
  <si>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</si>
  <si>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</si>
  <si>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</si>
  <si>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</si>
  <si>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</si>
  <si>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</si>
  <si>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</si>
  <si>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</si>
  <si>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</si>
  <si>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</si>
  <si>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</si>
  <si>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</si>
  <si>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</si>
  <si>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</si>
  <si>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</si>
  <si>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</si>
  <si>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</si>
  <si>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</si>
  <si>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</si>
  <si>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</si>
  <si>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</si>
  <si>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</si>
  <si>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</si>
  <si>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</si>
  <si>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</si>
  <si>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</si>
  <si>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</si>
  <si>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</si>
  <si>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</si>
  <si>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</si>
  <si>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</si>
  <si>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</si>
  <si>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</si>
  <si>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</si>
  <si>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</si>
  <si>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</si>
  <si>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</si>
  <si>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</si>
  <si>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</si>
  <si>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</si>
  <si>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</si>
  <si>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</si>
  <si>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</si>
  <si>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</si>
  <si>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</si>
  <si>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</si>
  <si>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</si>
  <si>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</si>
  <si>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</si>
  <si>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</si>
  <si>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</si>
  <si>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</si>
  <si>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</si>
  <si>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</si>
  <si>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</si>
  <si>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</si>
  <si>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</si>
  <si>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</si>
  <si>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</si>
  <si>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</si>
  <si>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</si>
  <si>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</si>
  <si>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</si>
  <si>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</si>
  <si>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</si>
  <si>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</si>
  <si>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</si>
  <si>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</si>
  <si>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</si>
  <si>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</si>
  <si>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</si>
  <si>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</si>
  <si>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</si>
  <si>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</si>
  <si>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</si>
  <si>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</si>
  <si>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</si>
  <si>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</si>
  <si>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</si>
  <si>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</si>
  <si>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</si>
  <si>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</si>
  <si>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</si>
  <si>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</si>
  <si>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</si>
  <si>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</si>
  <si>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</si>
  <si>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</si>
  <si>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</si>
  <si>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</si>
  <si>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</si>
  <si>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</si>
  <si>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</si>
  <si>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</si>
  <si>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</si>
  <si>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</si>
  <si>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</si>
  <si>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</si>
  <si>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</si>
  <si>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</si>
  <si>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</si>
  <si>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</si>
  <si>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</si>
  <si>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</si>
  <si>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</si>
  <si>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</si>
  <si>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</si>
  <si>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</si>
  <si>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</si>
  <si>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</si>
  <si>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</si>
  <si>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</si>
  <si>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</si>
  <si>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</si>
  <si>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</si>
  <si>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</si>
  <si>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</si>
  <si>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</si>
  <si>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</si>
  <si>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</si>
  <si>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</si>
  <si>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</si>
  <si>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</si>
  <si>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</si>
  <si>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</si>
  <si>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</si>
  <si>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</si>
  <si>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</si>
  <si>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</si>
  <si>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</si>
  <si>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</si>
  <si>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</si>
  <si>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</si>
  <si>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</si>
  <si>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</si>
  <si>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</si>
  <si>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</si>
  <si>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</si>
  <si>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</si>
  <si>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</si>
  <si>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</si>
  <si>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</si>
  <si>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</si>
  <si>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</si>
  <si>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</si>
  <si>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</si>
  <si>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</si>
  <si>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</si>
  <si>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</si>
  <si>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</si>
  <si>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</si>
  <si>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</si>
  <si>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</si>
  <si>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</si>
  <si>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</si>
  <si>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</si>
  <si>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</si>
  <si>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</si>
  <si>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</si>
  <si>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</si>
  <si>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</si>
  <si>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</si>
  <si>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</si>
  <si>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</si>
  <si>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</si>
  <si>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</si>
  <si>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</si>
  <si>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</si>
  <si>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</si>
  <si>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</si>
  <si>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</si>
  <si>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</si>
  <si>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</si>
  <si>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</si>
  <si>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</si>
  <si>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</si>
  <si>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</si>
  <si>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</si>
  <si>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</si>
  <si>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</si>
  <si>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</si>
  <si>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</si>
  <si>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</si>
  <si>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</si>
  <si>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</si>
  <si>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</si>
  <si>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</si>
  <si>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</si>
  <si>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</si>
  <si>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</si>
  <si>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</si>
  <si>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</si>
  <si>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</si>
  <si>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</si>
  <si>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</si>
  <si>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</si>
  <si>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</si>
  <si>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</si>
  <si>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</si>
  <si>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</si>
  <si>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</si>
  <si>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</si>
  <si>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</si>
  <si>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</si>
  <si>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</si>
  <si>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</si>
  <si>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</si>
  <si>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</si>
  <si>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</si>
  <si>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</si>
  <si>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</si>
  <si>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</si>
  <si>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</si>
  <si>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</si>
  <si>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</si>
  <si>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</si>
  <si>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</si>
  <si>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</si>
  <si>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</si>
  <si>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</si>
  <si>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</si>
  <si>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</si>
  <si>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</si>
  <si>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</si>
  <si>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総合的な交通体系の効果的な整備の推進</t>
    <phoneticPr fontId="5"/>
  </si>
  <si>
    <t>総合政策局</t>
    <phoneticPr fontId="5"/>
  </si>
  <si>
    <t>総務課</t>
    <phoneticPr fontId="5"/>
  </si>
  <si>
    <t>終了予定なし</t>
    <rPh sb="0" eb="2">
      <t>シュウリョウ</t>
    </rPh>
    <rPh sb="2" eb="4">
      <t>ヨテイ</t>
    </rPh>
    <phoneticPr fontId="5"/>
  </si>
  <si>
    <t>課長　髙桒 圭一</t>
    <phoneticPr fontId="5"/>
  </si>
  <si>
    <t>○</t>
  </si>
  <si>
    <t>-</t>
    <phoneticPr fontId="5"/>
  </si>
  <si>
    <t>新たな国土形成計画（全国計画）（平成27年8月14日閣議決定）</t>
    <phoneticPr fontId="5"/>
  </si>
  <si>
    <t>　全国規模での旅客流動や移動に係る時間・費用等の交通サービス水準の現状を適切に把握し、定量的な分析を行い、その結果や分析ツールを公表することにより、関係行政機関（国、地方公共団体）や大学、交通事業者等における総合的な交通施策の企画・立案、施策の評価に反映させ、需要予測の高度化、施設整備の定量的な効果把握、新たなサービスの創出等を促進し、総合的な交通体系の整備を効率的かつ効果的に推進する。</t>
    <phoneticPr fontId="5"/>
  </si>
  <si>
    <t>　全国規模の幹線交通における旅客流動の実態を把握するため、平成2年度より「全国幹線旅客純流動調査」を実施しており、同調査において、各交通機関を所管する当省各部局における実態調査の結果を組み合わせ、モード横断的に旅客の流動量や個人属性、旅行目的等を把握可能なデータを作成し、公表する。また、刻々と変化する交通サービス水準について、既存の分析ツール（全国総合交通分析システム（NITAS））に内蔵するデータの更新を図り、最新の交通サービス水準を把握可能なツールとして提供する。</t>
    <phoneticPr fontId="5"/>
  </si>
  <si>
    <t>国土形成推進調査費</t>
    <rPh sb="0" eb="2">
      <t>コクド</t>
    </rPh>
    <rPh sb="2" eb="4">
      <t>ケイセイ</t>
    </rPh>
    <rPh sb="4" eb="6">
      <t>スイシン</t>
    </rPh>
    <rPh sb="6" eb="8">
      <t>チョウサ</t>
    </rPh>
    <rPh sb="8" eb="9">
      <t>ヒ</t>
    </rPh>
    <phoneticPr fontId="5"/>
  </si>
  <si>
    <t>職員旅費</t>
    <rPh sb="0" eb="2">
      <t>ショクイン</t>
    </rPh>
    <rPh sb="2" eb="4">
      <t>リョヒ</t>
    </rPh>
    <phoneticPr fontId="5"/>
  </si>
  <si>
    <t>10 国土の総合的な利用、整備及び保全、国土に関する情報の整備</t>
  </si>
  <si>
    <t>37　総合的な国土形成を推進する</t>
  </si>
  <si>
    <t>国土形成計画の着実な推進
（対21年度比で進捗が認められる代表指数の項目数）</t>
  </si>
  <si>
    <t>項目数</t>
    <rPh sb="0" eb="3">
      <t>コウモクスウ</t>
    </rPh>
    <phoneticPr fontId="5"/>
  </si>
  <si>
    <t>-</t>
  </si>
  <si>
    <t>本事業は、全国規模の幹線交通における旅客流動の実態に関するデータや交通サービス水準に関する分析ツールを関係行政機関（国、地方公共団体）、大学や交通事業者等へ広く提供することで、需要予測の高度化、施設整備の定量的な効果把握、新たなサービスの創出等を促進し、総合的な交通体系の整備を効率的かつ効果的に推進するであることから、上記代表指標のうち、「円滑な交流・連携のための国土基盤の形成」に資するものである。</t>
    <rPh sb="26" eb="27">
      <t>カン</t>
    </rPh>
    <rPh sb="33" eb="35">
      <t>コウツウ</t>
    </rPh>
    <rPh sb="39" eb="41">
      <t>スイジュン</t>
    </rPh>
    <rPh sb="42" eb="43">
      <t>カン</t>
    </rPh>
    <rPh sb="45" eb="47">
      <t>ブンセキ</t>
    </rPh>
    <rPh sb="171" eb="173">
      <t>エンカツ</t>
    </rPh>
    <rPh sb="174" eb="176">
      <t>コウリュウ</t>
    </rPh>
    <rPh sb="177" eb="179">
      <t>レンケイ</t>
    </rPh>
    <rPh sb="183" eb="185">
      <t>コクド</t>
    </rPh>
    <rPh sb="185" eb="187">
      <t>キバン</t>
    </rPh>
    <rPh sb="188" eb="190">
      <t>ケイセイ</t>
    </rPh>
    <phoneticPr fontId="5"/>
  </si>
  <si>
    <t>有</t>
  </si>
  <si>
    <t>無</t>
  </si>
  <si>
    <t>‐</t>
  </si>
  <si>
    <t>旅客流動の実態や交通サービス水準は、施策の企画・立案のほか、交通需要予測や施設の整備効果を把握する上で最も基本的な情報である。</t>
  </si>
  <si>
    <t>地方自治体の区域を越えた全国規模の幹線交通を対象に実態把握を行うため、国における対応が不可欠である。</t>
  </si>
  <si>
    <t>旅客流動の実態や交通サービス水準の把握は、施策の企画・立案のほか、交通需要予測や施設の整備効果を把握する上で最も基本的な情報となるため、優先度の高い事業である。</t>
  </si>
  <si>
    <t>調査内容が専門的かつ高度であることから、第三者機関である企画競争有識者委員会に諮ったうえで、委託先を選定しており、競争性を確保している。</t>
  </si>
  <si>
    <t>調査内容が専門的かつ高度であり、年度毎の実施内容により予算額が異なるが、適切な積算に基づく予定価格を用いて契約を行っており、妥当である。</t>
  </si>
  <si>
    <t>大規模かつ専門性が高い調査を、変化する調査環境に対応しつつ、社会的要請に応えた形で実施するためには、計画的対応が必要であり、内容を精選した上で業務発注をしている。</t>
  </si>
  <si>
    <t>平成27年度の総合交通分析システムの改修では、今後のランニングコストに配慮した改良を行った。</t>
    <phoneticPr fontId="5"/>
  </si>
  <si>
    <t>いずれの成果実績も平成30年度時点で目標値の約60％以上となっており、目標達成に向けて着実に推移している。</t>
    <rPh sb="4" eb="6">
      <t>セイカ</t>
    </rPh>
    <rPh sb="6" eb="8">
      <t>ジッセキ</t>
    </rPh>
    <rPh sb="9" eb="11">
      <t>ヘイセイ</t>
    </rPh>
    <rPh sb="13" eb="15">
      <t>ネンド</t>
    </rPh>
    <rPh sb="15" eb="17">
      <t>ジテン</t>
    </rPh>
    <rPh sb="18" eb="20">
      <t>モクヒョウ</t>
    </rPh>
    <rPh sb="20" eb="21">
      <t>チ</t>
    </rPh>
    <rPh sb="22" eb="23">
      <t>ヤク</t>
    </rPh>
    <rPh sb="26" eb="28">
      <t>イジョウ</t>
    </rPh>
    <rPh sb="35" eb="37">
      <t>モクヒョウ</t>
    </rPh>
    <rPh sb="37" eb="39">
      <t>タッセイ</t>
    </rPh>
    <rPh sb="40" eb="41">
      <t>ム</t>
    </rPh>
    <phoneticPr fontId="5"/>
  </si>
  <si>
    <t>平成27年度の総合交通分析システムの改修では、今後のランニングコストに配慮した改良を行った。</t>
  </si>
  <si>
    <t>いずれの活動実績も経年の累計で当初の見込み程度であり、概ね良好である。</t>
    <rPh sb="9" eb="11">
      <t>ケイネン</t>
    </rPh>
    <rPh sb="12" eb="14">
      <t>ルイケイ</t>
    </rPh>
    <rPh sb="21" eb="23">
      <t>テイド</t>
    </rPh>
    <phoneticPr fontId="5"/>
  </si>
  <si>
    <t>全国幹線旅客純流動調査の結果を関係行政機関や大学、交通事業者等へ提供するだけでなく、ホームページに集計結果を掲載することで広く活用された。</t>
  </si>
  <si>
    <t>・旅客流動の実態や交通サービス水準の把握は、施策の企画・立案のほか、交通需要予測や施設の整備効果を把握する上で最も基本的な情報となるため、優先度の高い事業である。また、地方自治体の区域を越えた全国規模の幹線交通を対象に実態把握を行うため、国における対応が不可欠である。
・透明性を確保した上で受注者を選定しており、競争性は十分に確保されている。また、専門性が高い調査を迅速かつ計画的に実施するため、内容を精選した上で発注している。</t>
  </si>
  <si>
    <t>・本事業の成果について、引き続き利用者ニーズを把握しつつ、より一層の活用が図られるよう努める。
・受注者の選定にあたっては、引き続き透明性、競争性の確保に努める。</t>
  </si>
  <si>
    <t>役務費</t>
    <rPh sb="0" eb="2">
      <t>エキム</t>
    </rPh>
    <rPh sb="2" eb="3">
      <t>ヒ</t>
    </rPh>
    <phoneticPr fontId="5"/>
  </si>
  <si>
    <t>幹線旅客流動の把握に関する調査の実施</t>
  </si>
  <si>
    <t>総合的な交通体系の評価手法高度化業務の実施</t>
    <rPh sb="0" eb="3">
      <t>ソウゴウテキ</t>
    </rPh>
    <rPh sb="4" eb="6">
      <t>コウツウ</t>
    </rPh>
    <rPh sb="6" eb="8">
      <t>タイケイ</t>
    </rPh>
    <rPh sb="9" eb="11">
      <t>ヒョウカ</t>
    </rPh>
    <rPh sb="11" eb="13">
      <t>シュホウ</t>
    </rPh>
    <rPh sb="13" eb="16">
      <t>コウドカ</t>
    </rPh>
    <rPh sb="16" eb="18">
      <t>ギョウム</t>
    </rPh>
    <rPh sb="19" eb="21">
      <t>ジッシ</t>
    </rPh>
    <phoneticPr fontId="5"/>
  </si>
  <si>
    <t>総合交通分析システム（NITAS）運用支援業務の実施</t>
    <rPh sb="24" eb="26">
      <t>ジッシ</t>
    </rPh>
    <phoneticPr fontId="5"/>
  </si>
  <si>
    <t>一般財団法人運輸総合研究所・株式会社三菱総合研究所</t>
    <phoneticPr fontId="5"/>
  </si>
  <si>
    <t>株式会社ライテック</t>
    <rPh sb="0" eb="2">
      <t>カブシキ</t>
    </rPh>
    <rPh sb="2" eb="4">
      <t>カイシャ</t>
    </rPh>
    <phoneticPr fontId="5"/>
  </si>
  <si>
    <t>株式会社ノブレス</t>
    <rPh sb="0" eb="2">
      <t>カブシキ</t>
    </rPh>
    <rPh sb="2" eb="4">
      <t>カイシャ</t>
    </rPh>
    <phoneticPr fontId="5"/>
  </si>
  <si>
    <t>平成３０年度　幹線旅客流動の把握に関する高度化検討調査</t>
    <phoneticPr fontId="5"/>
  </si>
  <si>
    <t>平成３０年度　総合的な交通体系の評価手法高度化検討業務</t>
    <phoneticPr fontId="5"/>
  </si>
  <si>
    <t>平成３０年度　総合交通分析システム（NITAS）運用支援業務</t>
    <phoneticPr fontId="5"/>
  </si>
  <si>
    <t>全国幹線旅客純流動調査結果を利用して幹線交通における旅客流動の実態把握や将来交通需要予測等を行った国の機関や民間企業等の平成25年度からの累積数を平成31年度までに100件に引き上げる</t>
    <rPh sb="0" eb="2">
      <t>ゼンコク</t>
    </rPh>
    <rPh sb="2" eb="4">
      <t>カンセン</t>
    </rPh>
    <rPh sb="4" eb="6">
      <t>リョカク</t>
    </rPh>
    <rPh sb="6" eb="7">
      <t>ジュン</t>
    </rPh>
    <rPh sb="7" eb="9">
      <t>リュウドウ</t>
    </rPh>
    <rPh sb="9" eb="11">
      <t>チョウサ</t>
    </rPh>
    <rPh sb="11" eb="13">
      <t>ケッカ</t>
    </rPh>
    <rPh sb="14" eb="16">
      <t>リヨウ</t>
    </rPh>
    <rPh sb="18" eb="20">
      <t>カンセン</t>
    </rPh>
    <rPh sb="20" eb="22">
      <t>コウツウ</t>
    </rPh>
    <rPh sb="26" eb="28">
      <t>リョカク</t>
    </rPh>
    <rPh sb="28" eb="30">
      <t>リュウドウ</t>
    </rPh>
    <rPh sb="31" eb="33">
      <t>ジッタイ</t>
    </rPh>
    <rPh sb="33" eb="35">
      <t>ハアク</t>
    </rPh>
    <rPh sb="36" eb="38">
      <t>ショウライ</t>
    </rPh>
    <rPh sb="38" eb="40">
      <t>コウツウ</t>
    </rPh>
    <rPh sb="40" eb="42">
      <t>ジュヨウ</t>
    </rPh>
    <rPh sb="42" eb="44">
      <t>ヨソク</t>
    </rPh>
    <rPh sb="44" eb="45">
      <t>トウ</t>
    </rPh>
    <rPh sb="46" eb="47">
      <t>オコナ</t>
    </rPh>
    <rPh sb="49" eb="50">
      <t>クニ</t>
    </rPh>
    <rPh sb="51" eb="53">
      <t>キカン</t>
    </rPh>
    <rPh sb="54" eb="56">
      <t>ミンカン</t>
    </rPh>
    <rPh sb="56" eb="58">
      <t>キギョウ</t>
    </rPh>
    <rPh sb="58" eb="59">
      <t>トウ</t>
    </rPh>
    <rPh sb="60" eb="62">
      <t>ヘイセイ</t>
    </rPh>
    <rPh sb="64" eb="66">
      <t>ネンド</t>
    </rPh>
    <rPh sb="69" eb="71">
      <t>ルイセキ</t>
    </rPh>
    <rPh sb="71" eb="72">
      <t>カズ</t>
    </rPh>
    <rPh sb="85" eb="86">
      <t>ケン</t>
    </rPh>
    <rPh sb="87" eb="88">
      <t>ヒ</t>
    </rPh>
    <rPh sb="89" eb="90">
      <t>ア</t>
    </rPh>
    <phoneticPr fontId="5"/>
  </si>
  <si>
    <t>幹線交通における旅客流動の実態把握や将来交通需要予測等を行った国の機関や民間企業等の平成25年度からの累積数</t>
    <rPh sb="0" eb="2">
      <t>カンセン</t>
    </rPh>
    <rPh sb="2" eb="4">
      <t>コウツウ</t>
    </rPh>
    <rPh sb="8" eb="10">
      <t>リョカク</t>
    </rPh>
    <rPh sb="10" eb="12">
      <t>リュウドウ</t>
    </rPh>
    <rPh sb="13" eb="15">
      <t>ジッタイ</t>
    </rPh>
    <rPh sb="15" eb="17">
      <t>ハアク</t>
    </rPh>
    <rPh sb="18" eb="20">
      <t>ショウライ</t>
    </rPh>
    <rPh sb="20" eb="22">
      <t>コウツウ</t>
    </rPh>
    <rPh sb="22" eb="24">
      <t>ジュヨウ</t>
    </rPh>
    <rPh sb="24" eb="26">
      <t>ヨソク</t>
    </rPh>
    <rPh sb="26" eb="27">
      <t>トウ</t>
    </rPh>
    <rPh sb="28" eb="29">
      <t>オコナ</t>
    </rPh>
    <rPh sb="31" eb="32">
      <t>クニ</t>
    </rPh>
    <rPh sb="33" eb="35">
      <t>キカン</t>
    </rPh>
    <rPh sb="36" eb="38">
      <t>ミンカン</t>
    </rPh>
    <rPh sb="38" eb="40">
      <t>キギョウ</t>
    </rPh>
    <rPh sb="40" eb="41">
      <t>トウ</t>
    </rPh>
    <rPh sb="42" eb="44">
      <t>ヘイセイ</t>
    </rPh>
    <rPh sb="46" eb="47">
      <t>ネン</t>
    </rPh>
    <rPh sb="47" eb="48">
      <t>ド</t>
    </rPh>
    <rPh sb="51" eb="53">
      <t>ルイセキ</t>
    </rPh>
    <rPh sb="53" eb="54">
      <t>カズ</t>
    </rPh>
    <phoneticPr fontId="5"/>
  </si>
  <si>
    <t>件</t>
    <rPh sb="0" eb="1">
      <t>ケン</t>
    </rPh>
    <phoneticPr fontId="5"/>
  </si>
  <si>
    <t>全国総合交通分析システム（NITAS）を利用して総合的な交通体系の整備効果把握や調査・研究等を行った国の機関や大学等の平成25年度からの累積数を平成31年度までに450件に引き上げる</t>
    <rPh sb="0" eb="2">
      <t>ゼンコク</t>
    </rPh>
    <rPh sb="59" eb="61">
      <t>ヘイセイ</t>
    </rPh>
    <rPh sb="63" eb="65">
      <t>ネンド</t>
    </rPh>
    <phoneticPr fontId="5"/>
  </si>
  <si>
    <t>総合的な交通体系の整備効果把握や調査・研究等を行った国の機関や大学等の平成25年度からの累積数</t>
    <rPh sb="35" eb="37">
      <t>ヘイセイ</t>
    </rPh>
    <rPh sb="39" eb="41">
      <t>ネンド</t>
    </rPh>
    <phoneticPr fontId="5"/>
  </si>
  <si>
    <t>全国幹線旅客純流動調査フォローアップ調査（国土交通省総合政策局総務課調べ）</t>
    <rPh sb="26" eb="28">
      <t>ソウゴウ</t>
    </rPh>
    <rPh sb="28" eb="31">
      <t>セイサクキョク</t>
    </rPh>
    <phoneticPr fontId="5"/>
  </si>
  <si>
    <t>全国総合交通分析システム（NITAS）フォローアップ調査（国土交通省総合政策局総務課調べ）</t>
    <rPh sb="34" eb="36">
      <t>ソウゴウ</t>
    </rPh>
    <rPh sb="36" eb="39">
      <t>セイサクキョク</t>
    </rPh>
    <phoneticPr fontId="5"/>
  </si>
  <si>
    <t>全国幹線旅客純流動調査委員会、幹事会の開催数</t>
    <phoneticPr fontId="5"/>
  </si>
  <si>
    <t>全国総合交通分析システム（NITAS）の改修項目数</t>
    <phoneticPr fontId="5"/>
  </si>
  <si>
    <t>回</t>
    <rPh sb="0" eb="1">
      <t>カイ</t>
    </rPh>
    <phoneticPr fontId="5"/>
  </si>
  <si>
    <t>項目</t>
    <rPh sb="0" eb="2">
      <t>コウモク</t>
    </rPh>
    <phoneticPr fontId="5"/>
  </si>
  <si>
    <t>国土交通省</t>
  </si>
  <si>
    <t>百万円</t>
    <rPh sb="0" eb="2">
      <t>ヒャクマン</t>
    </rPh>
    <rPh sb="2" eb="3">
      <t>エン</t>
    </rPh>
    <phoneticPr fontId="5"/>
  </si>
  <si>
    <t>　　執行額/活動実績数</t>
    <rPh sb="2" eb="4">
      <t>シッコウ</t>
    </rPh>
    <rPh sb="4" eb="5">
      <t>ガク</t>
    </rPh>
    <rPh sb="6" eb="8">
      <t>カツドウ</t>
    </rPh>
    <rPh sb="8" eb="10">
      <t>ジッセキ</t>
    </rPh>
    <rPh sb="10" eb="11">
      <t>スウ</t>
    </rPh>
    <phoneticPr fontId="5"/>
  </si>
  <si>
    <t>31.5/2</t>
    <phoneticPr fontId="5"/>
  </si>
  <si>
    <t>31.4/2</t>
    <phoneticPr fontId="5"/>
  </si>
  <si>
    <t>26.8/2</t>
    <phoneticPr fontId="5"/>
  </si>
  <si>
    <t>21.9/2</t>
    <phoneticPr fontId="5"/>
  </si>
  <si>
    <t>-</t>
    <phoneticPr fontId="5"/>
  </si>
  <si>
    <t>新25-51</t>
    <phoneticPr fontId="5"/>
  </si>
  <si>
    <t>353</t>
    <phoneticPr fontId="5"/>
  </si>
  <si>
    <t>369</t>
    <phoneticPr fontId="5"/>
  </si>
  <si>
    <t>388</t>
    <phoneticPr fontId="5"/>
  </si>
  <si>
    <t>379</t>
    <phoneticPr fontId="5"/>
  </si>
  <si>
    <t>当年度執行額／同年度活動実績数（全国幹線旅客純流動調査委員会、幹事会の開催数、全国総合交通分析システム（NITAS）の回収項目数）　　　　　　　　　　　　　　</t>
    <rPh sb="0" eb="3">
      <t>トウネンド</t>
    </rPh>
    <rPh sb="3" eb="5">
      <t>シッコウ</t>
    </rPh>
    <rPh sb="5" eb="6">
      <t>ガク</t>
    </rPh>
    <rPh sb="7" eb="10">
      <t>ドウネンド</t>
    </rPh>
    <rPh sb="10" eb="12">
      <t>カツドウ</t>
    </rPh>
    <rPh sb="12" eb="14">
      <t>ジッセキ</t>
    </rPh>
    <rPh sb="14" eb="15">
      <t>スウ</t>
    </rPh>
    <rPh sb="16" eb="18">
      <t>ゼンコク</t>
    </rPh>
    <rPh sb="18" eb="20">
      <t>カンセン</t>
    </rPh>
    <rPh sb="20" eb="22">
      <t>リョカク</t>
    </rPh>
    <rPh sb="22" eb="25">
      <t>ジュンリュウドウ</t>
    </rPh>
    <rPh sb="25" eb="27">
      <t>チョウサ</t>
    </rPh>
    <rPh sb="27" eb="30">
      <t>イインカイ</t>
    </rPh>
    <rPh sb="31" eb="34">
      <t>カンジカイ</t>
    </rPh>
    <rPh sb="35" eb="38">
      <t>カイサイスウ</t>
    </rPh>
    <rPh sb="39" eb="41">
      <t>ゼンコク</t>
    </rPh>
    <rPh sb="41" eb="43">
      <t>ソウゴウ</t>
    </rPh>
    <rPh sb="43" eb="45">
      <t>コウツウ</t>
    </rPh>
    <rPh sb="45" eb="47">
      <t>ブンセキ</t>
    </rPh>
    <rPh sb="59" eb="61">
      <t>カイシュウ</t>
    </rPh>
    <rPh sb="61" eb="64">
      <t>コウモクスウ</t>
    </rPh>
    <phoneticPr fontId="5"/>
  </si>
  <si>
    <t>A.(一財)運輸政策研究機構･株式会社三菱総合研究所</t>
    <rPh sb="3" eb="4">
      <t>イチ</t>
    </rPh>
    <rPh sb="4" eb="5">
      <t>ザイ</t>
    </rPh>
    <rPh sb="6" eb="8">
      <t>ウンユ</t>
    </rPh>
    <rPh sb="8" eb="10">
      <t>セイサク</t>
    </rPh>
    <rPh sb="10" eb="12">
      <t>ケンキュウ</t>
    </rPh>
    <rPh sb="12" eb="14">
      <t>キコウ</t>
    </rPh>
    <rPh sb="15" eb="17">
      <t>カブシキ</t>
    </rPh>
    <rPh sb="17" eb="19">
      <t>カイシャ</t>
    </rPh>
    <rPh sb="19" eb="21">
      <t>ミツビシ</t>
    </rPh>
    <rPh sb="21" eb="23">
      <t>ソウゴウ</t>
    </rPh>
    <rPh sb="23" eb="26">
      <t>ケンキュウジョ</t>
    </rPh>
    <phoneticPr fontId="5"/>
  </si>
  <si>
    <t>B.株式会社ライテック</t>
    <rPh sb="2" eb="4">
      <t>カブシキ</t>
    </rPh>
    <rPh sb="4" eb="6">
      <t>カイシャ</t>
    </rPh>
    <phoneticPr fontId="5"/>
  </si>
  <si>
    <t>C.株式会社ノブレス</t>
    <rPh sb="2" eb="4">
      <t>カブシキ</t>
    </rPh>
    <rPh sb="4" eb="6">
      <t>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</si>
</sst>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10</xdr:col>
      <xdr:colOff>38624</xdr:colOff>
      <xdr:row>740</xdr:row>
      <xdr:rowOff>193073</xdr:rowOff>
    </xdr:from>
    <xdr:to>
      <xdr:col>47</xdr:col>
      <xdr:colOff>180655</xdr:colOff>
      <xdr:row>756</xdr:row>
      <xdr:rowOff>231691</xdr:rowOff>
    </xdr:to>
    <xdr:pic>
      <xdr:nvPicPr>
        <xdr:cNvPr id="29" name="図 2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8083" y="66829458"/>
          <a:ext cx="7762031" cy="55991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B4" sqref="BB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2" t="s">
        <v>0</v>
      </c>
      <c r="AK2" s="952"/>
      <c r="AL2" s="952"/>
      <c r="AM2" s="952"/>
      <c r="AN2" s="952"/>
      <c r="AO2" s="953"/>
      <c r="AP2" s="953"/>
      <c r="AQ2" s="953"/>
      <c r="AR2" s="79" t="str">
        <f>IF(OR(AO2="　", AO2=""), "", "-")</f>
        <v/>
      </c>
      <c r="AS2" s="954">
        <v>387</v>
      </c>
      <c r="AT2" s="954"/>
      <c r="AU2" s="954"/>
      <c r="AV2" s="52" t="str">
        <f>IF(AW2="", "", "-")</f>
        <v/>
      </c>
      <c r="AW2" s="925"/>
      <c r="AX2" s="925"/>
    </row>
    <row r="3" spans="1:50" ht="21" customHeight="1" thickBot="1" x14ac:dyDescent="0.2">
      <c r="A3" s="881" t="s">
        <v>542</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23" t="s">
        <v>64</v>
      </c>
      <c r="AJ3" s="883" t="s">
        <v>623</v>
      </c>
      <c r="AK3" s="883"/>
      <c r="AL3" s="883"/>
      <c r="AM3" s="883"/>
      <c r="AN3" s="883"/>
      <c r="AO3" s="883"/>
      <c r="AP3" s="883"/>
      <c r="AQ3" s="883"/>
      <c r="AR3" s="883"/>
      <c r="AS3" s="883"/>
      <c r="AT3" s="883"/>
      <c r="AU3" s="883"/>
      <c r="AV3" s="883"/>
      <c r="AW3" s="883"/>
      <c r="AX3" s="24" t="s">
        <v>65</v>
      </c>
    </row>
    <row r="4" spans="1:50" ht="24.75" customHeight="1" x14ac:dyDescent="0.15">
      <c r="A4" s="712" t="s">
        <v>25</v>
      </c>
      <c r="B4" s="713"/>
      <c r="C4" s="713"/>
      <c r="D4" s="713"/>
      <c r="E4" s="713"/>
      <c r="F4" s="713"/>
      <c r="G4" s="690" t="s">
        <v>568</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569</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53" t="s">
        <v>69</v>
      </c>
      <c r="H5" s="854"/>
      <c r="I5" s="854"/>
      <c r="J5" s="854"/>
      <c r="K5" s="854"/>
      <c r="L5" s="854"/>
      <c r="M5" s="855" t="s">
        <v>66</v>
      </c>
      <c r="N5" s="856"/>
      <c r="O5" s="856"/>
      <c r="P5" s="856"/>
      <c r="Q5" s="856"/>
      <c r="R5" s="857"/>
      <c r="S5" s="858" t="s">
        <v>571</v>
      </c>
      <c r="T5" s="854"/>
      <c r="U5" s="854"/>
      <c r="V5" s="854"/>
      <c r="W5" s="854"/>
      <c r="X5" s="859"/>
      <c r="Y5" s="706" t="s">
        <v>3</v>
      </c>
      <c r="Z5" s="543"/>
      <c r="AA5" s="543"/>
      <c r="AB5" s="543"/>
      <c r="AC5" s="543"/>
      <c r="AD5" s="544"/>
      <c r="AE5" s="707" t="s">
        <v>570</v>
      </c>
      <c r="AF5" s="707"/>
      <c r="AG5" s="707"/>
      <c r="AH5" s="707"/>
      <c r="AI5" s="707"/>
      <c r="AJ5" s="707"/>
      <c r="AK5" s="707"/>
      <c r="AL5" s="707"/>
      <c r="AM5" s="707"/>
      <c r="AN5" s="707"/>
      <c r="AO5" s="707"/>
      <c r="AP5" s="708"/>
      <c r="AQ5" s="709" t="s">
        <v>572</v>
      </c>
      <c r="AR5" s="710"/>
      <c r="AS5" s="710"/>
      <c r="AT5" s="710"/>
      <c r="AU5" s="710"/>
      <c r="AV5" s="710"/>
      <c r="AW5" s="710"/>
      <c r="AX5" s="711"/>
    </row>
    <row r="6" spans="1:50" ht="39" customHeight="1" x14ac:dyDescent="0.15">
      <c r="A6" s="714" t="s">
        <v>4</v>
      </c>
      <c r="B6" s="715"/>
      <c r="C6" s="715"/>
      <c r="D6" s="715"/>
      <c r="E6" s="715"/>
      <c r="F6" s="715"/>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36" t="s">
        <v>514</v>
      </c>
      <c r="Z7" s="443"/>
      <c r="AA7" s="443"/>
      <c r="AB7" s="443"/>
      <c r="AC7" s="443"/>
      <c r="AD7" s="937"/>
      <c r="AE7" s="926" t="s">
        <v>575</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495" t="s">
        <v>378</v>
      </c>
      <c r="B8" s="496"/>
      <c r="C8" s="496"/>
      <c r="D8" s="496"/>
      <c r="E8" s="496"/>
      <c r="F8" s="497"/>
      <c r="G8" s="955" t="str">
        <f>入力規則等!A28</f>
        <v>-</v>
      </c>
      <c r="H8" s="728"/>
      <c r="I8" s="728"/>
      <c r="J8" s="728"/>
      <c r="K8" s="728"/>
      <c r="L8" s="728"/>
      <c r="M8" s="728"/>
      <c r="N8" s="728"/>
      <c r="O8" s="728"/>
      <c r="P8" s="728"/>
      <c r="Q8" s="728"/>
      <c r="R8" s="728"/>
      <c r="S8" s="728"/>
      <c r="T8" s="728"/>
      <c r="U8" s="728"/>
      <c r="V8" s="728"/>
      <c r="W8" s="728"/>
      <c r="X8" s="956"/>
      <c r="Y8" s="860" t="s">
        <v>379</v>
      </c>
      <c r="Z8" s="861"/>
      <c r="AA8" s="861"/>
      <c r="AB8" s="861"/>
      <c r="AC8" s="861"/>
      <c r="AD8" s="862"/>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63" t="s">
        <v>23</v>
      </c>
      <c r="B9" s="864"/>
      <c r="C9" s="864"/>
      <c r="D9" s="864"/>
      <c r="E9" s="864"/>
      <c r="F9" s="864"/>
      <c r="G9" s="865" t="s">
        <v>576</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60" customHeight="1" x14ac:dyDescent="0.15">
      <c r="A10" s="668" t="s">
        <v>30</v>
      </c>
      <c r="B10" s="669"/>
      <c r="C10" s="669"/>
      <c r="D10" s="669"/>
      <c r="E10" s="669"/>
      <c r="F10" s="669"/>
      <c r="G10" s="762" t="s">
        <v>577</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33.75" customHeight="1" x14ac:dyDescent="0.15">
      <c r="A11" s="668" t="s">
        <v>5</v>
      </c>
      <c r="B11" s="669"/>
      <c r="C11" s="669"/>
      <c r="D11" s="669"/>
      <c r="E11" s="669"/>
      <c r="F11" s="67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7" t="s">
        <v>24</v>
      </c>
      <c r="B12" s="958"/>
      <c r="C12" s="958"/>
      <c r="D12" s="958"/>
      <c r="E12" s="958"/>
      <c r="F12" s="959"/>
      <c r="G12" s="774"/>
      <c r="H12" s="775"/>
      <c r="I12" s="775"/>
      <c r="J12" s="775"/>
      <c r="K12" s="775"/>
      <c r="L12" s="775"/>
      <c r="M12" s="775"/>
      <c r="N12" s="775"/>
      <c r="O12" s="775"/>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30"/>
    </row>
    <row r="13" spans="1:50" ht="21" customHeight="1" x14ac:dyDescent="0.15">
      <c r="A13" s="614"/>
      <c r="B13" s="615"/>
      <c r="C13" s="615"/>
      <c r="D13" s="615"/>
      <c r="E13" s="615"/>
      <c r="F13" s="616"/>
      <c r="G13" s="731" t="s">
        <v>6</v>
      </c>
      <c r="H13" s="732"/>
      <c r="I13" s="778" t="s">
        <v>7</v>
      </c>
      <c r="J13" s="779"/>
      <c r="K13" s="779"/>
      <c r="L13" s="779"/>
      <c r="M13" s="779"/>
      <c r="N13" s="779"/>
      <c r="O13" s="780"/>
      <c r="P13" s="657">
        <v>32</v>
      </c>
      <c r="Q13" s="658"/>
      <c r="R13" s="658"/>
      <c r="S13" s="658"/>
      <c r="T13" s="658"/>
      <c r="U13" s="658"/>
      <c r="V13" s="659"/>
      <c r="W13" s="657">
        <v>32</v>
      </c>
      <c r="X13" s="658"/>
      <c r="Y13" s="658"/>
      <c r="Z13" s="658"/>
      <c r="AA13" s="658"/>
      <c r="AB13" s="658"/>
      <c r="AC13" s="659"/>
      <c r="AD13" s="657">
        <v>27</v>
      </c>
      <c r="AE13" s="658"/>
      <c r="AF13" s="658"/>
      <c r="AG13" s="658"/>
      <c r="AH13" s="658"/>
      <c r="AI13" s="658"/>
      <c r="AJ13" s="659"/>
      <c r="AK13" s="657">
        <v>22</v>
      </c>
      <c r="AL13" s="658"/>
      <c r="AM13" s="658"/>
      <c r="AN13" s="658"/>
      <c r="AO13" s="658"/>
      <c r="AP13" s="658"/>
      <c r="AQ13" s="659"/>
      <c r="AR13" s="933"/>
      <c r="AS13" s="934"/>
      <c r="AT13" s="934"/>
      <c r="AU13" s="934"/>
      <c r="AV13" s="934"/>
      <c r="AW13" s="934"/>
      <c r="AX13" s="935"/>
    </row>
    <row r="14" spans="1:50" ht="21" customHeight="1" x14ac:dyDescent="0.15">
      <c r="A14" s="614"/>
      <c r="B14" s="615"/>
      <c r="C14" s="615"/>
      <c r="D14" s="615"/>
      <c r="E14" s="615"/>
      <c r="F14" s="616"/>
      <c r="G14" s="733"/>
      <c r="H14" s="734"/>
      <c r="I14" s="719" t="s">
        <v>8</v>
      </c>
      <c r="J14" s="776"/>
      <c r="K14" s="776"/>
      <c r="L14" s="776"/>
      <c r="M14" s="776"/>
      <c r="N14" s="776"/>
      <c r="O14" s="777"/>
      <c r="P14" s="657" t="s">
        <v>574</v>
      </c>
      <c r="Q14" s="658"/>
      <c r="R14" s="658"/>
      <c r="S14" s="658"/>
      <c r="T14" s="658"/>
      <c r="U14" s="658"/>
      <c r="V14" s="659"/>
      <c r="W14" s="657" t="s">
        <v>574</v>
      </c>
      <c r="X14" s="658"/>
      <c r="Y14" s="658"/>
      <c r="Z14" s="658"/>
      <c r="AA14" s="658"/>
      <c r="AB14" s="658"/>
      <c r="AC14" s="659"/>
      <c r="AD14" s="657" t="s">
        <v>574</v>
      </c>
      <c r="AE14" s="658"/>
      <c r="AF14" s="658"/>
      <c r="AG14" s="658"/>
      <c r="AH14" s="658"/>
      <c r="AI14" s="658"/>
      <c r="AJ14" s="659"/>
      <c r="AK14" s="657" t="s">
        <v>574</v>
      </c>
      <c r="AL14" s="658"/>
      <c r="AM14" s="658"/>
      <c r="AN14" s="658"/>
      <c r="AO14" s="658"/>
      <c r="AP14" s="658"/>
      <c r="AQ14" s="659"/>
      <c r="AR14" s="802"/>
      <c r="AS14" s="802"/>
      <c r="AT14" s="802"/>
      <c r="AU14" s="802"/>
      <c r="AV14" s="802"/>
      <c r="AW14" s="802"/>
      <c r="AX14" s="803"/>
    </row>
    <row r="15" spans="1:50" ht="21" customHeight="1" x14ac:dyDescent="0.15">
      <c r="A15" s="614"/>
      <c r="B15" s="615"/>
      <c r="C15" s="615"/>
      <c r="D15" s="615"/>
      <c r="E15" s="615"/>
      <c r="F15" s="616"/>
      <c r="G15" s="733"/>
      <c r="H15" s="734"/>
      <c r="I15" s="719" t="s">
        <v>51</v>
      </c>
      <c r="J15" s="720"/>
      <c r="K15" s="720"/>
      <c r="L15" s="720"/>
      <c r="M15" s="720"/>
      <c r="N15" s="720"/>
      <c r="O15" s="721"/>
      <c r="P15" s="657" t="s">
        <v>574</v>
      </c>
      <c r="Q15" s="658"/>
      <c r="R15" s="658"/>
      <c r="S15" s="658"/>
      <c r="T15" s="658"/>
      <c r="U15" s="658"/>
      <c r="V15" s="659"/>
      <c r="W15" s="657" t="s">
        <v>574</v>
      </c>
      <c r="X15" s="658"/>
      <c r="Y15" s="658"/>
      <c r="Z15" s="658"/>
      <c r="AA15" s="658"/>
      <c r="AB15" s="658"/>
      <c r="AC15" s="659"/>
      <c r="AD15" s="657" t="s">
        <v>574</v>
      </c>
      <c r="AE15" s="658"/>
      <c r="AF15" s="658"/>
      <c r="AG15" s="658"/>
      <c r="AH15" s="658"/>
      <c r="AI15" s="658"/>
      <c r="AJ15" s="659"/>
      <c r="AK15" s="657" t="s">
        <v>574</v>
      </c>
      <c r="AL15" s="658"/>
      <c r="AM15" s="658"/>
      <c r="AN15" s="658"/>
      <c r="AO15" s="658"/>
      <c r="AP15" s="658"/>
      <c r="AQ15" s="659"/>
      <c r="AR15" s="657"/>
      <c r="AS15" s="658"/>
      <c r="AT15" s="658"/>
      <c r="AU15" s="658"/>
      <c r="AV15" s="658"/>
      <c r="AW15" s="658"/>
      <c r="AX15" s="820"/>
    </row>
    <row r="16" spans="1:50" ht="21" customHeight="1" x14ac:dyDescent="0.15">
      <c r="A16" s="614"/>
      <c r="B16" s="615"/>
      <c r="C16" s="615"/>
      <c r="D16" s="615"/>
      <c r="E16" s="615"/>
      <c r="F16" s="616"/>
      <c r="G16" s="733"/>
      <c r="H16" s="734"/>
      <c r="I16" s="719" t="s">
        <v>52</v>
      </c>
      <c r="J16" s="720"/>
      <c r="K16" s="720"/>
      <c r="L16" s="720"/>
      <c r="M16" s="720"/>
      <c r="N16" s="720"/>
      <c r="O16" s="721"/>
      <c r="P16" s="657" t="s">
        <v>574</v>
      </c>
      <c r="Q16" s="658"/>
      <c r="R16" s="658"/>
      <c r="S16" s="658"/>
      <c r="T16" s="658"/>
      <c r="U16" s="658"/>
      <c r="V16" s="659"/>
      <c r="W16" s="657" t="s">
        <v>574</v>
      </c>
      <c r="X16" s="658"/>
      <c r="Y16" s="658"/>
      <c r="Z16" s="658"/>
      <c r="AA16" s="658"/>
      <c r="AB16" s="658"/>
      <c r="AC16" s="659"/>
      <c r="AD16" s="657" t="s">
        <v>574</v>
      </c>
      <c r="AE16" s="658"/>
      <c r="AF16" s="658"/>
      <c r="AG16" s="658"/>
      <c r="AH16" s="658"/>
      <c r="AI16" s="658"/>
      <c r="AJ16" s="659"/>
      <c r="AK16" s="657" t="s">
        <v>574</v>
      </c>
      <c r="AL16" s="658"/>
      <c r="AM16" s="658"/>
      <c r="AN16" s="658"/>
      <c r="AO16" s="658"/>
      <c r="AP16" s="658"/>
      <c r="AQ16" s="659"/>
      <c r="AR16" s="765"/>
      <c r="AS16" s="766"/>
      <c r="AT16" s="766"/>
      <c r="AU16" s="766"/>
      <c r="AV16" s="766"/>
      <c r="AW16" s="766"/>
      <c r="AX16" s="767"/>
    </row>
    <row r="17" spans="1:50" ht="24.75" customHeight="1" x14ac:dyDescent="0.15">
      <c r="A17" s="614"/>
      <c r="B17" s="615"/>
      <c r="C17" s="615"/>
      <c r="D17" s="615"/>
      <c r="E17" s="615"/>
      <c r="F17" s="616"/>
      <c r="G17" s="733"/>
      <c r="H17" s="734"/>
      <c r="I17" s="719" t="s">
        <v>50</v>
      </c>
      <c r="J17" s="776"/>
      <c r="K17" s="776"/>
      <c r="L17" s="776"/>
      <c r="M17" s="776"/>
      <c r="N17" s="776"/>
      <c r="O17" s="777"/>
      <c r="P17" s="657" t="s">
        <v>574</v>
      </c>
      <c r="Q17" s="658"/>
      <c r="R17" s="658"/>
      <c r="S17" s="658"/>
      <c r="T17" s="658"/>
      <c r="U17" s="658"/>
      <c r="V17" s="659"/>
      <c r="W17" s="657" t="s">
        <v>574</v>
      </c>
      <c r="X17" s="658"/>
      <c r="Y17" s="658"/>
      <c r="Z17" s="658"/>
      <c r="AA17" s="658"/>
      <c r="AB17" s="658"/>
      <c r="AC17" s="659"/>
      <c r="AD17" s="657" t="s">
        <v>574</v>
      </c>
      <c r="AE17" s="658"/>
      <c r="AF17" s="658"/>
      <c r="AG17" s="658"/>
      <c r="AH17" s="658"/>
      <c r="AI17" s="658"/>
      <c r="AJ17" s="659"/>
      <c r="AK17" s="657" t="s">
        <v>574</v>
      </c>
      <c r="AL17" s="658"/>
      <c r="AM17" s="658"/>
      <c r="AN17" s="658"/>
      <c r="AO17" s="658"/>
      <c r="AP17" s="658"/>
      <c r="AQ17" s="659"/>
      <c r="AR17" s="931"/>
      <c r="AS17" s="931"/>
      <c r="AT17" s="931"/>
      <c r="AU17" s="931"/>
      <c r="AV17" s="931"/>
      <c r="AW17" s="931"/>
      <c r="AX17" s="932"/>
    </row>
    <row r="18" spans="1:50" ht="24.75" customHeight="1" x14ac:dyDescent="0.15">
      <c r="A18" s="614"/>
      <c r="B18" s="615"/>
      <c r="C18" s="615"/>
      <c r="D18" s="615"/>
      <c r="E18" s="615"/>
      <c r="F18" s="616"/>
      <c r="G18" s="735"/>
      <c r="H18" s="736"/>
      <c r="I18" s="724" t="s">
        <v>20</v>
      </c>
      <c r="J18" s="725"/>
      <c r="K18" s="725"/>
      <c r="L18" s="725"/>
      <c r="M18" s="725"/>
      <c r="N18" s="725"/>
      <c r="O18" s="726"/>
      <c r="P18" s="892">
        <f>SUM(P13:V17)</f>
        <v>32</v>
      </c>
      <c r="Q18" s="893"/>
      <c r="R18" s="893"/>
      <c r="S18" s="893"/>
      <c r="T18" s="893"/>
      <c r="U18" s="893"/>
      <c r="V18" s="894"/>
      <c r="W18" s="892">
        <f>SUM(W13:AC17)</f>
        <v>32</v>
      </c>
      <c r="X18" s="893"/>
      <c r="Y18" s="893"/>
      <c r="Z18" s="893"/>
      <c r="AA18" s="893"/>
      <c r="AB18" s="893"/>
      <c r="AC18" s="894"/>
      <c r="AD18" s="892">
        <f>SUM(AD13:AJ17)</f>
        <v>27</v>
      </c>
      <c r="AE18" s="893"/>
      <c r="AF18" s="893"/>
      <c r="AG18" s="893"/>
      <c r="AH18" s="893"/>
      <c r="AI18" s="893"/>
      <c r="AJ18" s="894"/>
      <c r="AK18" s="892">
        <f>SUM(AK13:AQ17)</f>
        <v>22</v>
      </c>
      <c r="AL18" s="893"/>
      <c r="AM18" s="893"/>
      <c r="AN18" s="893"/>
      <c r="AO18" s="893"/>
      <c r="AP18" s="893"/>
      <c r="AQ18" s="894"/>
      <c r="AR18" s="892">
        <f>SUM(AR13:AX17)</f>
        <v>0</v>
      </c>
      <c r="AS18" s="893"/>
      <c r="AT18" s="893"/>
      <c r="AU18" s="893"/>
      <c r="AV18" s="893"/>
      <c r="AW18" s="893"/>
      <c r="AX18" s="895"/>
    </row>
    <row r="19" spans="1:50" ht="24.75" customHeight="1" x14ac:dyDescent="0.15">
      <c r="A19" s="614"/>
      <c r="B19" s="615"/>
      <c r="C19" s="615"/>
      <c r="D19" s="615"/>
      <c r="E19" s="615"/>
      <c r="F19" s="616"/>
      <c r="G19" s="890" t="s">
        <v>9</v>
      </c>
      <c r="H19" s="891"/>
      <c r="I19" s="891"/>
      <c r="J19" s="891"/>
      <c r="K19" s="891"/>
      <c r="L19" s="891"/>
      <c r="M19" s="891"/>
      <c r="N19" s="891"/>
      <c r="O19" s="891"/>
      <c r="P19" s="657">
        <v>32</v>
      </c>
      <c r="Q19" s="658"/>
      <c r="R19" s="658"/>
      <c r="S19" s="658"/>
      <c r="T19" s="658"/>
      <c r="U19" s="658"/>
      <c r="V19" s="659"/>
      <c r="W19" s="657">
        <v>32</v>
      </c>
      <c r="X19" s="658"/>
      <c r="Y19" s="658"/>
      <c r="Z19" s="658"/>
      <c r="AA19" s="658"/>
      <c r="AB19" s="658"/>
      <c r="AC19" s="659"/>
      <c r="AD19" s="657">
        <v>27</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90" t="s">
        <v>10</v>
      </c>
      <c r="H20" s="891"/>
      <c r="I20" s="891"/>
      <c r="J20" s="891"/>
      <c r="K20" s="891"/>
      <c r="L20" s="891"/>
      <c r="M20" s="891"/>
      <c r="N20" s="891"/>
      <c r="O20" s="891"/>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3"/>
      <c r="B21" s="864"/>
      <c r="C21" s="864"/>
      <c r="D21" s="864"/>
      <c r="E21" s="864"/>
      <c r="F21" s="960"/>
      <c r="G21" s="316" t="s">
        <v>477</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8" t="s">
        <v>558</v>
      </c>
      <c r="B22" s="979"/>
      <c r="C22" s="979"/>
      <c r="D22" s="979"/>
      <c r="E22" s="979"/>
      <c r="F22" s="980"/>
      <c r="G22" s="965" t="s">
        <v>456</v>
      </c>
      <c r="H22" s="222"/>
      <c r="I22" s="222"/>
      <c r="J22" s="222"/>
      <c r="K22" s="222"/>
      <c r="L22" s="222"/>
      <c r="M22" s="222"/>
      <c r="N22" s="222"/>
      <c r="O22" s="223"/>
      <c r="P22" s="950" t="s">
        <v>519</v>
      </c>
      <c r="Q22" s="222"/>
      <c r="R22" s="222"/>
      <c r="S22" s="222"/>
      <c r="T22" s="222"/>
      <c r="U22" s="222"/>
      <c r="V22" s="223"/>
      <c r="W22" s="950" t="s">
        <v>515</v>
      </c>
      <c r="X22" s="222"/>
      <c r="Y22" s="222"/>
      <c r="Z22" s="222"/>
      <c r="AA22" s="222"/>
      <c r="AB22" s="222"/>
      <c r="AC22" s="223"/>
      <c r="AD22" s="950" t="s">
        <v>455</v>
      </c>
      <c r="AE22" s="222"/>
      <c r="AF22" s="222"/>
      <c r="AG22" s="222"/>
      <c r="AH22" s="222"/>
      <c r="AI22" s="222"/>
      <c r="AJ22" s="222"/>
      <c r="AK22" s="222"/>
      <c r="AL22" s="222"/>
      <c r="AM22" s="222"/>
      <c r="AN22" s="222"/>
      <c r="AO22" s="222"/>
      <c r="AP22" s="222"/>
      <c r="AQ22" s="222"/>
      <c r="AR22" s="222"/>
      <c r="AS22" s="222"/>
      <c r="AT22" s="222"/>
      <c r="AU22" s="222"/>
      <c r="AV22" s="222"/>
      <c r="AW22" s="222"/>
      <c r="AX22" s="987"/>
    </row>
    <row r="23" spans="1:50" ht="25.5" customHeight="1" x14ac:dyDescent="0.15">
      <c r="A23" s="981"/>
      <c r="B23" s="982"/>
      <c r="C23" s="982"/>
      <c r="D23" s="982"/>
      <c r="E23" s="982"/>
      <c r="F23" s="983"/>
      <c r="G23" s="966" t="s">
        <v>578</v>
      </c>
      <c r="H23" s="967"/>
      <c r="I23" s="967"/>
      <c r="J23" s="967"/>
      <c r="K23" s="967"/>
      <c r="L23" s="967"/>
      <c r="M23" s="967"/>
      <c r="N23" s="967"/>
      <c r="O23" s="968"/>
      <c r="P23" s="933">
        <v>21.9</v>
      </c>
      <c r="Q23" s="934"/>
      <c r="R23" s="934"/>
      <c r="S23" s="934"/>
      <c r="T23" s="934"/>
      <c r="U23" s="934"/>
      <c r="V23" s="951"/>
      <c r="W23" s="933"/>
      <c r="X23" s="934"/>
      <c r="Y23" s="934"/>
      <c r="Z23" s="934"/>
      <c r="AA23" s="934"/>
      <c r="AB23" s="934"/>
      <c r="AC23" s="951"/>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579</v>
      </c>
      <c r="H24" s="970"/>
      <c r="I24" s="970"/>
      <c r="J24" s="970"/>
      <c r="K24" s="970"/>
      <c r="L24" s="970"/>
      <c r="M24" s="970"/>
      <c r="N24" s="970"/>
      <c r="O24" s="971"/>
      <c r="P24" s="657">
        <v>0.1</v>
      </c>
      <c r="Q24" s="658"/>
      <c r="R24" s="658"/>
      <c r="S24" s="658"/>
      <c r="T24" s="658"/>
      <c r="U24" s="658"/>
      <c r="V24" s="659"/>
      <c r="W24" s="657"/>
      <c r="X24" s="658"/>
      <c r="Y24" s="658"/>
      <c r="Z24" s="658"/>
      <c r="AA24" s="658"/>
      <c r="AB24" s="658"/>
      <c r="AC24" s="659"/>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c r="H25" s="970"/>
      <c r="I25" s="970"/>
      <c r="J25" s="970"/>
      <c r="K25" s="970"/>
      <c r="L25" s="970"/>
      <c r="M25" s="970"/>
      <c r="N25" s="970"/>
      <c r="O25" s="971"/>
      <c r="P25" s="657"/>
      <c r="Q25" s="658"/>
      <c r="R25" s="658"/>
      <c r="S25" s="658"/>
      <c r="T25" s="658"/>
      <c r="U25" s="658"/>
      <c r="V25" s="659"/>
      <c r="W25" s="657"/>
      <c r="X25" s="658"/>
      <c r="Y25" s="658"/>
      <c r="Z25" s="658"/>
      <c r="AA25" s="658"/>
      <c r="AB25" s="658"/>
      <c r="AC25" s="659"/>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hidden="1" customHeight="1" x14ac:dyDescent="0.15">
      <c r="A26" s="981"/>
      <c r="B26" s="982"/>
      <c r="C26" s="982"/>
      <c r="D26" s="982"/>
      <c r="E26" s="982"/>
      <c r="F26" s="983"/>
      <c r="G26" s="969"/>
      <c r="H26" s="970"/>
      <c r="I26" s="970"/>
      <c r="J26" s="970"/>
      <c r="K26" s="970"/>
      <c r="L26" s="970"/>
      <c r="M26" s="970"/>
      <c r="N26" s="970"/>
      <c r="O26" s="971"/>
      <c r="P26" s="657"/>
      <c r="Q26" s="658"/>
      <c r="R26" s="658"/>
      <c r="S26" s="658"/>
      <c r="T26" s="658"/>
      <c r="U26" s="658"/>
      <c r="V26" s="659"/>
      <c r="W26" s="657"/>
      <c r="X26" s="658"/>
      <c r="Y26" s="658"/>
      <c r="Z26" s="658"/>
      <c r="AA26" s="658"/>
      <c r="AB26" s="658"/>
      <c r="AC26" s="659"/>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hidden="1" customHeight="1" x14ac:dyDescent="0.15">
      <c r="A27" s="981"/>
      <c r="B27" s="982"/>
      <c r="C27" s="982"/>
      <c r="D27" s="982"/>
      <c r="E27" s="982"/>
      <c r="F27" s="983"/>
      <c r="G27" s="969"/>
      <c r="H27" s="970"/>
      <c r="I27" s="970"/>
      <c r="J27" s="970"/>
      <c r="K27" s="970"/>
      <c r="L27" s="970"/>
      <c r="M27" s="970"/>
      <c r="N27" s="970"/>
      <c r="O27" s="971"/>
      <c r="P27" s="657"/>
      <c r="Q27" s="658"/>
      <c r="R27" s="658"/>
      <c r="S27" s="658"/>
      <c r="T27" s="658"/>
      <c r="U27" s="658"/>
      <c r="V27" s="659"/>
      <c r="W27" s="657"/>
      <c r="X27" s="658"/>
      <c r="Y27" s="658"/>
      <c r="Z27" s="658"/>
      <c r="AA27" s="658"/>
      <c r="AB27" s="658"/>
      <c r="AC27" s="659"/>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460</v>
      </c>
      <c r="H28" s="973"/>
      <c r="I28" s="973"/>
      <c r="J28" s="973"/>
      <c r="K28" s="973"/>
      <c r="L28" s="973"/>
      <c r="M28" s="973"/>
      <c r="N28" s="973"/>
      <c r="O28" s="974"/>
      <c r="P28" s="892">
        <f>P29-SUM(P23:P27)</f>
        <v>0</v>
      </c>
      <c r="Q28" s="893"/>
      <c r="R28" s="893"/>
      <c r="S28" s="893"/>
      <c r="T28" s="893"/>
      <c r="U28" s="893"/>
      <c r="V28" s="894"/>
      <c r="W28" s="892">
        <f>W29-SUM(W23:W27)</f>
        <v>0</v>
      </c>
      <c r="X28" s="893"/>
      <c r="Y28" s="893"/>
      <c r="Z28" s="893"/>
      <c r="AA28" s="893"/>
      <c r="AB28" s="893"/>
      <c r="AC28" s="894"/>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457</v>
      </c>
      <c r="H29" s="976"/>
      <c r="I29" s="976"/>
      <c r="J29" s="976"/>
      <c r="K29" s="976"/>
      <c r="L29" s="976"/>
      <c r="M29" s="976"/>
      <c r="N29" s="976"/>
      <c r="O29" s="977"/>
      <c r="P29" s="657">
        <f>AK13</f>
        <v>22</v>
      </c>
      <c r="Q29" s="658"/>
      <c r="R29" s="658"/>
      <c r="S29" s="658"/>
      <c r="T29" s="658"/>
      <c r="U29" s="658"/>
      <c r="V29" s="659"/>
      <c r="W29" s="947">
        <f>AR13</f>
        <v>0</v>
      </c>
      <c r="X29" s="948"/>
      <c r="Y29" s="948"/>
      <c r="Z29" s="948"/>
      <c r="AA29" s="948"/>
      <c r="AB29" s="948"/>
      <c r="AC29" s="949"/>
      <c r="AD29" s="994"/>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15">
      <c r="A30" s="875" t="s">
        <v>472</v>
      </c>
      <c r="B30" s="876"/>
      <c r="C30" s="876"/>
      <c r="D30" s="876"/>
      <c r="E30" s="876"/>
      <c r="F30" s="877"/>
      <c r="G30" s="787" t="s">
        <v>265</v>
      </c>
      <c r="H30" s="788"/>
      <c r="I30" s="788"/>
      <c r="J30" s="788"/>
      <c r="K30" s="788"/>
      <c r="L30" s="788"/>
      <c r="M30" s="788"/>
      <c r="N30" s="788"/>
      <c r="O30" s="789"/>
      <c r="P30" s="871" t="s">
        <v>59</v>
      </c>
      <c r="Q30" s="788"/>
      <c r="R30" s="788"/>
      <c r="S30" s="788"/>
      <c r="T30" s="788"/>
      <c r="U30" s="788"/>
      <c r="V30" s="788"/>
      <c r="W30" s="788"/>
      <c r="X30" s="789"/>
      <c r="Y30" s="868"/>
      <c r="Z30" s="869"/>
      <c r="AA30" s="870"/>
      <c r="AB30" s="872" t="s">
        <v>11</v>
      </c>
      <c r="AC30" s="873"/>
      <c r="AD30" s="874"/>
      <c r="AE30" s="872" t="s">
        <v>534</v>
      </c>
      <c r="AF30" s="873"/>
      <c r="AG30" s="873"/>
      <c r="AH30" s="874"/>
      <c r="AI30" s="872" t="s">
        <v>531</v>
      </c>
      <c r="AJ30" s="873"/>
      <c r="AK30" s="873"/>
      <c r="AL30" s="874"/>
      <c r="AM30" s="929" t="s">
        <v>526</v>
      </c>
      <c r="AN30" s="929"/>
      <c r="AO30" s="929"/>
      <c r="AP30" s="872"/>
      <c r="AQ30" s="781" t="s">
        <v>354</v>
      </c>
      <c r="AR30" s="782"/>
      <c r="AS30" s="782"/>
      <c r="AT30" s="783"/>
      <c r="AU30" s="788" t="s">
        <v>253</v>
      </c>
      <c r="AV30" s="788"/>
      <c r="AW30" s="788"/>
      <c r="AX30" s="93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31</v>
      </c>
      <c r="AV31" s="199"/>
      <c r="AW31" s="398" t="s">
        <v>300</v>
      </c>
      <c r="AX31" s="399"/>
    </row>
    <row r="32" spans="1:50" ht="41.25" customHeight="1" x14ac:dyDescent="0.15">
      <c r="A32" s="403"/>
      <c r="B32" s="401"/>
      <c r="C32" s="401"/>
      <c r="D32" s="401"/>
      <c r="E32" s="401"/>
      <c r="F32" s="402"/>
      <c r="G32" s="564" t="s">
        <v>612</v>
      </c>
      <c r="H32" s="660"/>
      <c r="I32" s="660"/>
      <c r="J32" s="660"/>
      <c r="K32" s="660"/>
      <c r="L32" s="660"/>
      <c r="M32" s="660"/>
      <c r="N32" s="660"/>
      <c r="O32" s="661"/>
      <c r="P32" s="105" t="s">
        <v>613</v>
      </c>
      <c r="Q32" s="768"/>
      <c r="R32" s="768"/>
      <c r="S32" s="768"/>
      <c r="T32" s="768"/>
      <c r="U32" s="768"/>
      <c r="V32" s="768"/>
      <c r="W32" s="768"/>
      <c r="X32" s="769"/>
      <c r="Y32" s="471" t="s">
        <v>12</v>
      </c>
      <c r="Z32" s="531"/>
      <c r="AA32" s="532"/>
      <c r="AB32" s="461" t="s">
        <v>614</v>
      </c>
      <c r="AC32" s="461"/>
      <c r="AD32" s="461"/>
      <c r="AE32" s="218">
        <v>54</v>
      </c>
      <c r="AF32" s="219"/>
      <c r="AG32" s="219"/>
      <c r="AH32" s="219"/>
      <c r="AI32" s="218">
        <v>61</v>
      </c>
      <c r="AJ32" s="219"/>
      <c r="AK32" s="219"/>
      <c r="AL32" s="219"/>
      <c r="AM32" s="218">
        <v>65</v>
      </c>
      <c r="AN32" s="219"/>
      <c r="AO32" s="219"/>
      <c r="AP32" s="219"/>
      <c r="AQ32" s="340"/>
      <c r="AR32" s="207"/>
      <c r="AS32" s="207"/>
      <c r="AT32" s="341"/>
      <c r="AU32" s="219"/>
      <c r="AV32" s="219"/>
      <c r="AW32" s="219"/>
      <c r="AX32" s="221"/>
    </row>
    <row r="33" spans="1:50" ht="41.25" customHeight="1" x14ac:dyDescent="0.15">
      <c r="A33" s="404"/>
      <c r="B33" s="405"/>
      <c r="C33" s="405"/>
      <c r="D33" s="405"/>
      <c r="E33" s="405"/>
      <c r="F33" s="406"/>
      <c r="G33" s="662"/>
      <c r="H33" s="663"/>
      <c r="I33" s="663"/>
      <c r="J33" s="663"/>
      <c r="K33" s="663"/>
      <c r="L33" s="663"/>
      <c r="M33" s="663"/>
      <c r="N33" s="663"/>
      <c r="O33" s="664"/>
      <c r="P33" s="770"/>
      <c r="Q33" s="770"/>
      <c r="R33" s="770"/>
      <c r="S33" s="770"/>
      <c r="T33" s="770"/>
      <c r="U33" s="770"/>
      <c r="V33" s="770"/>
      <c r="W33" s="770"/>
      <c r="X33" s="771"/>
      <c r="Y33" s="415" t="s">
        <v>54</v>
      </c>
      <c r="Z33" s="416"/>
      <c r="AA33" s="417"/>
      <c r="AB33" s="523" t="s">
        <v>614</v>
      </c>
      <c r="AC33" s="523"/>
      <c r="AD33" s="523"/>
      <c r="AE33" s="218">
        <v>50</v>
      </c>
      <c r="AF33" s="219"/>
      <c r="AG33" s="219"/>
      <c r="AH33" s="219"/>
      <c r="AI33" s="218">
        <v>60</v>
      </c>
      <c r="AJ33" s="219"/>
      <c r="AK33" s="219"/>
      <c r="AL33" s="219"/>
      <c r="AM33" s="218">
        <v>80</v>
      </c>
      <c r="AN33" s="219"/>
      <c r="AO33" s="219"/>
      <c r="AP33" s="219"/>
      <c r="AQ33" s="340"/>
      <c r="AR33" s="207"/>
      <c r="AS33" s="207"/>
      <c r="AT33" s="341"/>
      <c r="AU33" s="219">
        <v>100</v>
      </c>
      <c r="AV33" s="219"/>
      <c r="AW33" s="219"/>
      <c r="AX33" s="221"/>
    </row>
    <row r="34" spans="1:50" ht="41.25" customHeight="1" x14ac:dyDescent="0.15">
      <c r="A34" s="403"/>
      <c r="B34" s="401"/>
      <c r="C34" s="401"/>
      <c r="D34" s="401"/>
      <c r="E34" s="401"/>
      <c r="F34" s="402"/>
      <c r="G34" s="665"/>
      <c r="H34" s="666"/>
      <c r="I34" s="666"/>
      <c r="J34" s="666"/>
      <c r="K34" s="666"/>
      <c r="L34" s="666"/>
      <c r="M34" s="666"/>
      <c r="N34" s="666"/>
      <c r="O34" s="667"/>
      <c r="P34" s="772"/>
      <c r="Q34" s="772"/>
      <c r="R34" s="772"/>
      <c r="S34" s="772"/>
      <c r="T34" s="772"/>
      <c r="U34" s="772"/>
      <c r="V34" s="772"/>
      <c r="W34" s="772"/>
      <c r="X34" s="773"/>
      <c r="Y34" s="415" t="s">
        <v>13</v>
      </c>
      <c r="Z34" s="416"/>
      <c r="AA34" s="417"/>
      <c r="AB34" s="556" t="s">
        <v>301</v>
      </c>
      <c r="AC34" s="556"/>
      <c r="AD34" s="556"/>
      <c r="AE34" s="218">
        <f>AE32/AE33*100</f>
        <v>108</v>
      </c>
      <c r="AF34" s="219"/>
      <c r="AG34" s="219"/>
      <c r="AH34" s="219"/>
      <c r="AI34" s="218">
        <f t="shared" ref="AI34" si="4">AI32/AI33*100</f>
        <v>101.66666666666666</v>
      </c>
      <c r="AJ34" s="219"/>
      <c r="AK34" s="219"/>
      <c r="AL34" s="219"/>
      <c r="AM34" s="218">
        <f t="shared" ref="AM34" si="5">AM32/AM33*100</f>
        <v>81.25</v>
      </c>
      <c r="AN34" s="219"/>
      <c r="AO34" s="219"/>
      <c r="AP34" s="219"/>
      <c r="AQ34" s="340"/>
      <c r="AR34" s="207"/>
      <c r="AS34" s="207"/>
      <c r="AT34" s="341"/>
      <c r="AU34" s="219"/>
      <c r="AV34" s="219"/>
      <c r="AW34" s="219"/>
      <c r="AX34" s="221"/>
    </row>
    <row r="35" spans="1:50" ht="23.25" customHeight="1" x14ac:dyDescent="0.15">
      <c r="A35" s="226" t="s">
        <v>504</v>
      </c>
      <c r="B35" s="227"/>
      <c r="C35" s="227"/>
      <c r="D35" s="227"/>
      <c r="E35" s="227"/>
      <c r="F35" s="228"/>
      <c r="G35" s="232" t="s">
        <v>617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4" t="s">
        <v>472</v>
      </c>
      <c r="B37" s="785"/>
      <c r="C37" s="785"/>
      <c r="D37" s="785"/>
      <c r="E37" s="785"/>
      <c r="F37" s="78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2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v>31</v>
      </c>
      <c r="AV38" s="199"/>
      <c r="AW38" s="398" t="s">
        <v>300</v>
      </c>
      <c r="AX38" s="399"/>
    </row>
    <row r="39" spans="1:50" ht="41.25" customHeight="1" x14ac:dyDescent="0.15">
      <c r="A39" s="403"/>
      <c r="B39" s="401"/>
      <c r="C39" s="401"/>
      <c r="D39" s="401"/>
      <c r="E39" s="401"/>
      <c r="F39" s="402"/>
      <c r="G39" s="564" t="s">
        <v>615</v>
      </c>
      <c r="H39" s="565"/>
      <c r="I39" s="565"/>
      <c r="J39" s="565"/>
      <c r="K39" s="565"/>
      <c r="L39" s="565"/>
      <c r="M39" s="565"/>
      <c r="N39" s="565"/>
      <c r="O39" s="566"/>
      <c r="P39" s="105" t="s">
        <v>616</v>
      </c>
      <c r="Q39" s="105"/>
      <c r="R39" s="105"/>
      <c r="S39" s="105"/>
      <c r="T39" s="105"/>
      <c r="U39" s="105"/>
      <c r="V39" s="105"/>
      <c r="W39" s="105"/>
      <c r="X39" s="106"/>
      <c r="Y39" s="471" t="s">
        <v>12</v>
      </c>
      <c r="Z39" s="531"/>
      <c r="AA39" s="532"/>
      <c r="AB39" s="461" t="s">
        <v>614</v>
      </c>
      <c r="AC39" s="461"/>
      <c r="AD39" s="461"/>
      <c r="AE39" s="218">
        <v>250</v>
      </c>
      <c r="AF39" s="219"/>
      <c r="AG39" s="219"/>
      <c r="AH39" s="219"/>
      <c r="AI39" s="218">
        <v>336</v>
      </c>
      <c r="AJ39" s="219"/>
      <c r="AK39" s="219"/>
      <c r="AL39" s="219"/>
      <c r="AM39" s="218">
        <v>440</v>
      </c>
      <c r="AN39" s="219"/>
      <c r="AO39" s="219"/>
      <c r="AP39" s="219"/>
      <c r="AQ39" s="340"/>
      <c r="AR39" s="207"/>
      <c r="AS39" s="207"/>
      <c r="AT39" s="341"/>
      <c r="AU39" s="219"/>
      <c r="AV39" s="219"/>
      <c r="AW39" s="219"/>
      <c r="AX39" s="221"/>
    </row>
    <row r="40" spans="1:50" ht="41.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614</v>
      </c>
      <c r="AC40" s="523"/>
      <c r="AD40" s="523"/>
      <c r="AE40" s="218">
        <v>240</v>
      </c>
      <c r="AF40" s="219"/>
      <c r="AG40" s="219"/>
      <c r="AH40" s="219"/>
      <c r="AI40" s="218">
        <v>310</v>
      </c>
      <c r="AJ40" s="219"/>
      <c r="AK40" s="219"/>
      <c r="AL40" s="219"/>
      <c r="AM40" s="218">
        <v>380</v>
      </c>
      <c r="AN40" s="219"/>
      <c r="AO40" s="219"/>
      <c r="AP40" s="219"/>
      <c r="AQ40" s="340"/>
      <c r="AR40" s="207"/>
      <c r="AS40" s="207"/>
      <c r="AT40" s="341"/>
      <c r="AU40" s="219">
        <v>450</v>
      </c>
      <c r="AV40" s="219"/>
      <c r="AW40" s="219"/>
      <c r="AX40" s="221"/>
    </row>
    <row r="41" spans="1:50" ht="41.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f>AE39/AE40*100</f>
        <v>104.16666666666667</v>
      </c>
      <c r="AF41" s="219"/>
      <c r="AG41" s="219"/>
      <c r="AH41" s="219"/>
      <c r="AI41" s="218">
        <f t="shared" ref="AI41" si="6">AI39/AI40*100</f>
        <v>108.38709677419357</v>
      </c>
      <c r="AJ41" s="219"/>
      <c r="AK41" s="219"/>
      <c r="AL41" s="219"/>
      <c r="AM41" s="218">
        <f t="shared" ref="AM41" si="7">AM39/AM40*100</f>
        <v>115.78947368421053</v>
      </c>
      <c r="AN41" s="219"/>
      <c r="AO41" s="219"/>
      <c r="AP41" s="219"/>
      <c r="AQ41" s="340"/>
      <c r="AR41" s="207"/>
      <c r="AS41" s="207"/>
      <c r="AT41" s="341"/>
      <c r="AU41" s="219"/>
      <c r="AV41" s="219"/>
      <c r="AW41" s="219"/>
      <c r="AX41" s="221"/>
    </row>
    <row r="42" spans="1:50" ht="23.25" customHeight="1" x14ac:dyDescent="0.15">
      <c r="A42" s="226" t="s">
        <v>504</v>
      </c>
      <c r="B42" s="227"/>
      <c r="C42" s="227"/>
      <c r="D42" s="227"/>
      <c r="E42" s="227"/>
      <c r="F42" s="228"/>
      <c r="G42" s="232" t="s">
        <v>618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84" t="s">
        <v>472</v>
      </c>
      <c r="B44" s="785"/>
      <c r="C44" s="785"/>
      <c r="D44" s="785"/>
      <c r="E44" s="785"/>
      <c r="F44" s="78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2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38" t="s">
        <v>253</v>
      </c>
      <c r="AV51" s="938"/>
      <c r="AW51" s="938"/>
      <c r="AX51" s="93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38" t="s">
        <v>253</v>
      </c>
      <c r="AV58" s="938"/>
      <c r="AW58" s="938"/>
      <c r="AX58" s="93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904"/>
      <c r="AF77" s="905"/>
      <c r="AG77" s="905"/>
      <c r="AH77" s="905"/>
      <c r="AI77" s="904"/>
      <c r="AJ77" s="905"/>
      <c r="AK77" s="905"/>
      <c r="AL77" s="905"/>
      <c r="AM77" s="904"/>
      <c r="AN77" s="905"/>
      <c r="AO77" s="905"/>
      <c r="AP77" s="905"/>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61"/>
    </row>
    <row r="80" spans="1:50" ht="18.75" hidden="1" customHeight="1" x14ac:dyDescent="0.15">
      <c r="A80" s="878"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9"/>
      <c r="B82" s="527"/>
      <c r="C82" s="428"/>
      <c r="D82" s="428"/>
      <c r="E82" s="428"/>
      <c r="F82" s="429"/>
      <c r="G82" s="684"/>
      <c r="H82" s="684"/>
      <c r="I82" s="684"/>
      <c r="J82" s="684"/>
      <c r="K82" s="684"/>
      <c r="L82" s="684"/>
      <c r="M82" s="684"/>
      <c r="N82" s="684"/>
      <c r="O82" s="684"/>
      <c r="P82" s="684"/>
      <c r="Q82" s="684"/>
      <c r="R82" s="684"/>
      <c r="S82" s="684"/>
      <c r="T82" s="684"/>
      <c r="U82" s="684"/>
      <c r="V82" s="684"/>
      <c r="W82" s="684"/>
      <c r="X82" s="684"/>
      <c r="Y82" s="684"/>
      <c r="Z82" s="684"/>
      <c r="AA82" s="685"/>
      <c r="AB82" s="898"/>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9"/>
    </row>
    <row r="83" spans="1:60" ht="22.5" hidden="1" customHeight="1" x14ac:dyDescent="0.15">
      <c r="A83" s="879"/>
      <c r="B83" s="527"/>
      <c r="C83" s="428"/>
      <c r="D83" s="428"/>
      <c r="E83" s="428"/>
      <c r="F83" s="429"/>
      <c r="G83" s="686"/>
      <c r="H83" s="686"/>
      <c r="I83" s="686"/>
      <c r="J83" s="686"/>
      <c r="K83" s="686"/>
      <c r="L83" s="686"/>
      <c r="M83" s="686"/>
      <c r="N83" s="686"/>
      <c r="O83" s="686"/>
      <c r="P83" s="686"/>
      <c r="Q83" s="686"/>
      <c r="R83" s="686"/>
      <c r="S83" s="686"/>
      <c r="T83" s="686"/>
      <c r="U83" s="686"/>
      <c r="V83" s="686"/>
      <c r="W83" s="686"/>
      <c r="X83" s="686"/>
      <c r="Y83" s="686"/>
      <c r="Z83" s="686"/>
      <c r="AA83" s="687"/>
      <c r="AB83" s="900"/>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901"/>
    </row>
    <row r="84" spans="1:60" ht="19.5" hidden="1" customHeight="1" x14ac:dyDescent="0.15">
      <c r="A84" s="879"/>
      <c r="B84" s="528"/>
      <c r="C84" s="529"/>
      <c r="D84" s="529"/>
      <c r="E84" s="529"/>
      <c r="F84" s="530"/>
      <c r="G84" s="688"/>
      <c r="H84" s="688"/>
      <c r="I84" s="688"/>
      <c r="J84" s="688"/>
      <c r="K84" s="688"/>
      <c r="L84" s="688"/>
      <c r="M84" s="688"/>
      <c r="N84" s="688"/>
      <c r="O84" s="688"/>
      <c r="P84" s="688"/>
      <c r="Q84" s="688"/>
      <c r="R84" s="688"/>
      <c r="S84" s="688"/>
      <c r="T84" s="688"/>
      <c r="U84" s="688"/>
      <c r="V84" s="688"/>
      <c r="W84" s="688"/>
      <c r="X84" s="688"/>
      <c r="Y84" s="688"/>
      <c r="Z84" s="688"/>
      <c r="AA84" s="689"/>
      <c r="AB84" s="902"/>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03"/>
    </row>
    <row r="85" spans="1:60" ht="18.75" hidden="1" customHeight="1" x14ac:dyDescent="0.15">
      <c r="A85" s="87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7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7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7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7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7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9" t="s">
        <v>13</v>
      </c>
      <c r="Z99" s="910"/>
      <c r="AA99" s="911"/>
      <c r="AB99" s="906" t="s">
        <v>14</v>
      </c>
      <c r="AC99" s="907"/>
      <c r="AD99" s="90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8"/>
      <c r="Z100" s="869"/>
      <c r="AA100" s="870"/>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619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621</v>
      </c>
      <c r="AC101" s="461"/>
      <c r="AD101" s="461"/>
      <c r="AE101" s="218">
        <v>2</v>
      </c>
      <c r="AF101" s="219"/>
      <c r="AG101" s="219"/>
      <c r="AH101" s="220"/>
      <c r="AI101" s="218">
        <v>4</v>
      </c>
      <c r="AJ101" s="219"/>
      <c r="AK101" s="219"/>
      <c r="AL101" s="220"/>
      <c r="AM101" s="218">
        <v>1</v>
      </c>
      <c r="AN101" s="219"/>
      <c r="AO101" s="219"/>
      <c r="AP101" s="220"/>
      <c r="AQ101" s="218"/>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621</v>
      </c>
      <c r="AC102" s="461"/>
      <c r="AD102" s="461"/>
      <c r="AE102" s="418">
        <v>5</v>
      </c>
      <c r="AF102" s="418"/>
      <c r="AG102" s="418"/>
      <c r="AH102" s="418"/>
      <c r="AI102" s="418">
        <v>4</v>
      </c>
      <c r="AJ102" s="418"/>
      <c r="AK102" s="418"/>
      <c r="AL102" s="418"/>
      <c r="AM102" s="418">
        <v>3</v>
      </c>
      <c r="AN102" s="418"/>
      <c r="AO102" s="418"/>
      <c r="AP102" s="418"/>
      <c r="AQ102" s="273">
        <v>3</v>
      </c>
      <c r="AR102" s="274"/>
      <c r="AS102" s="274"/>
      <c r="AT102" s="319"/>
      <c r="AU102" s="273"/>
      <c r="AV102" s="274"/>
      <c r="AW102" s="274"/>
      <c r="AX102" s="319"/>
    </row>
    <row r="103" spans="1:60" ht="31.5"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620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622</v>
      </c>
      <c r="AC104" s="546"/>
      <c r="AD104" s="547"/>
      <c r="AE104" s="218">
        <v>1</v>
      </c>
      <c r="AF104" s="219"/>
      <c r="AG104" s="219"/>
      <c r="AH104" s="220"/>
      <c r="AI104" s="218">
        <v>1</v>
      </c>
      <c r="AJ104" s="219"/>
      <c r="AK104" s="219"/>
      <c r="AL104" s="220"/>
      <c r="AM104" s="218">
        <v>3</v>
      </c>
      <c r="AN104" s="219"/>
      <c r="AO104" s="219"/>
      <c r="AP104" s="220"/>
      <c r="AQ104" s="218"/>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622</v>
      </c>
      <c r="AC105" s="469"/>
      <c r="AD105" s="470"/>
      <c r="AE105" s="418">
        <v>1</v>
      </c>
      <c r="AF105" s="418"/>
      <c r="AG105" s="418"/>
      <c r="AH105" s="418"/>
      <c r="AI105" s="418">
        <v>1</v>
      </c>
      <c r="AJ105" s="418"/>
      <c r="AK105" s="418"/>
      <c r="AL105" s="418"/>
      <c r="AM105" s="418">
        <v>3</v>
      </c>
      <c r="AN105" s="418"/>
      <c r="AO105" s="418"/>
      <c r="AP105" s="418"/>
      <c r="AQ105" s="218">
        <v>3</v>
      </c>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636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624</v>
      </c>
      <c r="AC116" s="463"/>
      <c r="AD116" s="464"/>
      <c r="AE116" s="418">
        <v>15.8</v>
      </c>
      <c r="AF116" s="418"/>
      <c r="AG116" s="418"/>
      <c r="AH116" s="418"/>
      <c r="AI116" s="418">
        <v>15.7</v>
      </c>
      <c r="AJ116" s="418"/>
      <c r="AK116" s="418"/>
      <c r="AL116" s="418"/>
      <c r="AM116" s="418">
        <v>13.4</v>
      </c>
      <c r="AN116" s="418"/>
      <c r="AO116" s="418"/>
      <c r="AP116" s="418"/>
      <c r="AQ116" s="218">
        <v>11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625</v>
      </c>
      <c r="AC117" s="473"/>
      <c r="AD117" s="474"/>
      <c r="AE117" s="551" t="s">
        <v>626</v>
      </c>
      <c r="AF117" s="551"/>
      <c r="AG117" s="551"/>
      <c r="AH117" s="551"/>
      <c r="AI117" s="551" t="s">
        <v>627</v>
      </c>
      <c r="AJ117" s="551"/>
      <c r="AK117" s="551"/>
      <c r="AL117" s="551"/>
      <c r="AM117" s="551" t="s">
        <v>628</v>
      </c>
      <c r="AN117" s="551"/>
      <c r="AO117" s="551"/>
      <c r="AP117" s="551"/>
      <c r="AQ117" s="551" t="s">
        <v>629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4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44"/>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40"/>
      <c r="Z127" s="941"/>
      <c r="AA127" s="942"/>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580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582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v>8</v>
      </c>
      <c r="AF134" s="207"/>
      <c r="AG134" s="207"/>
      <c r="AH134" s="207"/>
      <c r="AI134" s="206">
        <v>8</v>
      </c>
      <c r="AJ134" s="207"/>
      <c r="AK134" s="207"/>
      <c r="AL134" s="207"/>
      <c r="AM134" s="206" t="s">
        <v>584</v>
      </c>
      <c r="AN134" s="207"/>
      <c r="AO134" s="207"/>
      <c r="AP134" s="207"/>
      <c r="AQ134" s="206"/>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v>15</v>
      </c>
      <c r="AF135" s="207"/>
      <c r="AG135" s="207"/>
      <c r="AH135" s="207"/>
      <c r="AI135" s="206">
        <v>15</v>
      </c>
      <c r="AJ135" s="207"/>
      <c r="AK135" s="207"/>
      <c r="AL135" s="207"/>
      <c r="AM135" s="206">
        <v>15</v>
      </c>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0" customHeight="1" x14ac:dyDescent="0.15">
      <c r="A188" s="189"/>
      <c r="B188" s="186"/>
      <c r="C188" s="180"/>
      <c r="D188" s="186"/>
      <c r="E188" s="125" t="s">
        <v>585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0" customHeight="1" thickBot="1" x14ac:dyDescent="0.2">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560</v>
      </c>
      <c r="D430" s="945"/>
      <c r="E430" s="174" t="s">
        <v>544</v>
      </c>
      <c r="F430" s="912"/>
      <c r="G430" s="913" t="s">
        <v>374</v>
      </c>
      <c r="H430" s="123"/>
      <c r="I430" s="123"/>
      <c r="J430" s="914"/>
      <c r="K430" s="915"/>
      <c r="L430" s="915"/>
      <c r="M430" s="915"/>
      <c r="N430" s="915"/>
      <c r="O430" s="915"/>
      <c r="P430" s="915"/>
      <c r="Q430" s="915"/>
      <c r="R430" s="915"/>
      <c r="S430" s="915"/>
      <c r="T430" s="91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7"/>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13" t="s">
        <v>374</v>
      </c>
      <c r="H484" s="123"/>
      <c r="I484" s="123"/>
      <c r="J484" s="914"/>
      <c r="K484" s="915"/>
      <c r="L484" s="915"/>
      <c r="M484" s="915"/>
      <c r="N484" s="915"/>
      <c r="O484" s="915"/>
      <c r="P484" s="915"/>
      <c r="Q484" s="915"/>
      <c r="R484" s="915"/>
      <c r="S484" s="915"/>
      <c r="T484" s="91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13" t="s">
        <v>374</v>
      </c>
      <c r="H538" s="123"/>
      <c r="I538" s="123"/>
      <c r="J538" s="914"/>
      <c r="K538" s="915"/>
      <c r="L538" s="915"/>
      <c r="M538" s="915"/>
      <c r="N538" s="915"/>
      <c r="O538" s="915"/>
      <c r="P538" s="915"/>
      <c r="Q538" s="915"/>
      <c r="R538" s="915"/>
      <c r="S538" s="915"/>
      <c r="T538" s="91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13" t="s">
        <v>374</v>
      </c>
      <c r="H592" s="123"/>
      <c r="I592" s="123"/>
      <c r="J592" s="914"/>
      <c r="K592" s="915"/>
      <c r="L592" s="915"/>
      <c r="M592" s="915"/>
      <c r="N592" s="915"/>
      <c r="O592" s="915"/>
      <c r="P592" s="915"/>
      <c r="Q592" s="915"/>
      <c r="R592" s="915"/>
      <c r="S592" s="915"/>
      <c r="T592" s="91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13" t="s">
        <v>374</v>
      </c>
      <c r="H646" s="123"/>
      <c r="I646" s="123"/>
      <c r="J646" s="914"/>
      <c r="K646" s="915"/>
      <c r="L646" s="915"/>
      <c r="M646" s="915"/>
      <c r="N646" s="915"/>
      <c r="O646" s="915"/>
      <c r="P646" s="915"/>
      <c r="Q646" s="915"/>
      <c r="R646" s="915"/>
      <c r="S646" s="915"/>
      <c r="T646" s="91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1" t="s">
        <v>47</v>
      </c>
      <c r="B700" s="922"/>
      <c r="C700" s="922"/>
      <c r="D700" s="922"/>
      <c r="E700" s="922"/>
      <c r="F700" s="922"/>
      <c r="G700" s="922"/>
      <c r="H700" s="922"/>
      <c r="I700" s="922"/>
      <c r="J700" s="922"/>
      <c r="K700" s="922"/>
      <c r="L700" s="922"/>
      <c r="M700" s="922"/>
      <c r="N700" s="922"/>
      <c r="O700" s="922"/>
      <c r="P700" s="922"/>
      <c r="Q700" s="922"/>
      <c r="R700" s="922"/>
      <c r="S700" s="922"/>
      <c r="T700" s="922"/>
      <c r="U700" s="922"/>
      <c r="V700" s="922"/>
      <c r="W700" s="922"/>
      <c r="X700" s="922"/>
      <c r="Y700" s="922"/>
      <c r="Z700" s="922"/>
      <c r="AA700" s="922"/>
      <c r="AB700" s="922"/>
      <c r="AC700" s="922"/>
      <c r="AD700" s="922"/>
      <c r="AE700" s="922"/>
      <c r="AF700" s="922"/>
      <c r="AG700" s="922"/>
      <c r="AH700" s="922"/>
      <c r="AI700" s="922"/>
      <c r="AJ700" s="922"/>
      <c r="AK700" s="922"/>
      <c r="AL700" s="922"/>
      <c r="AM700" s="922"/>
      <c r="AN700" s="922"/>
      <c r="AO700" s="922"/>
      <c r="AP700" s="922"/>
      <c r="AQ700" s="922"/>
      <c r="AR700" s="922"/>
      <c r="AS700" s="922"/>
      <c r="AT700" s="922"/>
      <c r="AU700" s="922"/>
      <c r="AV700" s="922"/>
      <c r="AW700" s="922"/>
      <c r="AX700" s="92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8" t="s">
        <v>31</v>
      </c>
      <c r="AH701" s="382"/>
      <c r="AI701" s="382"/>
      <c r="AJ701" s="382"/>
      <c r="AK701" s="382"/>
      <c r="AL701" s="382"/>
      <c r="AM701" s="382"/>
      <c r="AN701" s="382"/>
      <c r="AO701" s="382"/>
      <c r="AP701" s="382"/>
      <c r="AQ701" s="382"/>
      <c r="AR701" s="382"/>
      <c r="AS701" s="382"/>
      <c r="AT701" s="382"/>
      <c r="AU701" s="382"/>
      <c r="AV701" s="382"/>
      <c r="AW701" s="382"/>
      <c r="AX701" s="839"/>
    </row>
    <row r="702" spans="1:50" ht="48.75" customHeight="1" x14ac:dyDescent="0.15">
      <c r="A702" s="884" t="s">
        <v>259</v>
      </c>
      <c r="B702" s="885"/>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5" t="s">
        <v>573</v>
      </c>
      <c r="AE702" s="346"/>
      <c r="AF702" s="346"/>
      <c r="AG702" s="385" t="s">
        <v>589</v>
      </c>
      <c r="AH702" s="386"/>
      <c r="AI702" s="386"/>
      <c r="AJ702" s="386"/>
      <c r="AK702" s="386"/>
      <c r="AL702" s="386"/>
      <c r="AM702" s="386"/>
      <c r="AN702" s="386"/>
      <c r="AO702" s="386"/>
      <c r="AP702" s="386"/>
      <c r="AQ702" s="386"/>
      <c r="AR702" s="386"/>
      <c r="AS702" s="386"/>
      <c r="AT702" s="386"/>
      <c r="AU702" s="386"/>
      <c r="AV702" s="386"/>
      <c r="AW702" s="386"/>
      <c r="AX702" s="387"/>
    </row>
    <row r="703" spans="1:50" ht="48.75" customHeight="1" x14ac:dyDescent="0.15">
      <c r="A703" s="886"/>
      <c r="B703" s="887"/>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392"/>
      <c r="AD703" s="328" t="s">
        <v>573</v>
      </c>
      <c r="AE703" s="329"/>
      <c r="AF703" s="329"/>
      <c r="AG703" s="101" t="s">
        <v>590</v>
      </c>
      <c r="AH703" s="102"/>
      <c r="AI703" s="102"/>
      <c r="AJ703" s="102"/>
      <c r="AK703" s="102"/>
      <c r="AL703" s="102"/>
      <c r="AM703" s="102"/>
      <c r="AN703" s="102"/>
      <c r="AO703" s="102"/>
      <c r="AP703" s="102"/>
      <c r="AQ703" s="102"/>
      <c r="AR703" s="102"/>
      <c r="AS703" s="102"/>
      <c r="AT703" s="102"/>
      <c r="AU703" s="102"/>
      <c r="AV703" s="102"/>
      <c r="AW703" s="102"/>
      <c r="AX703" s="103"/>
    </row>
    <row r="704" spans="1:50" ht="59.25" customHeight="1" x14ac:dyDescent="0.15">
      <c r="A704" s="888"/>
      <c r="B704" s="889"/>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6" t="s">
        <v>573</v>
      </c>
      <c r="AE704" s="797"/>
      <c r="AF704" s="797"/>
      <c r="AG704" s="167" t="s">
        <v>591</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35" t="s">
        <v>41</v>
      </c>
      <c r="D705" s="83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37"/>
      <c r="AD705" s="722" t="s">
        <v>573</v>
      </c>
      <c r="AE705" s="723"/>
      <c r="AF705" s="723"/>
      <c r="AG705" s="125" t="s">
        <v>592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808"/>
      <c r="D706" s="809"/>
      <c r="E706" s="738" t="s">
        <v>505</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8" t="s">
        <v>586</v>
      </c>
      <c r="AE706" s="329"/>
      <c r="AF706" s="67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810"/>
      <c r="D707" s="811"/>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9" t="s">
        <v>587</v>
      </c>
      <c r="AE707" s="850"/>
      <c r="AF707" s="85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04" t="s">
        <v>588</v>
      </c>
      <c r="AE708" s="605"/>
      <c r="AF708" s="605"/>
      <c r="AG708" s="750"/>
      <c r="AH708" s="751"/>
      <c r="AI708" s="751"/>
      <c r="AJ708" s="751"/>
      <c r="AK708" s="751"/>
      <c r="AL708" s="751"/>
      <c r="AM708" s="751"/>
      <c r="AN708" s="751"/>
      <c r="AO708" s="751"/>
      <c r="AP708" s="751"/>
      <c r="AQ708" s="751"/>
      <c r="AR708" s="751"/>
      <c r="AS708" s="751"/>
      <c r="AT708" s="751"/>
      <c r="AU708" s="751"/>
      <c r="AV708" s="751"/>
      <c r="AW708" s="751"/>
      <c r="AX708" s="752"/>
    </row>
    <row r="709" spans="1:50" ht="48.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593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588</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54"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594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96" t="s">
        <v>588</v>
      </c>
      <c r="AE712" s="797"/>
      <c r="AF712" s="797"/>
      <c r="AG712" s="824"/>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15">
      <c r="A713" s="642"/>
      <c r="B713" s="644"/>
      <c r="C713" s="962" t="s">
        <v>470</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8" t="s">
        <v>588</v>
      </c>
      <c r="AE713" s="329"/>
      <c r="AF713" s="671"/>
      <c r="AG713" s="101"/>
      <c r="AH713" s="102"/>
      <c r="AI713" s="102"/>
      <c r="AJ713" s="102"/>
      <c r="AK713" s="102"/>
      <c r="AL713" s="102"/>
      <c r="AM713" s="102"/>
      <c r="AN713" s="102"/>
      <c r="AO713" s="102"/>
      <c r="AP713" s="102"/>
      <c r="AQ713" s="102"/>
      <c r="AR713" s="102"/>
      <c r="AS713" s="102"/>
      <c r="AT713" s="102"/>
      <c r="AU713" s="102"/>
      <c r="AV713" s="102"/>
      <c r="AW713" s="102"/>
      <c r="AX713" s="103"/>
    </row>
    <row r="714" spans="1:50" ht="43.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21" t="s">
        <v>573</v>
      </c>
      <c r="AE714" s="822"/>
      <c r="AF714" s="823"/>
      <c r="AG714" s="744" t="s">
        <v>595</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0" t="s">
        <v>40</v>
      </c>
      <c r="B715" s="798"/>
      <c r="C715" s="799" t="s">
        <v>447</v>
      </c>
      <c r="D715" s="800"/>
      <c r="E715" s="800"/>
      <c r="F715" s="800"/>
      <c r="G715" s="800"/>
      <c r="H715" s="800"/>
      <c r="I715" s="800"/>
      <c r="J715" s="800"/>
      <c r="K715" s="800"/>
      <c r="L715" s="800"/>
      <c r="M715" s="800"/>
      <c r="N715" s="800"/>
      <c r="O715" s="800"/>
      <c r="P715" s="800"/>
      <c r="Q715" s="800"/>
      <c r="R715" s="800"/>
      <c r="S715" s="800"/>
      <c r="T715" s="800"/>
      <c r="U715" s="800"/>
      <c r="V715" s="800"/>
      <c r="W715" s="800"/>
      <c r="X715" s="800"/>
      <c r="Y715" s="800"/>
      <c r="Z715" s="800"/>
      <c r="AA715" s="800"/>
      <c r="AB715" s="800"/>
      <c r="AC715" s="801"/>
      <c r="AD715" s="604" t="s">
        <v>573</v>
      </c>
      <c r="AE715" s="605"/>
      <c r="AF715" s="656"/>
      <c r="AG715" s="750" t="s">
        <v>596</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597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598</v>
      </c>
      <c r="AH717" s="102"/>
      <c r="AI717" s="102"/>
      <c r="AJ717" s="102"/>
      <c r="AK717" s="102"/>
      <c r="AL717" s="102"/>
      <c r="AM717" s="102"/>
      <c r="AN717" s="102"/>
      <c r="AO717" s="102"/>
      <c r="AP717" s="102"/>
      <c r="AQ717" s="102"/>
      <c r="AR717" s="102"/>
      <c r="AS717" s="102"/>
      <c r="AT717" s="102"/>
      <c r="AU717" s="102"/>
      <c r="AV717" s="102"/>
      <c r="AW717" s="102"/>
      <c r="AX717" s="103"/>
    </row>
    <row r="718" spans="1:50" ht="48"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599</v>
      </c>
      <c r="AH718" s="111"/>
      <c r="AI718" s="111"/>
      <c r="AJ718" s="111"/>
      <c r="AK718" s="111"/>
      <c r="AL718" s="111"/>
      <c r="AM718" s="111"/>
      <c r="AN718" s="111"/>
      <c r="AO718" s="111"/>
      <c r="AP718" s="111"/>
      <c r="AQ718" s="111"/>
      <c r="AR718" s="111"/>
      <c r="AS718" s="111"/>
      <c r="AT718" s="111"/>
      <c r="AU718" s="111"/>
      <c r="AV718" s="111"/>
      <c r="AW718" s="111"/>
      <c r="AX718" s="128"/>
    </row>
    <row r="719" spans="1:50" ht="41.25" hidden="1" customHeight="1" x14ac:dyDescent="0.15">
      <c r="A719" s="790" t="s">
        <v>58</v>
      </c>
      <c r="B719" s="791"/>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588</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hidden="1" customHeight="1" x14ac:dyDescent="0.15">
      <c r="A720" s="792"/>
      <c r="B720" s="793"/>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92"/>
      <c r="B721" s="79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92"/>
      <c r="B722" s="793"/>
      <c r="C722" s="296"/>
      <c r="D722" s="297"/>
      <c r="E722" s="297"/>
      <c r="F722" s="298"/>
      <c r="G722" s="287"/>
      <c r="H722" s="288"/>
      <c r="I722" s="83" t="str">
        <f t="shared" ref="I722:I725" si="8">IF(OR(G722="　", G722=""), "", "-")</f>
        <v/>
      </c>
      <c r="J722" s="291"/>
      <c r="K722" s="291"/>
      <c r="L722" s="83" t="str">
        <f t="shared" ref="L722:L725" si="9">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2"/>
      <c r="B723" s="793"/>
      <c r="C723" s="296"/>
      <c r="D723" s="297"/>
      <c r="E723" s="297"/>
      <c r="F723" s="298"/>
      <c r="G723" s="287"/>
      <c r="H723" s="288"/>
      <c r="I723" s="83" t="str">
        <f t="shared" si="8"/>
        <v/>
      </c>
      <c r="J723" s="291"/>
      <c r="K723" s="291"/>
      <c r="L723" s="83" t="str">
        <f t="shared" si="9"/>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2"/>
      <c r="B724" s="793"/>
      <c r="C724" s="296"/>
      <c r="D724" s="297"/>
      <c r="E724" s="297"/>
      <c r="F724" s="298"/>
      <c r="G724" s="287"/>
      <c r="H724" s="288"/>
      <c r="I724" s="83" t="str">
        <f t="shared" si="8"/>
        <v/>
      </c>
      <c r="J724" s="291"/>
      <c r="K724" s="291"/>
      <c r="L724" s="83" t="str">
        <f t="shared" si="9"/>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4"/>
      <c r="B725" s="795"/>
      <c r="C725" s="325"/>
      <c r="D725" s="326"/>
      <c r="E725" s="326"/>
      <c r="F725" s="327"/>
      <c r="G725" s="289"/>
      <c r="H725" s="290"/>
      <c r="I725" s="85" t="str">
        <f t="shared" si="8"/>
        <v/>
      </c>
      <c r="J725" s="292"/>
      <c r="K725" s="292"/>
      <c r="L725" s="85" t="str">
        <f t="shared" si="9"/>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16"/>
      <c r="C726" s="829" t="s">
        <v>53</v>
      </c>
      <c r="D726" s="851"/>
      <c r="E726" s="851"/>
      <c r="F726" s="852"/>
      <c r="G726" s="577" t="s">
        <v>600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8.25" customHeight="1" thickBot="1" x14ac:dyDescent="0.2">
      <c r="A727" s="817"/>
      <c r="B727" s="818"/>
      <c r="C727" s="756" t="s">
        <v>57</v>
      </c>
      <c r="D727" s="757"/>
      <c r="E727" s="757"/>
      <c r="F727" s="758"/>
      <c r="G727" s="575" t="s">
        <v>601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3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36.75" customHeight="1" thickBot="1" x14ac:dyDescent="0.2">
      <c r="A731" s="813"/>
      <c r="B731" s="814"/>
      <c r="C731" s="814"/>
      <c r="D731" s="814"/>
      <c r="E731" s="815"/>
      <c r="F731" s="737"/>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37.5" customHeight="1" thickBot="1" x14ac:dyDescent="0.2">
      <c r="A733" s="681"/>
      <c r="B733" s="682"/>
      <c r="C733" s="682"/>
      <c r="D733" s="682"/>
      <c r="E733" s="683"/>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37.5" customHeight="1" thickBot="1" x14ac:dyDescent="0.2">
      <c r="A735" s="804"/>
      <c r="B735" s="805"/>
      <c r="C735" s="805"/>
      <c r="D735" s="805"/>
      <c r="E735" s="805"/>
      <c r="F735" s="805"/>
      <c r="G735" s="805"/>
      <c r="H735" s="805"/>
      <c r="I735" s="805"/>
      <c r="J735" s="805"/>
      <c r="K735" s="805"/>
      <c r="L735" s="805"/>
      <c r="M735" s="805"/>
      <c r="N735" s="805"/>
      <c r="O735" s="805"/>
      <c r="P735" s="805"/>
      <c r="Q735" s="805"/>
      <c r="R735" s="805"/>
      <c r="S735" s="805"/>
      <c r="T735" s="805"/>
      <c r="U735" s="805"/>
      <c r="V735" s="805"/>
      <c r="W735" s="805"/>
      <c r="X735" s="805"/>
      <c r="Y735" s="805"/>
      <c r="Z735" s="805"/>
      <c r="AA735" s="805"/>
      <c r="AB735" s="805"/>
      <c r="AC735" s="805"/>
      <c r="AD735" s="805"/>
      <c r="AE735" s="805"/>
      <c r="AF735" s="805"/>
      <c r="AG735" s="805"/>
      <c r="AH735" s="805"/>
      <c r="AI735" s="805"/>
      <c r="AJ735" s="805"/>
      <c r="AK735" s="805"/>
      <c r="AL735" s="805"/>
      <c r="AM735" s="805"/>
      <c r="AN735" s="805"/>
      <c r="AO735" s="805"/>
      <c r="AP735" s="805"/>
      <c r="AQ735" s="805"/>
      <c r="AR735" s="805"/>
      <c r="AS735" s="805"/>
      <c r="AT735" s="805"/>
      <c r="AU735" s="805"/>
      <c r="AV735" s="805"/>
      <c r="AW735" s="805"/>
      <c r="AX735" s="806"/>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1005" t="s">
        <v>548</v>
      </c>
      <c r="B737" s="210"/>
      <c r="C737" s="210"/>
      <c r="D737" s="211"/>
      <c r="E737" s="1004" t="s">
        <v>630</v>
      </c>
      <c r="F737" s="1004"/>
      <c r="G737" s="1004"/>
      <c r="H737" s="1004"/>
      <c r="I737" s="1004"/>
      <c r="J737" s="1004"/>
      <c r="K737" s="1004"/>
      <c r="L737" s="1004"/>
      <c r="M737" s="1004"/>
      <c r="N737" s="365" t="s">
        <v>541</v>
      </c>
      <c r="O737" s="365"/>
      <c r="P737" s="365"/>
      <c r="Q737" s="365"/>
      <c r="R737" s="1004" t="s">
        <v>630</v>
      </c>
      <c r="S737" s="1004"/>
      <c r="T737" s="1004"/>
      <c r="U737" s="1004"/>
      <c r="V737" s="1004"/>
      <c r="W737" s="1004"/>
      <c r="X737" s="1004"/>
      <c r="Y737" s="1004"/>
      <c r="Z737" s="1004"/>
      <c r="AA737" s="365" t="s">
        <v>540</v>
      </c>
      <c r="AB737" s="365"/>
      <c r="AC737" s="365"/>
      <c r="AD737" s="365"/>
      <c r="AE737" s="1004" t="s">
        <v>630</v>
      </c>
      <c r="AF737" s="1004"/>
      <c r="AG737" s="1004"/>
      <c r="AH737" s="1004"/>
      <c r="AI737" s="1004"/>
      <c r="AJ737" s="1004"/>
      <c r="AK737" s="1004"/>
      <c r="AL737" s="1004"/>
      <c r="AM737" s="1004"/>
      <c r="AN737" s="365" t="s">
        <v>539</v>
      </c>
      <c r="AO737" s="365"/>
      <c r="AP737" s="365"/>
      <c r="AQ737" s="365"/>
      <c r="AR737" s="996" t="s">
        <v>631</v>
      </c>
      <c r="AS737" s="997"/>
      <c r="AT737" s="997"/>
      <c r="AU737" s="997"/>
      <c r="AV737" s="997"/>
      <c r="AW737" s="997"/>
      <c r="AX737" s="998"/>
      <c r="AY737" s="89"/>
      <c r="AZ737" s="89"/>
    </row>
    <row r="738" spans="1:52" ht="24.75" customHeight="1" x14ac:dyDescent="0.15">
      <c r="A738" s="1005" t="s">
        <v>538</v>
      </c>
      <c r="B738" s="210"/>
      <c r="C738" s="210"/>
      <c r="D738" s="211"/>
      <c r="E738" s="1004" t="s">
        <v>632</v>
      </c>
      <c r="F738" s="1004"/>
      <c r="G738" s="1004"/>
      <c r="H738" s="1004"/>
      <c r="I738" s="1004"/>
      <c r="J738" s="1004"/>
      <c r="K738" s="1004"/>
      <c r="L738" s="1004"/>
      <c r="M738" s="1004"/>
      <c r="N738" s="365" t="s">
        <v>537</v>
      </c>
      <c r="O738" s="365"/>
      <c r="P738" s="365"/>
      <c r="Q738" s="365"/>
      <c r="R738" s="1004" t="s">
        <v>633</v>
      </c>
      <c r="S738" s="1004"/>
      <c r="T738" s="1004"/>
      <c r="U738" s="1004"/>
      <c r="V738" s="1004"/>
      <c r="W738" s="1004"/>
      <c r="X738" s="1004"/>
      <c r="Y738" s="1004"/>
      <c r="Z738" s="1004"/>
      <c r="AA738" s="365" t="s">
        <v>536</v>
      </c>
      <c r="AB738" s="365"/>
      <c r="AC738" s="365"/>
      <c r="AD738" s="365"/>
      <c r="AE738" s="1004" t="s">
        <v>634</v>
      </c>
      <c r="AF738" s="1004"/>
      <c r="AG738" s="1004"/>
      <c r="AH738" s="1004"/>
      <c r="AI738" s="1004"/>
      <c r="AJ738" s="1004"/>
      <c r="AK738" s="1004"/>
      <c r="AL738" s="1004"/>
      <c r="AM738" s="1004"/>
      <c r="AN738" s="365" t="s">
        <v>532</v>
      </c>
      <c r="AO738" s="365"/>
      <c r="AP738" s="365"/>
      <c r="AQ738" s="365"/>
      <c r="AR738" s="996" t="s">
        <v>635</v>
      </c>
      <c r="AS738" s="997"/>
      <c r="AT738" s="997"/>
      <c r="AU738" s="997"/>
      <c r="AV738" s="997"/>
      <c r="AW738" s="997"/>
      <c r="AX738" s="998"/>
    </row>
    <row r="739" spans="1:52" ht="24.75" customHeight="1" thickBot="1" x14ac:dyDescent="0.2">
      <c r="A739" s="1006" t="s">
        <v>528</v>
      </c>
      <c r="B739" s="1007"/>
      <c r="C739" s="1007"/>
      <c r="D739" s="1008"/>
      <c r="E739" s="1009" t="s">
        <v>623</v>
      </c>
      <c r="F739" s="999"/>
      <c r="G739" s="999"/>
      <c r="H739" s="93" t="str">
        <f>IF(E739="", "", "(")</f>
        <v>(</v>
      </c>
      <c r="I739" s="999"/>
      <c r="J739" s="999"/>
      <c r="K739" s="93" t="str">
        <f>IF(OR(I739="　", I739=""), "", "-")</f>
        <v/>
      </c>
      <c r="L739" s="1000">
        <v>391</v>
      </c>
      <c r="M739" s="1000"/>
      <c r="N739" s="94" t="str">
        <f>IF(O739="", "", "-")</f>
        <v/>
      </c>
      <c r="O739" s="95"/>
      <c r="P739" s="94" t="str">
        <f>IF(E739="", "", ")")</f>
        <v>)</v>
      </c>
      <c r="Q739" s="1009"/>
      <c r="R739" s="999"/>
      <c r="S739" s="999"/>
      <c r="T739" s="93" t="str">
        <f>IF(Q739="", "", "(")</f>
        <v/>
      </c>
      <c r="U739" s="999"/>
      <c r="V739" s="999"/>
      <c r="W739" s="93" t="str">
        <f>IF(OR(U739="　", U739=""), "", "-")</f>
        <v/>
      </c>
      <c r="X739" s="1000"/>
      <c r="Y739" s="1000"/>
      <c r="Z739" s="94" t="str">
        <f>IF(AA739="", "", "-")</f>
        <v/>
      </c>
      <c r="AA739" s="95"/>
      <c r="AB739" s="94" t="str">
        <f>IF(Q739="", "", ")")</f>
        <v/>
      </c>
      <c r="AC739" s="1009"/>
      <c r="AD739" s="999"/>
      <c r="AE739" s="999"/>
      <c r="AF739" s="93" t="str">
        <f>IF(AC739="", "", "(")</f>
        <v/>
      </c>
      <c r="AG739" s="999"/>
      <c r="AH739" s="999"/>
      <c r="AI739" s="93" t="str">
        <f>IF(OR(AG739="　", AG739=""), "", "-")</f>
        <v/>
      </c>
      <c r="AJ739" s="1000"/>
      <c r="AK739" s="1000"/>
      <c r="AL739" s="94" t="str">
        <f>IF(AM739="", "", "-")</f>
        <v/>
      </c>
      <c r="AM739" s="95"/>
      <c r="AN739" s="94" t="str">
        <f>IF(AC739="", "", ")")</f>
        <v/>
      </c>
      <c r="AO739" s="1001"/>
      <c r="AP739" s="1002"/>
      <c r="AQ739" s="1002"/>
      <c r="AR739" s="1002"/>
      <c r="AS739" s="1002"/>
      <c r="AT739" s="1002"/>
      <c r="AU739" s="1002"/>
      <c r="AV739" s="1002"/>
      <c r="AW739" s="1002"/>
      <c r="AX739" s="1003"/>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2.75" customHeight="1" x14ac:dyDescent="0.15">
      <c r="A779" s="628" t="s">
        <v>510</v>
      </c>
      <c r="B779" s="629"/>
      <c r="C779" s="629"/>
      <c r="D779" s="629"/>
      <c r="E779" s="629"/>
      <c r="F779" s="630"/>
      <c r="G779" s="595" t="s">
        <v>637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807"/>
    </row>
    <row r="780" spans="1:50" ht="24.75" customHeight="1" x14ac:dyDescent="0.15">
      <c r="A780" s="631"/>
      <c r="B780" s="632"/>
      <c r="C780" s="632"/>
      <c r="D780" s="632"/>
      <c r="E780" s="632"/>
      <c r="F780" s="633"/>
      <c r="G780" s="829" t="s">
        <v>17</v>
      </c>
      <c r="H780" s="676"/>
      <c r="I780" s="676"/>
      <c r="J780" s="676"/>
      <c r="K780" s="676"/>
      <c r="L780" s="675" t="s">
        <v>18</v>
      </c>
      <c r="M780" s="676"/>
      <c r="N780" s="676"/>
      <c r="O780" s="676"/>
      <c r="P780" s="676"/>
      <c r="Q780" s="676"/>
      <c r="R780" s="676"/>
      <c r="S780" s="676"/>
      <c r="T780" s="676"/>
      <c r="U780" s="676"/>
      <c r="V780" s="676"/>
      <c r="W780" s="676"/>
      <c r="X780" s="677"/>
      <c r="Y780" s="653" t="s">
        <v>19</v>
      </c>
      <c r="Z780" s="654"/>
      <c r="AA780" s="654"/>
      <c r="AB780" s="812"/>
      <c r="AC780" s="829" t="s">
        <v>17</v>
      </c>
      <c r="AD780" s="676"/>
      <c r="AE780" s="676"/>
      <c r="AF780" s="676"/>
      <c r="AG780" s="676"/>
      <c r="AH780" s="675" t="s">
        <v>18</v>
      </c>
      <c r="AI780" s="676"/>
      <c r="AJ780" s="676"/>
      <c r="AK780" s="676"/>
      <c r="AL780" s="676"/>
      <c r="AM780" s="676"/>
      <c r="AN780" s="676"/>
      <c r="AO780" s="676"/>
      <c r="AP780" s="676"/>
      <c r="AQ780" s="676"/>
      <c r="AR780" s="676"/>
      <c r="AS780" s="676"/>
      <c r="AT780" s="677"/>
      <c r="AU780" s="653" t="s">
        <v>19</v>
      </c>
      <c r="AV780" s="654"/>
      <c r="AW780" s="654"/>
      <c r="AX780" s="655"/>
    </row>
    <row r="781" spans="1:50" ht="24.75" customHeight="1" x14ac:dyDescent="0.15">
      <c r="A781" s="631"/>
      <c r="B781" s="632"/>
      <c r="C781" s="632"/>
      <c r="D781" s="632"/>
      <c r="E781" s="632"/>
      <c r="F781" s="633"/>
      <c r="G781" s="678" t="s">
        <v>602</v>
      </c>
      <c r="H781" s="679"/>
      <c r="I781" s="679"/>
      <c r="J781" s="679"/>
      <c r="K781" s="680"/>
      <c r="L781" s="672" t="s">
        <v>603</v>
      </c>
      <c r="M781" s="673"/>
      <c r="N781" s="673"/>
      <c r="O781" s="673"/>
      <c r="P781" s="673"/>
      <c r="Q781" s="673"/>
      <c r="R781" s="673"/>
      <c r="S781" s="673"/>
      <c r="T781" s="673"/>
      <c r="U781" s="673"/>
      <c r="V781" s="673"/>
      <c r="W781" s="673"/>
      <c r="X781" s="674"/>
      <c r="Y781" s="388">
        <v>22.1</v>
      </c>
      <c r="Z781" s="389"/>
      <c r="AA781" s="389"/>
      <c r="AB781" s="819"/>
      <c r="AC781" s="678" t="s">
        <v>602</v>
      </c>
      <c r="AD781" s="679"/>
      <c r="AE781" s="679"/>
      <c r="AF781" s="679"/>
      <c r="AG781" s="680"/>
      <c r="AH781" s="672" t="s">
        <v>604</v>
      </c>
      <c r="AI781" s="673"/>
      <c r="AJ781" s="673"/>
      <c r="AK781" s="673"/>
      <c r="AL781" s="673"/>
      <c r="AM781" s="673"/>
      <c r="AN781" s="673"/>
      <c r="AO781" s="673"/>
      <c r="AP781" s="673"/>
      <c r="AQ781" s="673"/>
      <c r="AR781" s="673"/>
      <c r="AS781" s="673"/>
      <c r="AT781" s="674"/>
      <c r="AU781" s="388">
        <v>4</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40" t="s">
        <v>20</v>
      </c>
      <c r="H791" s="841"/>
      <c r="I791" s="841"/>
      <c r="J791" s="841"/>
      <c r="K791" s="841"/>
      <c r="L791" s="842"/>
      <c r="M791" s="843"/>
      <c r="N791" s="843"/>
      <c r="O791" s="843"/>
      <c r="P791" s="843"/>
      <c r="Q791" s="843"/>
      <c r="R791" s="843"/>
      <c r="S791" s="843"/>
      <c r="T791" s="843"/>
      <c r="U791" s="843"/>
      <c r="V791" s="843"/>
      <c r="W791" s="843"/>
      <c r="X791" s="844"/>
      <c r="Y791" s="845">
        <f>SUM(Y781:AB790)</f>
        <v>22.1</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4</v>
      </c>
      <c r="AV791" s="846"/>
      <c r="AW791" s="846"/>
      <c r="AX791" s="848"/>
    </row>
    <row r="792" spans="1:50" ht="24.75" customHeight="1" x14ac:dyDescent="0.15">
      <c r="A792" s="631"/>
      <c r="B792" s="632"/>
      <c r="C792" s="632"/>
      <c r="D792" s="632"/>
      <c r="E792" s="632"/>
      <c r="F792" s="633"/>
      <c r="G792" s="595" t="s">
        <v>639</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807"/>
    </row>
    <row r="793" spans="1:50" ht="24.75" customHeight="1" x14ac:dyDescent="0.15">
      <c r="A793" s="631"/>
      <c r="B793" s="632"/>
      <c r="C793" s="632"/>
      <c r="D793" s="632"/>
      <c r="E793" s="632"/>
      <c r="F793" s="633"/>
      <c r="G793" s="829" t="s">
        <v>17</v>
      </c>
      <c r="H793" s="676"/>
      <c r="I793" s="676"/>
      <c r="J793" s="676"/>
      <c r="K793" s="676"/>
      <c r="L793" s="675" t="s">
        <v>18</v>
      </c>
      <c r="M793" s="676"/>
      <c r="N793" s="676"/>
      <c r="O793" s="676"/>
      <c r="P793" s="676"/>
      <c r="Q793" s="676"/>
      <c r="R793" s="676"/>
      <c r="S793" s="676"/>
      <c r="T793" s="676"/>
      <c r="U793" s="676"/>
      <c r="V793" s="676"/>
      <c r="W793" s="676"/>
      <c r="X793" s="677"/>
      <c r="Y793" s="653" t="s">
        <v>19</v>
      </c>
      <c r="Z793" s="654"/>
      <c r="AA793" s="654"/>
      <c r="AB793" s="812"/>
      <c r="AC793" s="829" t="s">
        <v>17</v>
      </c>
      <c r="AD793" s="676"/>
      <c r="AE793" s="676"/>
      <c r="AF793" s="676"/>
      <c r="AG793" s="676"/>
      <c r="AH793" s="675" t="s">
        <v>18</v>
      </c>
      <c r="AI793" s="676"/>
      <c r="AJ793" s="676"/>
      <c r="AK793" s="676"/>
      <c r="AL793" s="676"/>
      <c r="AM793" s="676"/>
      <c r="AN793" s="676"/>
      <c r="AO793" s="676"/>
      <c r="AP793" s="676"/>
      <c r="AQ793" s="676"/>
      <c r="AR793" s="676"/>
      <c r="AS793" s="676"/>
      <c r="AT793" s="677"/>
      <c r="AU793" s="653" t="s">
        <v>19</v>
      </c>
      <c r="AV793" s="654"/>
      <c r="AW793" s="654"/>
      <c r="AX793" s="655"/>
    </row>
    <row r="794" spans="1:50" ht="24.75" customHeight="1" x14ac:dyDescent="0.15">
      <c r="A794" s="631"/>
      <c r="B794" s="632"/>
      <c r="C794" s="632"/>
      <c r="D794" s="632"/>
      <c r="E794" s="632"/>
      <c r="F794" s="633"/>
      <c r="G794" s="678" t="s">
        <v>602</v>
      </c>
      <c r="H794" s="679"/>
      <c r="I794" s="679"/>
      <c r="J794" s="679"/>
      <c r="K794" s="680"/>
      <c r="L794" s="672" t="s">
        <v>605</v>
      </c>
      <c r="M794" s="673"/>
      <c r="N794" s="673"/>
      <c r="O794" s="673"/>
      <c r="P794" s="673"/>
      <c r="Q794" s="673"/>
      <c r="R794" s="673"/>
      <c r="S794" s="673"/>
      <c r="T794" s="673"/>
      <c r="U794" s="673"/>
      <c r="V794" s="673"/>
      <c r="W794" s="673"/>
      <c r="X794" s="674"/>
      <c r="Y794" s="388">
        <v>0.7</v>
      </c>
      <c r="Z794" s="389"/>
      <c r="AA794" s="389"/>
      <c r="AB794" s="819"/>
      <c r="AC794" s="678"/>
      <c r="AD794" s="679"/>
      <c r="AE794" s="679"/>
      <c r="AF794" s="679"/>
      <c r="AG794" s="680"/>
      <c r="AH794" s="672"/>
      <c r="AI794" s="673"/>
      <c r="AJ794" s="673"/>
      <c r="AK794" s="673"/>
      <c r="AL794" s="673"/>
      <c r="AM794" s="673"/>
      <c r="AN794" s="673"/>
      <c r="AO794" s="673"/>
      <c r="AP794" s="673"/>
      <c r="AQ794" s="673"/>
      <c r="AR794" s="673"/>
      <c r="AS794" s="673"/>
      <c r="AT794" s="674"/>
      <c r="AU794" s="388"/>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40" t="s">
        <v>20</v>
      </c>
      <c r="H804" s="841"/>
      <c r="I804" s="841"/>
      <c r="J804" s="841"/>
      <c r="K804" s="841"/>
      <c r="L804" s="842"/>
      <c r="M804" s="843"/>
      <c r="N804" s="843"/>
      <c r="O804" s="843"/>
      <c r="P804" s="843"/>
      <c r="Q804" s="843"/>
      <c r="R804" s="843"/>
      <c r="S804" s="843"/>
      <c r="T804" s="843"/>
      <c r="U804" s="843"/>
      <c r="V804" s="843"/>
      <c r="W804" s="843"/>
      <c r="X804" s="844"/>
      <c r="Y804" s="845">
        <f>SUM(Y794:AB803)</f>
        <v>0.7</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0</v>
      </c>
      <c r="AV804" s="846"/>
      <c r="AW804" s="846"/>
      <c r="AX804" s="848"/>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807"/>
    </row>
    <row r="806" spans="1:50" ht="24.75" hidden="1" customHeight="1" x14ac:dyDescent="0.15">
      <c r="A806" s="631"/>
      <c r="B806" s="632"/>
      <c r="C806" s="632"/>
      <c r="D806" s="632"/>
      <c r="E806" s="632"/>
      <c r="F806" s="633"/>
      <c r="G806" s="829" t="s">
        <v>17</v>
      </c>
      <c r="H806" s="676"/>
      <c r="I806" s="676"/>
      <c r="J806" s="676"/>
      <c r="K806" s="676"/>
      <c r="L806" s="675" t="s">
        <v>18</v>
      </c>
      <c r="M806" s="676"/>
      <c r="N806" s="676"/>
      <c r="O806" s="676"/>
      <c r="P806" s="676"/>
      <c r="Q806" s="676"/>
      <c r="R806" s="676"/>
      <c r="S806" s="676"/>
      <c r="T806" s="676"/>
      <c r="U806" s="676"/>
      <c r="V806" s="676"/>
      <c r="W806" s="676"/>
      <c r="X806" s="677"/>
      <c r="Y806" s="653" t="s">
        <v>19</v>
      </c>
      <c r="Z806" s="654"/>
      <c r="AA806" s="654"/>
      <c r="AB806" s="812"/>
      <c r="AC806" s="829" t="s">
        <v>17</v>
      </c>
      <c r="AD806" s="676"/>
      <c r="AE806" s="676"/>
      <c r="AF806" s="676"/>
      <c r="AG806" s="676"/>
      <c r="AH806" s="675" t="s">
        <v>18</v>
      </c>
      <c r="AI806" s="676"/>
      <c r="AJ806" s="676"/>
      <c r="AK806" s="676"/>
      <c r="AL806" s="676"/>
      <c r="AM806" s="676"/>
      <c r="AN806" s="676"/>
      <c r="AO806" s="676"/>
      <c r="AP806" s="676"/>
      <c r="AQ806" s="676"/>
      <c r="AR806" s="676"/>
      <c r="AS806" s="676"/>
      <c r="AT806" s="677"/>
      <c r="AU806" s="653" t="s">
        <v>19</v>
      </c>
      <c r="AV806" s="654"/>
      <c r="AW806" s="654"/>
      <c r="AX806" s="655"/>
    </row>
    <row r="807" spans="1:50" ht="24.75" hidden="1" customHeight="1" x14ac:dyDescent="0.15">
      <c r="A807" s="631"/>
      <c r="B807" s="632"/>
      <c r="C807" s="632"/>
      <c r="D807" s="632"/>
      <c r="E807" s="632"/>
      <c r="F807" s="633"/>
      <c r="G807" s="678"/>
      <c r="H807" s="679"/>
      <c r="I807" s="679"/>
      <c r="J807" s="679"/>
      <c r="K807" s="680"/>
      <c r="L807" s="672"/>
      <c r="M807" s="673"/>
      <c r="N807" s="673"/>
      <c r="O807" s="673"/>
      <c r="P807" s="673"/>
      <c r="Q807" s="673"/>
      <c r="R807" s="673"/>
      <c r="S807" s="673"/>
      <c r="T807" s="673"/>
      <c r="U807" s="673"/>
      <c r="V807" s="673"/>
      <c r="W807" s="673"/>
      <c r="X807" s="674"/>
      <c r="Y807" s="388"/>
      <c r="Z807" s="389"/>
      <c r="AA807" s="389"/>
      <c r="AB807" s="819"/>
      <c r="AC807" s="678"/>
      <c r="AD807" s="679"/>
      <c r="AE807" s="679"/>
      <c r="AF807" s="679"/>
      <c r="AG807" s="680"/>
      <c r="AH807" s="672"/>
      <c r="AI807" s="673"/>
      <c r="AJ807" s="673"/>
      <c r="AK807" s="673"/>
      <c r="AL807" s="673"/>
      <c r="AM807" s="673"/>
      <c r="AN807" s="673"/>
      <c r="AO807" s="673"/>
      <c r="AP807" s="673"/>
      <c r="AQ807" s="673"/>
      <c r="AR807" s="673"/>
      <c r="AS807" s="673"/>
      <c r="AT807" s="674"/>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40" t="s">
        <v>20</v>
      </c>
      <c r="H817" s="841"/>
      <c r="I817" s="841"/>
      <c r="J817" s="841"/>
      <c r="K817" s="841"/>
      <c r="L817" s="842"/>
      <c r="M817" s="843"/>
      <c r="N817" s="843"/>
      <c r="O817" s="843"/>
      <c r="P817" s="843"/>
      <c r="Q817" s="843"/>
      <c r="R817" s="843"/>
      <c r="S817" s="843"/>
      <c r="T817" s="843"/>
      <c r="U817" s="843"/>
      <c r="V817" s="843"/>
      <c r="W817" s="843"/>
      <c r="X817" s="844"/>
      <c r="Y817" s="845">
        <f>SUM(Y807:AB816)</f>
        <v>0</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807"/>
    </row>
    <row r="819" spans="1:50" ht="24.75" hidden="1" customHeight="1" x14ac:dyDescent="0.15">
      <c r="A819" s="631"/>
      <c r="B819" s="632"/>
      <c r="C819" s="632"/>
      <c r="D819" s="632"/>
      <c r="E819" s="632"/>
      <c r="F819" s="633"/>
      <c r="G819" s="829" t="s">
        <v>17</v>
      </c>
      <c r="H819" s="676"/>
      <c r="I819" s="676"/>
      <c r="J819" s="676"/>
      <c r="K819" s="676"/>
      <c r="L819" s="675" t="s">
        <v>18</v>
      </c>
      <c r="M819" s="676"/>
      <c r="N819" s="676"/>
      <c r="O819" s="676"/>
      <c r="P819" s="676"/>
      <c r="Q819" s="676"/>
      <c r="R819" s="676"/>
      <c r="S819" s="676"/>
      <c r="T819" s="676"/>
      <c r="U819" s="676"/>
      <c r="V819" s="676"/>
      <c r="W819" s="676"/>
      <c r="X819" s="677"/>
      <c r="Y819" s="653" t="s">
        <v>19</v>
      </c>
      <c r="Z819" s="654"/>
      <c r="AA819" s="654"/>
      <c r="AB819" s="812"/>
      <c r="AC819" s="829" t="s">
        <v>17</v>
      </c>
      <c r="AD819" s="676"/>
      <c r="AE819" s="676"/>
      <c r="AF819" s="676"/>
      <c r="AG819" s="676"/>
      <c r="AH819" s="675" t="s">
        <v>18</v>
      </c>
      <c r="AI819" s="676"/>
      <c r="AJ819" s="676"/>
      <c r="AK819" s="676"/>
      <c r="AL819" s="676"/>
      <c r="AM819" s="676"/>
      <c r="AN819" s="676"/>
      <c r="AO819" s="676"/>
      <c r="AP819" s="676"/>
      <c r="AQ819" s="676"/>
      <c r="AR819" s="676"/>
      <c r="AS819" s="676"/>
      <c r="AT819" s="677"/>
      <c r="AU819" s="653" t="s">
        <v>19</v>
      </c>
      <c r="AV819" s="654"/>
      <c r="AW819" s="654"/>
      <c r="AX819" s="655"/>
    </row>
    <row r="820" spans="1:50" s="16" customFormat="1" ht="24.75" hidden="1" customHeight="1" x14ac:dyDescent="0.15">
      <c r="A820" s="631"/>
      <c r="B820" s="632"/>
      <c r="C820" s="632"/>
      <c r="D820" s="632"/>
      <c r="E820" s="632"/>
      <c r="F820" s="633"/>
      <c r="G820" s="678"/>
      <c r="H820" s="679"/>
      <c r="I820" s="679"/>
      <c r="J820" s="679"/>
      <c r="K820" s="680"/>
      <c r="L820" s="672"/>
      <c r="M820" s="673"/>
      <c r="N820" s="673"/>
      <c r="O820" s="673"/>
      <c r="P820" s="673"/>
      <c r="Q820" s="673"/>
      <c r="R820" s="673"/>
      <c r="S820" s="673"/>
      <c r="T820" s="673"/>
      <c r="U820" s="673"/>
      <c r="V820" s="673"/>
      <c r="W820" s="673"/>
      <c r="X820" s="674"/>
      <c r="Y820" s="388"/>
      <c r="Z820" s="389"/>
      <c r="AA820" s="389"/>
      <c r="AB820" s="819"/>
      <c r="AC820" s="678"/>
      <c r="AD820" s="679"/>
      <c r="AE820" s="679"/>
      <c r="AF820" s="679"/>
      <c r="AG820" s="680"/>
      <c r="AH820" s="672"/>
      <c r="AI820" s="673"/>
      <c r="AJ820" s="673"/>
      <c r="AK820" s="673"/>
      <c r="AL820" s="673"/>
      <c r="AM820" s="673"/>
      <c r="AN820" s="673"/>
      <c r="AO820" s="673"/>
      <c r="AP820" s="673"/>
      <c r="AQ820" s="673"/>
      <c r="AR820" s="673"/>
      <c r="AS820" s="673"/>
      <c r="AT820" s="674"/>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53.25" customHeight="1" x14ac:dyDescent="0.15">
      <c r="A837" s="376">
        <v>1</v>
      </c>
      <c r="B837" s="376">
        <v>1</v>
      </c>
      <c r="C837" s="361" t="s">
        <v>606</v>
      </c>
      <c r="D837" s="347"/>
      <c r="E837" s="347"/>
      <c r="F837" s="347"/>
      <c r="G837" s="347"/>
      <c r="H837" s="347"/>
      <c r="I837" s="347"/>
      <c r="J837" s="348">
        <v>4010405010473</v>
      </c>
      <c r="K837" s="349"/>
      <c r="L837" s="349"/>
      <c r="M837" s="349"/>
      <c r="N837" s="349"/>
      <c r="O837" s="349"/>
      <c r="P837" s="362" t="s">
        <v>609</v>
      </c>
      <c r="Q837" s="350"/>
      <c r="R837" s="350"/>
      <c r="S837" s="350"/>
      <c r="T837" s="350"/>
      <c r="U837" s="350"/>
      <c r="V837" s="350"/>
      <c r="W837" s="350"/>
      <c r="X837" s="350"/>
      <c r="Y837" s="351">
        <v>22.1</v>
      </c>
      <c r="Z837" s="352"/>
      <c r="AA837" s="352"/>
      <c r="AB837" s="353"/>
      <c r="AC837" s="363" t="s">
        <v>500</v>
      </c>
      <c r="AD837" s="371"/>
      <c r="AE837" s="371"/>
      <c r="AF837" s="371"/>
      <c r="AG837" s="371"/>
      <c r="AH837" s="372">
        <v>1</v>
      </c>
      <c r="AI837" s="373"/>
      <c r="AJ837" s="373"/>
      <c r="AK837" s="373"/>
      <c r="AL837" s="357">
        <v>96.5</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52.5" customHeight="1" x14ac:dyDescent="0.15">
      <c r="A870" s="376">
        <v>1</v>
      </c>
      <c r="B870" s="376">
        <v>1</v>
      </c>
      <c r="C870" s="361" t="s">
        <v>607</v>
      </c>
      <c r="D870" s="347"/>
      <c r="E870" s="347"/>
      <c r="F870" s="347"/>
      <c r="G870" s="347"/>
      <c r="H870" s="347"/>
      <c r="I870" s="347"/>
      <c r="J870" s="348">
        <v>7011101057995</v>
      </c>
      <c r="K870" s="349"/>
      <c r="L870" s="349"/>
      <c r="M870" s="349"/>
      <c r="N870" s="349"/>
      <c r="O870" s="349"/>
      <c r="P870" s="362" t="s">
        <v>610</v>
      </c>
      <c r="Q870" s="350"/>
      <c r="R870" s="350"/>
      <c r="S870" s="350"/>
      <c r="T870" s="350"/>
      <c r="U870" s="350"/>
      <c r="V870" s="350"/>
      <c r="W870" s="350"/>
      <c r="X870" s="350"/>
      <c r="Y870" s="351">
        <v>4</v>
      </c>
      <c r="Z870" s="352"/>
      <c r="AA870" s="352"/>
      <c r="AB870" s="353"/>
      <c r="AC870" s="363" t="s">
        <v>500</v>
      </c>
      <c r="AD870" s="371"/>
      <c r="AE870" s="371"/>
      <c r="AF870" s="371"/>
      <c r="AG870" s="371"/>
      <c r="AH870" s="372">
        <v>1</v>
      </c>
      <c r="AI870" s="373"/>
      <c r="AJ870" s="373"/>
      <c r="AK870" s="373"/>
      <c r="AL870" s="357">
        <v>92</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52.5" customHeight="1" x14ac:dyDescent="0.15">
      <c r="A903" s="376">
        <v>1</v>
      </c>
      <c r="B903" s="376">
        <v>1</v>
      </c>
      <c r="C903" s="361" t="s">
        <v>608</v>
      </c>
      <c r="D903" s="347"/>
      <c r="E903" s="347"/>
      <c r="F903" s="347"/>
      <c r="G903" s="347"/>
      <c r="H903" s="347"/>
      <c r="I903" s="347"/>
      <c r="J903" s="348">
        <v>5010001094952</v>
      </c>
      <c r="K903" s="349"/>
      <c r="L903" s="349"/>
      <c r="M903" s="349"/>
      <c r="N903" s="349"/>
      <c r="O903" s="349"/>
      <c r="P903" s="362" t="s">
        <v>611</v>
      </c>
      <c r="Q903" s="350"/>
      <c r="R903" s="350"/>
      <c r="S903" s="350"/>
      <c r="T903" s="350"/>
      <c r="U903" s="350"/>
      <c r="V903" s="350"/>
      <c r="W903" s="350"/>
      <c r="X903" s="350"/>
      <c r="Y903" s="351">
        <v>0.7</v>
      </c>
      <c r="Z903" s="352"/>
      <c r="AA903" s="352"/>
      <c r="AB903" s="353"/>
      <c r="AC903" s="363" t="s">
        <v>496</v>
      </c>
      <c r="AD903" s="371"/>
      <c r="AE903" s="371"/>
      <c r="AF903" s="371"/>
      <c r="AG903" s="371"/>
      <c r="AH903" s="372">
        <v>2</v>
      </c>
      <c r="AI903" s="373"/>
      <c r="AJ903" s="373"/>
      <c r="AK903" s="373"/>
      <c r="AL903" s="357">
        <v>38.5</v>
      </c>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W14:AQ14">
    <cfRule type="expression" dxfId="2793" priority="14009">
      <formula>IF(RIGHT(TEXT(W14,"0.#"),1)=".",FALSE,TRUE)</formula>
    </cfRule>
    <cfRule type="expression" dxfId="2792" priority="14010">
      <formula>IF(RIGHT(TEXT(W14,"0.#"),1)=".",TRUE,FALSE)</formula>
    </cfRule>
  </conditionalFormatting>
  <conditionalFormatting sqref="AE32">
    <cfRule type="expression" dxfId="2791" priority="13999">
      <formula>IF(RIGHT(TEXT(AE32,"0.#"),1)=".",FALSE,TRUE)</formula>
    </cfRule>
    <cfRule type="expression" dxfId="2790" priority="14000">
      <formula>IF(RIGHT(TEXT(AE32,"0.#"),1)=".",TRUE,FALSE)</formula>
    </cfRule>
  </conditionalFormatting>
  <conditionalFormatting sqref="P18:AX18">
    <cfRule type="expression" dxfId="2789" priority="13885">
      <formula>IF(RIGHT(TEXT(P18,"0.#"),1)=".",FALSE,TRUE)</formula>
    </cfRule>
    <cfRule type="expression" dxfId="2788" priority="13886">
      <formula>IF(RIGHT(TEXT(P18,"0.#"),1)=".",TRUE,FALSE)</formula>
    </cfRule>
  </conditionalFormatting>
  <conditionalFormatting sqref="Y782">
    <cfRule type="expression" dxfId="2787" priority="13881">
      <formula>IF(RIGHT(TEXT(Y782,"0.#"),1)=".",FALSE,TRUE)</formula>
    </cfRule>
    <cfRule type="expression" dxfId="2786" priority="13882">
      <formula>IF(RIGHT(TEXT(Y782,"0.#"),1)=".",TRUE,FALSE)</formula>
    </cfRule>
  </conditionalFormatting>
  <conditionalFormatting sqref="Y791">
    <cfRule type="expression" dxfId="2785" priority="13877">
      <formula>IF(RIGHT(TEXT(Y791,"0.#"),1)=".",FALSE,TRUE)</formula>
    </cfRule>
    <cfRule type="expression" dxfId="2784" priority="13878">
      <formula>IF(RIGHT(TEXT(Y791,"0.#"),1)=".",TRUE,FALSE)</formula>
    </cfRule>
  </conditionalFormatting>
  <conditionalFormatting sqref="Y822:Y829 Y820 Y809:Y816 Y807 Y796:Y803 Y794">
    <cfRule type="expression" dxfId="2783" priority="13659">
      <formula>IF(RIGHT(TEXT(Y794,"0.#"),1)=".",FALSE,TRUE)</formula>
    </cfRule>
    <cfRule type="expression" dxfId="2782" priority="13660">
      <formula>IF(RIGHT(TEXT(Y794,"0.#"),1)=".",TRUE,FALSE)</formula>
    </cfRule>
  </conditionalFormatting>
  <conditionalFormatting sqref="P16:AQ17 P15:AX15 P13:AX13">
    <cfRule type="expression" dxfId="2781" priority="13707">
      <formula>IF(RIGHT(TEXT(P13,"0.#"),1)=".",FALSE,TRUE)</formula>
    </cfRule>
    <cfRule type="expression" dxfId="2780" priority="13708">
      <formula>IF(RIGHT(TEXT(P13,"0.#"),1)=".",TRUE,FALSE)</formula>
    </cfRule>
  </conditionalFormatting>
  <conditionalFormatting sqref="P19:AJ19">
    <cfRule type="expression" dxfId="2779" priority="13705">
      <formula>IF(RIGHT(TEXT(P19,"0.#"),1)=".",FALSE,TRUE)</formula>
    </cfRule>
    <cfRule type="expression" dxfId="2778" priority="13706">
      <formula>IF(RIGHT(TEXT(P19,"0.#"),1)=".",TRUE,FALSE)</formula>
    </cfRule>
  </conditionalFormatting>
  <conditionalFormatting sqref="AE101 AQ101">
    <cfRule type="expression" dxfId="2777" priority="13697">
      <formula>IF(RIGHT(TEXT(AE101,"0.#"),1)=".",FALSE,TRUE)</formula>
    </cfRule>
    <cfRule type="expression" dxfId="2776" priority="13698">
      <formula>IF(RIGHT(TEXT(AE101,"0.#"),1)=".",TRUE,FALSE)</formula>
    </cfRule>
  </conditionalFormatting>
  <conditionalFormatting sqref="Y783:Y790 Y781">
    <cfRule type="expression" dxfId="2775" priority="13683">
      <formula>IF(RIGHT(TEXT(Y781,"0.#"),1)=".",FALSE,TRUE)</formula>
    </cfRule>
    <cfRule type="expression" dxfId="2774" priority="13684">
      <formula>IF(RIGHT(TEXT(Y781,"0.#"),1)=".",TRUE,FALSE)</formula>
    </cfRule>
  </conditionalFormatting>
  <conditionalFormatting sqref="AU782">
    <cfRule type="expression" dxfId="2773" priority="13681">
      <formula>IF(RIGHT(TEXT(AU782,"0.#"),1)=".",FALSE,TRUE)</formula>
    </cfRule>
    <cfRule type="expression" dxfId="2772" priority="13682">
      <formula>IF(RIGHT(TEXT(AU782,"0.#"),1)=".",TRUE,FALSE)</formula>
    </cfRule>
  </conditionalFormatting>
  <conditionalFormatting sqref="AU791">
    <cfRule type="expression" dxfId="2771" priority="13679">
      <formula>IF(RIGHT(TEXT(AU791,"0.#"),1)=".",FALSE,TRUE)</formula>
    </cfRule>
    <cfRule type="expression" dxfId="2770" priority="13680">
      <formula>IF(RIGHT(TEXT(AU791,"0.#"),1)=".",TRUE,FALSE)</formula>
    </cfRule>
  </conditionalFormatting>
  <conditionalFormatting sqref="AU783:AU790 AU781">
    <cfRule type="expression" dxfId="2769" priority="13677">
      <formula>IF(RIGHT(TEXT(AU781,"0.#"),1)=".",FALSE,TRUE)</formula>
    </cfRule>
    <cfRule type="expression" dxfId="2768" priority="13678">
      <formula>IF(RIGHT(TEXT(AU781,"0.#"),1)=".",TRUE,FALSE)</formula>
    </cfRule>
  </conditionalFormatting>
  <conditionalFormatting sqref="Y821 Y808 Y795">
    <cfRule type="expression" dxfId="2767" priority="13663">
      <formula>IF(RIGHT(TEXT(Y795,"0.#"),1)=".",FALSE,TRUE)</formula>
    </cfRule>
    <cfRule type="expression" dxfId="2766" priority="13664">
      <formula>IF(RIGHT(TEXT(Y795,"0.#"),1)=".",TRUE,FALSE)</formula>
    </cfRule>
  </conditionalFormatting>
  <conditionalFormatting sqref="Y830 Y817 Y804">
    <cfRule type="expression" dxfId="2765" priority="13661">
      <formula>IF(RIGHT(TEXT(Y804,"0.#"),1)=".",FALSE,TRUE)</formula>
    </cfRule>
    <cfRule type="expression" dxfId="2764" priority="13662">
      <formula>IF(RIGHT(TEXT(Y804,"0.#"),1)=".",TRUE,FALSE)</formula>
    </cfRule>
  </conditionalFormatting>
  <conditionalFormatting sqref="AU821 AU808 AU795">
    <cfRule type="expression" dxfId="2763" priority="13657">
      <formula>IF(RIGHT(TEXT(AU795,"0.#"),1)=".",FALSE,TRUE)</formula>
    </cfRule>
    <cfRule type="expression" dxfId="2762" priority="13658">
      <formula>IF(RIGHT(TEXT(AU795,"0.#"),1)=".",TRUE,FALSE)</formula>
    </cfRule>
  </conditionalFormatting>
  <conditionalFormatting sqref="AU830 AU817 AU804">
    <cfRule type="expression" dxfId="2761" priority="13655">
      <formula>IF(RIGHT(TEXT(AU804,"0.#"),1)=".",FALSE,TRUE)</formula>
    </cfRule>
    <cfRule type="expression" dxfId="2760" priority="13656">
      <formula>IF(RIGHT(TEXT(AU804,"0.#"),1)=".",TRUE,FALSE)</formula>
    </cfRule>
  </conditionalFormatting>
  <conditionalFormatting sqref="AU822:AU829 AU820 AU809:AU816 AU807 AU796:AU803 AU794">
    <cfRule type="expression" dxfId="2759" priority="13653">
      <formula>IF(RIGHT(TEXT(AU794,"0.#"),1)=".",FALSE,TRUE)</formula>
    </cfRule>
    <cfRule type="expression" dxfId="2758" priority="13654">
      <formula>IF(RIGHT(TEXT(AU794,"0.#"),1)=".",TRUE,FALSE)</formula>
    </cfRule>
  </conditionalFormatting>
  <conditionalFormatting sqref="AM87">
    <cfRule type="expression" dxfId="2757" priority="13307">
      <formula>IF(RIGHT(TEXT(AM87,"0.#"),1)=".",FALSE,TRUE)</formula>
    </cfRule>
    <cfRule type="expression" dxfId="2756" priority="13308">
      <formula>IF(RIGHT(TEXT(AM87,"0.#"),1)=".",TRUE,FALSE)</formula>
    </cfRule>
  </conditionalFormatting>
  <conditionalFormatting sqref="AE55">
    <cfRule type="expression" dxfId="2755" priority="13375">
      <formula>IF(RIGHT(TEXT(AE55,"0.#"),1)=".",FALSE,TRUE)</formula>
    </cfRule>
    <cfRule type="expression" dxfId="2754" priority="13376">
      <formula>IF(RIGHT(TEXT(AE55,"0.#"),1)=".",TRUE,FALSE)</formula>
    </cfRule>
  </conditionalFormatting>
  <conditionalFormatting sqref="AI55">
    <cfRule type="expression" dxfId="2753" priority="13373">
      <formula>IF(RIGHT(TEXT(AI55,"0.#"),1)=".",FALSE,TRUE)</formula>
    </cfRule>
    <cfRule type="expression" dxfId="2752" priority="13374">
      <formula>IF(RIGHT(TEXT(AI55,"0.#"),1)=".",TRUE,FALSE)</formula>
    </cfRule>
  </conditionalFormatting>
  <conditionalFormatting sqref="AE33">
    <cfRule type="expression" dxfId="2751" priority="13467">
      <formula>IF(RIGHT(TEXT(AE33,"0.#"),1)=".",FALSE,TRUE)</formula>
    </cfRule>
    <cfRule type="expression" dxfId="2750" priority="13468">
      <formula>IF(RIGHT(TEXT(AE33,"0.#"),1)=".",TRUE,FALSE)</formula>
    </cfRule>
  </conditionalFormatting>
  <conditionalFormatting sqref="AE34 AI34 AM34">
    <cfRule type="expression" dxfId="2749" priority="13465">
      <formula>IF(RIGHT(TEXT(AE34,"0.#"),1)=".",FALSE,TRUE)</formula>
    </cfRule>
    <cfRule type="expression" dxfId="2748" priority="13466">
      <formula>IF(RIGHT(TEXT(AE34,"0.#"),1)=".",TRUE,FALSE)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I88">
    <cfRule type="expression" dxfId="2695" priority="13311">
      <formula>IF(RIGHT(TEXT(AI88,"0.#"),1)=".",FALSE,TRUE)</formula>
    </cfRule>
    <cfRule type="expression" dxfId="2694" priority="13312">
      <formula>IF(RIGHT(TEXT(AI88,"0.#"),1)=".",TRUE,FALSE)</formula>
    </cfRule>
  </conditionalFormatting>
  <conditionalFormatting sqref="AI87">
    <cfRule type="expression" dxfId="2693" priority="13309">
      <formula>IF(RIGHT(TEXT(AI87,"0.#"),1)=".",FALSE,TRUE)</formula>
    </cfRule>
    <cfRule type="expression" dxfId="2692" priority="13310">
      <formula>IF(RIGHT(TEXT(AI87,"0.#"),1)=".",TRUE,FALSE)</formula>
    </cfRule>
  </conditionalFormatting>
  <conditionalFormatting sqref="AM88">
    <cfRule type="expression" dxfId="2691" priority="13305">
      <formula>IF(RIGHT(TEXT(AM88,"0.#"),1)=".",FALSE,TRUE)</formula>
    </cfRule>
    <cfRule type="expression" dxfId="2690" priority="13306">
      <formula>IF(RIGHT(TEXT(AM88,"0.#"),1)=".",TRUE,FALSE)</formula>
    </cfRule>
  </conditionalFormatting>
  <conditionalFormatting sqref="AM89">
    <cfRule type="expression" dxfId="2689" priority="13303">
      <formula>IF(RIGHT(TEXT(AM89,"0.#"),1)=".",FALSE,TRUE)</formula>
    </cfRule>
    <cfRule type="expression" dxfId="2688" priority="13304">
      <formula>IF(RIGHT(TEXT(AM89,"0.#"),1)=".",TRUE,FALSE)</formula>
    </cfRule>
  </conditionalFormatting>
  <conditionalFormatting sqref="AE92">
    <cfRule type="expression" dxfId="2687" priority="13289">
      <formula>IF(RIGHT(TEXT(AE92,"0.#"),1)=".",FALSE,TRUE)</formula>
    </cfRule>
    <cfRule type="expression" dxfId="2686" priority="13290">
      <formula>IF(RIGHT(TEXT(AE92,"0.#"),1)=".",TRUE,FALSE)</formula>
    </cfRule>
  </conditionalFormatting>
  <conditionalFormatting sqref="AE93">
    <cfRule type="expression" dxfId="2685" priority="13287">
      <formula>IF(RIGHT(TEXT(AE93,"0.#"),1)=".",FALSE,TRUE)</formula>
    </cfRule>
    <cfRule type="expression" dxfId="2684" priority="13288">
      <formula>IF(RIGHT(TEXT(AE93,"0.#"),1)=".",TRUE,FALSE)</formula>
    </cfRule>
  </conditionalFormatting>
  <conditionalFormatting sqref="AE94">
    <cfRule type="expression" dxfId="2683" priority="13285">
      <formula>IF(RIGHT(TEXT(AE94,"0.#"),1)=".",FALSE,TRUE)</formula>
    </cfRule>
    <cfRule type="expression" dxfId="2682" priority="13286">
      <formula>IF(RIGHT(TEXT(AE94,"0.#"),1)=".",TRUE,FALSE)</formula>
    </cfRule>
  </conditionalFormatting>
  <conditionalFormatting sqref="AI94">
    <cfRule type="expression" dxfId="2681" priority="13283">
      <formula>IF(RIGHT(TEXT(AI94,"0.#"),1)=".",FALSE,TRUE)</formula>
    </cfRule>
    <cfRule type="expression" dxfId="2680" priority="13284">
      <formula>IF(RIGHT(TEXT(AI94,"0.#"),1)=".",TRUE,FALSE)</formula>
    </cfRule>
  </conditionalFormatting>
  <conditionalFormatting sqref="AI93">
    <cfRule type="expression" dxfId="2679" priority="13281">
      <formula>IF(RIGHT(TEXT(AI93,"0.#"),1)=".",FALSE,TRUE)</formula>
    </cfRule>
    <cfRule type="expression" dxfId="2678" priority="13282">
      <formula>IF(RIGHT(TEXT(AI93,"0.#"),1)=".",TRUE,FALSE)</formula>
    </cfRule>
  </conditionalFormatting>
  <conditionalFormatting sqref="AI92">
    <cfRule type="expression" dxfId="2677" priority="13279">
      <formula>IF(RIGHT(TEXT(AI92,"0.#"),1)=".",FALSE,TRUE)</formula>
    </cfRule>
    <cfRule type="expression" dxfId="2676" priority="13280">
      <formula>IF(RIGHT(TEXT(AI92,"0.#"),1)=".",TRUE,FALSE)</formula>
    </cfRule>
  </conditionalFormatting>
  <conditionalFormatting sqref="AM92">
    <cfRule type="expression" dxfId="2675" priority="13277">
      <formula>IF(RIGHT(TEXT(AM92,"0.#"),1)=".",FALSE,TRUE)</formula>
    </cfRule>
    <cfRule type="expression" dxfId="2674" priority="13278">
      <formula>IF(RIGHT(TEXT(AM92,"0.#"),1)=".",TRUE,FALSE)</formula>
    </cfRule>
  </conditionalFormatting>
  <conditionalFormatting sqref="AM93">
    <cfRule type="expression" dxfId="2673" priority="13275">
      <formula>IF(RIGHT(TEXT(AM93,"0.#"),1)=".",FALSE,TRUE)</formula>
    </cfRule>
    <cfRule type="expression" dxfId="2672" priority="13276">
      <formula>IF(RIGHT(TEXT(AM93,"0.#"),1)=".",TRUE,FALSE)</formula>
    </cfRule>
  </conditionalFormatting>
  <conditionalFormatting sqref="AM94">
    <cfRule type="expression" dxfId="2671" priority="13273">
      <formula>IF(RIGHT(TEXT(AM94,"0.#"),1)=".",FALSE,TRUE)</formula>
    </cfRule>
    <cfRule type="expression" dxfId="2670" priority="13274">
      <formula>IF(RIGHT(TEXT(AM94,"0.#"),1)=".",TRUE,FALSE)</formula>
    </cfRule>
  </conditionalFormatting>
  <conditionalFormatting sqref="AE97">
    <cfRule type="expression" dxfId="2669" priority="13259">
      <formula>IF(RIGHT(TEXT(AE97,"0.#"),1)=".",FALSE,TRUE)</formula>
    </cfRule>
    <cfRule type="expression" dxfId="2668" priority="13260">
      <formula>IF(RIGHT(TEXT(AE97,"0.#"),1)=".",TRUE,FALSE)</formula>
    </cfRule>
  </conditionalFormatting>
  <conditionalFormatting sqref="AE98">
    <cfRule type="expression" dxfId="2667" priority="13257">
      <formula>IF(RIGHT(TEXT(AE98,"0.#"),1)=".",FALSE,TRUE)</formula>
    </cfRule>
    <cfRule type="expression" dxfId="2666" priority="13258">
      <formula>IF(RIGHT(TEXT(AE98,"0.#"),1)=".",TRUE,FALSE)</formula>
    </cfRule>
  </conditionalFormatting>
  <conditionalFormatting sqref="AE99">
    <cfRule type="expression" dxfId="2665" priority="13255">
      <formula>IF(RIGHT(TEXT(AE99,"0.#"),1)=".",FALSE,TRUE)</formula>
    </cfRule>
    <cfRule type="expression" dxfId="2664" priority="13256">
      <formula>IF(RIGHT(TEXT(AE99,"0.#"),1)=".",TRUE,FALSE)</formula>
    </cfRule>
  </conditionalFormatting>
  <conditionalFormatting sqref="AI99">
    <cfRule type="expression" dxfId="2663" priority="13253">
      <formula>IF(RIGHT(TEXT(AI99,"0.#"),1)=".",FALSE,TRUE)</formula>
    </cfRule>
    <cfRule type="expression" dxfId="2662" priority="13254">
      <formula>IF(RIGHT(TEXT(AI99,"0.#"),1)=".",TRUE,FALSE)</formula>
    </cfRule>
  </conditionalFormatting>
  <conditionalFormatting sqref="AI98">
    <cfRule type="expression" dxfId="2661" priority="13251">
      <formula>IF(RIGHT(TEXT(AI98,"0.#"),1)=".",FALSE,TRUE)</formula>
    </cfRule>
    <cfRule type="expression" dxfId="2660" priority="13252">
      <formula>IF(RIGHT(TEXT(AI98,"0.#"),1)=".",TRUE,FALSE)</formula>
    </cfRule>
  </conditionalFormatting>
  <conditionalFormatting sqref="AI97">
    <cfRule type="expression" dxfId="2659" priority="13249">
      <formula>IF(RIGHT(TEXT(AI97,"0.#"),1)=".",FALSE,TRUE)</formula>
    </cfRule>
    <cfRule type="expression" dxfId="2658" priority="13250">
      <formula>IF(RIGHT(TEXT(AI97,"0.#"),1)=".",TRUE,FALSE)</formula>
    </cfRule>
  </conditionalFormatting>
  <conditionalFormatting sqref="AM97">
    <cfRule type="expression" dxfId="2657" priority="13247">
      <formula>IF(RIGHT(TEXT(AM97,"0.#"),1)=".",FALSE,TRUE)</formula>
    </cfRule>
    <cfRule type="expression" dxfId="2656" priority="13248">
      <formula>IF(RIGHT(TEXT(AM97,"0.#"),1)=".",TRUE,FALSE)</formula>
    </cfRule>
  </conditionalFormatting>
  <conditionalFormatting sqref="AM98">
    <cfRule type="expression" dxfId="2655" priority="13245">
      <formula>IF(RIGHT(TEXT(AM98,"0.#"),1)=".",FALSE,TRUE)</formula>
    </cfRule>
    <cfRule type="expression" dxfId="2654" priority="13246">
      <formula>IF(RIGHT(TEXT(AM98,"0.#"),1)=".",TRUE,FALSE)</formula>
    </cfRule>
  </conditionalFormatting>
  <conditionalFormatting sqref="AM99">
    <cfRule type="expression" dxfId="2653" priority="13243">
      <formula>IF(RIGHT(TEXT(AM99,"0.#"),1)=".",FALSE,TRUE)</formula>
    </cfRule>
    <cfRule type="expression" dxfId="2652" priority="13244">
      <formula>IF(RIGHT(TEXT(AM99,"0.#"),1)=".",TRUE,FALSE)</formula>
    </cfRule>
  </conditionalFormatting>
  <conditionalFormatting sqref="AI101">
    <cfRule type="expression" dxfId="2651" priority="13229">
      <formula>IF(RIGHT(TEXT(AI101,"0.#"),1)=".",FALSE,TRUE)</formula>
    </cfRule>
    <cfRule type="expression" dxfId="2650" priority="13230">
      <formula>IF(RIGHT(TEXT(AI101,"0.#"),1)=".",TRUE,FALSE)</formula>
    </cfRule>
  </conditionalFormatting>
  <conditionalFormatting sqref="AM101">
    <cfRule type="expression" dxfId="2649" priority="13227">
      <formula>IF(RIGHT(TEXT(AM101,"0.#"),1)=".",FALSE,TRUE)</formula>
    </cfRule>
    <cfRule type="expression" dxfId="2648" priority="13228">
      <formula>IF(RIGHT(TEXT(AM101,"0.#"),1)=".",TRUE,FALSE)</formula>
    </cfRule>
  </conditionalFormatting>
  <conditionalFormatting sqref="AE102">
    <cfRule type="expression" dxfId="2647" priority="13225">
      <formula>IF(RIGHT(TEXT(AE102,"0.#"),1)=".",FALSE,TRUE)</formula>
    </cfRule>
    <cfRule type="expression" dxfId="2646" priority="13226">
      <formula>IF(RIGHT(TEXT(AE102,"0.#"),1)=".",TRUE,FALSE)</formula>
    </cfRule>
  </conditionalFormatting>
  <conditionalFormatting sqref="AI102">
    <cfRule type="expression" dxfId="2645" priority="13223">
      <formula>IF(RIGHT(TEXT(AI102,"0.#"),1)=".",FALSE,TRUE)</formula>
    </cfRule>
    <cfRule type="expression" dxfId="2644" priority="13224">
      <formula>IF(RIGHT(TEXT(AI102,"0.#"),1)=".",TRUE,FALSE)</formula>
    </cfRule>
  </conditionalFormatting>
  <conditionalFormatting sqref="AM102">
    <cfRule type="expression" dxfId="2643" priority="13221">
      <formula>IF(RIGHT(TEXT(AM102,"0.#"),1)=".",FALSE,TRUE)</formula>
    </cfRule>
    <cfRule type="expression" dxfId="2642" priority="13222">
      <formula>IF(RIGHT(TEXT(AM102,"0.#"),1)=".",TRUE,FALSE)</formula>
    </cfRule>
  </conditionalFormatting>
  <conditionalFormatting sqref="AQ102">
    <cfRule type="expression" dxfId="2641" priority="13219">
      <formula>IF(RIGHT(TEXT(AQ102,"0.#"),1)=".",FALSE,TRUE)</formula>
    </cfRule>
    <cfRule type="expression" dxfId="2640" priority="13220">
      <formula>IF(RIGHT(TEXT(AQ102,"0.#"),1)=".",TRUE,FALSE)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M116">
    <cfRule type="expression" dxfId="2587" priority="13157">
      <formula>IF(RIGHT(TEXT(AM116,"0.#"),1)=".",FALSE,TRUE)</formula>
    </cfRule>
    <cfRule type="expression" dxfId="2586" priority="13158">
      <formula>IF(RIGHT(TEXT(AM116,"0.#"),1)=".",TRUE,FALSE)</formula>
    </cfRule>
  </conditionalFormatting>
  <conditionalFormatting sqref="AE117 AM117">
    <cfRule type="expression" dxfId="2585" priority="13155">
      <formula>IF(RIGHT(TEXT(AE117,"0.#"),1)=".",FALSE,TRUE)</formula>
    </cfRule>
    <cfRule type="expression" dxfId="2584" priority="13156">
      <formula>IF(RIGHT(TEXT(AE117,"0.#"),1)=".",TRUE,FALSE)</formula>
    </cfRule>
  </conditionalFormatting>
  <conditionalFormatting sqref="AI117">
    <cfRule type="expression" dxfId="2583" priority="13153">
      <formula>IF(RIGHT(TEXT(AI117,"0.#"),1)=".",FALSE,TRUE)</formula>
    </cfRule>
    <cfRule type="expression" dxfId="2582" priority="13154">
      <formula>IF(RIGHT(TEXT(AI117,"0.#"),1)=".",TRUE,FALSE)</formula>
    </cfRule>
  </conditionalFormatting>
  <conditionalFormatting sqref="AQ117">
    <cfRule type="expression" dxfId="2581" priority="13149">
      <formula>IF(RIGHT(TEXT(AQ117,"0.#"),1)=".",FALSE,TRUE)</formula>
    </cfRule>
    <cfRule type="expression" dxfId="2580" priority="13150">
      <formula>IF(RIGHT(TEXT(AQ117,"0.#"),1)=".",TRUE,FALSE)</formula>
    </cfRule>
  </conditionalFormatting>
  <conditionalFormatting sqref="AE119 AQ119">
    <cfRule type="expression" dxfId="2579" priority="13147">
      <formula>IF(RIGHT(TEXT(AE119,"0.#"),1)=".",FALSE,TRUE)</formula>
    </cfRule>
    <cfRule type="expression" dxfId="2578" priority="13148">
      <formula>IF(RIGHT(TEXT(AE119,"0.#"),1)=".",TRUE,FALSE)</formula>
    </cfRule>
  </conditionalFormatting>
  <conditionalFormatting sqref="AI119">
    <cfRule type="expression" dxfId="2577" priority="13145">
      <formula>IF(RIGHT(TEXT(AI119,"0.#"),1)=".",FALSE,TRUE)</formula>
    </cfRule>
    <cfRule type="expression" dxfId="2576" priority="13146">
      <formula>IF(RIGHT(TEXT(AI119,"0.#"),1)=".",TRUE,FALSE)</formula>
    </cfRule>
  </conditionalFormatting>
  <conditionalFormatting sqref="AM119">
    <cfRule type="expression" dxfId="2575" priority="13143">
      <formula>IF(RIGHT(TEXT(AM119,"0.#"),1)=".",FALSE,TRUE)</formula>
    </cfRule>
    <cfRule type="expression" dxfId="2574" priority="13144">
      <formula>IF(RIGHT(TEXT(AM119,"0.#"),1)=".",TRUE,FALSE)</formula>
    </cfRule>
  </conditionalFormatting>
  <conditionalFormatting sqref="AQ120">
    <cfRule type="expression" dxfId="2573" priority="13135">
      <formula>IF(RIGHT(TEXT(AQ120,"0.#"),1)=".",FALSE,TRUE)</formula>
    </cfRule>
    <cfRule type="expression" dxfId="2572" priority="13136">
      <formula>IF(RIGHT(TEXT(AQ120,"0.#"),1)=".",TRUE,FALSE)</formula>
    </cfRule>
  </conditionalFormatting>
  <conditionalFormatting sqref="AE122 AQ122">
    <cfRule type="expression" dxfId="2571" priority="13133">
      <formula>IF(RIGHT(TEXT(AE122,"0.#"),1)=".",FALSE,TRUE)</formula>
    </cfRule>
    <cfRule type="expression" dxfId="2570" priority="13134">
      <formula>IF(RIGHT(TEXT(AE122,"0.#"),1)=".",TRUE,FALSE)</formula>
    </cfRule>
  </conditionalFormatting>
  <conditionalFormatting sqref="AI122">
    <cfRule type="expression" dxfId="2569" priority="13131">
      <formula>IF(RIGHT(TEXT(AI122,"0.#"),1)=".",FALSE,TRUE)</formula>
    </cfRule>
    <cfRule type="expression" dxfId="2568" priority="13132">
      <formula>IF(RIGHT(TEXT(AI122,"0.#"),1)=".",TRUE,FALSE)</formula>
    </cfRule>
  </conditionalFormatting>
  <conditionalFormatting sqref="AM122">
    <cfRule type="expression" dxfId="2567" priority="13129">
      <formula>IF(RIGHT(TEXT(AM122,"0.#"),1)=".",FALSE,TRUE)</formula>
    </cfRule>
    <cfRule type="expression" dxfId="2566" priority="13130">
      <formula>IF(RIGHT(TEXT(AM122,"0.#"),1)=".",TRUE,FALSE)</formula>
    </cfRule>
  </conditionalFormatting>
  <conditionalFormatting sqref="AQ123">
    <cfRule type="expression" dxfId="2565" priority="13121">
      <formula>IF(RIGHT(TEXT(AQ123,"0.#"),1)=".",FALSE,TRUE)</formula>
    </cfRule>
    <cfRule type="expression" dxfId="2564" priority="13122">
      <formula>IF(RIGHT(TEXT(AQ123,"0.#"),1)=".",TRUE,FALSE)</formula>
    </cfRule>
  </conditionalFormatting>
  <conditionalFormatting sqref="AE125 AQ125">
    <cfRule type="expression" dxfId="2563" priority="13119">
      <formula>IF(RIGHT(TEXT(AE125,"0.#"),1)=".",FALSE,TRUE)</formula>
    </cfRule>
    <cfRule type="expression" dxfId="2562" priority="13120">
      <formula>IF(RIGHT(TEXT(AE125,"0.#"),1)=".",TRUE,FALSE)</formula>
    </cfRule>
  </conditionalFormatting>
  <conditionalFormatting sqref="AI125">
    <cfRule type="expression" dxfId="2561" priority="13117">
      <formula>IF(RIGHT(TEXT(AI125,"0.#"),1)=".",FALSE,TRUE)</formula>
    </cfRule>
    <cfRule type="expression" dxfId="2560" priority="13118">
      <formula>IF(RIGHT(TEXT(AI125,"0.#"),1)=".",TRUE,FALSE)</formula>
    </cfRule>
  </conditionalFormatting>
  <conditionalFormatting sqref="AM125">
    <cfRule type="expression" dxfId="2559" priority="13115">
      <formula>IF(RIGHT(TEXT(AM125,"0.#"),1)=".",FALSE,TRUE)</formula>
    </cfRule>
    <cfRule type="expression" dxfId="2558" priority="13116">
      <formula>IF(RIGHT(TEXT(AM125,"0.#"),1)=".",TRUE,FALSE)</formula>
    </cfRule>
  </conditionalFormatting>
  <conditionalFormatting sqref="AQ126">
    <cfRule type="expression" dxfId="2557" priority="13107">
      <formula>IF(RIGHT(TEXT(AQ126,"0.#"),1)=".",FALSE,TRUE)</formula>
    </cfRule>
    <cfRule type="expression" dxfId="2556" priority="13108">
      <formula>IF(RIGHT(TEXT(AQ126,"0.#"),1)=".",TRUE,FALSE)</formula>
    </cfRule>
  </conditionalFormatting>
  <conditionalFormatting sqref="AE128 AQ128">
    <cfRule type="expression" dxfId="2555" priority="13105">
      <formula>IF(RIGHT(TEXT(AE128,"0.#"),1)=".",FALSE,TRUE)</formula>
    </cfRule>
    <cfRule type="expression" dxfId="2554" priority="13106">
      <formula>IF(RIGHT(TEXT(AE128,"0.#"),1)=".",TRUE,FALSE)</formula>
    </cfRule>
  </conditionalFormatting>
  <conditionalFormatting sqref="AI128">
    <cfRule type="expression" dxfId="2553" priority="13103">
      <formula>IF(RIGHT(TEXT(AI128,"0.#"),1)=".",FALSE,TRUE)</formula>
    </cfRule>
    <cfRule type="expression" dxfId="2552" priority="13104">
      <formula>IF(RIGHT(TEXT(AI128,"0.#"),1)=".",TRUE,FALSE)</formula>
    </cfRule>
  </conditionalFormatting>
  <conditionalFormatting sqref="AM128">
    <cfRule type="expression" dxfId="2551" priority="13101">
      <formula>IF(RIGHT(TEXT(AM128,"0.#"),1)=".",FALSE,TRUE)</formula>
    </cfRule>
    <cfRule type="expression" dxfId="2550" priority="13102">
      <formula>IF(RIGHT(TEXT(AM128,"0.#"),1)=".",TRUE,FALSE)</formula>
    </cfRule>
  </conditionalFormatting>
  <conditionalFormatting sqref="AQ129">
    <cfRule type="expression" dxfId="2549" priority="13093">
      <formula>IF(RIGHT(TEXT(AQ129,"0.#"),1)=".",FALSE,TRUE)</formula>
    </cfRule>
    <cfRule type="expression" dxfId="2548" priority="13094">
      <formula>IF(RIGHT(TEXT(AQ129,"0.#"),1)=".",TRUE,FALSE)</formula>
    </cfRule>
  </conditionalFormatting>
  <conditionalFormatting sqref="AE75">
    <cfRule type="expression" dxfId="2547" priority="13091">
      <formula>IF(RIGHT(TEXT(AE75,"0.#"),1)=".",FALSE,TRUE)</formula>
    </cfRule>
    <cfRule type="expression" dxfId="2546" priority="13092">
      <formula>IF(RIGHT(TEXT(AE75,"0.#"),1)=".",TRUE,FALSE)</formula>
    </cfRule>
  </conditionalFormatting>
  <conditionalFormatting sqref="AE76">
    <cfRule type="expression" dxfId="2545" priority="13089">
      <formula>IF(RIGHT(TEXT(AE76,"0.#"),1)=".",FALSE,TRUE)</formula>
    </cfRule>
    <cfRule type="expression" dxfId="2544" priority="13090">
      <formula>IF(RIGHT(TEXT(AE76,"0.#"),1)=".",TRUE,FALSE)</formula>
    </cfRule>
  </conditionalFormatting>
  <conditionalFormatting sqref="AE77">
    <cfRule type="expression" dxfId="2543" priority="13087">
      <formula>IF(RIGHT(TEXT(AE77,"0.#"),1)=".",FALSE,TRUE)</formula>
    </cfRule>
    <cfRule type="expression" dxfId="2542" priority="13088">
      <formula>IF(RIGHT(TEXT(AE77,"0.#"),1)=".",TRUE,FALSE)</formula>
    </cfRule>
  </conditionalFormatting>
  <conditionalFormatting sqref="AI77">
    <cfRule type="expression" dxfId="2541" priority="13085">
      <formula>IF(RIGHT(TEXT(AI77,"0.#"),1)=".",FALSE,TRUE)</formula>
    </cfRule>
    <cfRule type="expression" dxfId="2540" priority="13086">
      <formula>IF(RIGHT(TEXT(AI77,"0.#"),1)=".",TRUE,FALSE)</formula>
    </cfRule>
  </conditionalFormatting>
  <conditionalFormatting sqref="AI76">
    <cfRule type="expression" dxfId="2539" priority="13083">
      <formula>IF(RIGHT(TEXT(AI76,"0.#"),1)=".",FALSE,TRUE)</formula>
    </cfRule>
    <cfRule type="expression" dxfId="2538" priority="13084">
      <formula>IF(RIGHT(TEXT(AI76,"0.#"),1)=".",TRUE,FALSE)</formula>
    </cfRule>
  </conditionalFormatting>
  <conditionalFormatting sqref="AI75">
    <cfRule type="expression" dxfId="2537" priority="13081">
      <formula>IF(RIGHT(TEXT(AI75,"0.#"),1)=".",FALSE,TRUE)</formula>
    </cfRule>
    <cfRule type="expression" dxfId="2536" priority="13082">
      <formula>IF(RIGHT(TEXT(AI75,"0.#"),1)=".",TRUE,FALSE)</formula>
    </cfRule>
  </conditionalFormatting>
  <conditionalFormatting sqref="AM75">
    <cfRule type="expression" dxfId="2535" priority="13079">
      <formula>IF(RIGHT(TEXT(AM75,"0.#"),1)=".",FALSE,TRUE)</formula>
    </cfRule>
    <cfRule type="expression" dxfId="2534" priority="13080">
      <formula>IF(RIGHT(TEXT(AM75,"0.#"),1)=".",TRUE,FALSE)</formula>
    </cfRule>
  </conditionalFormatting>
  <conditionalFormatting sqref="AM76">
    <cfRule type="expression" dxfId="2533" priority="13077">
      <formula>IF(RIGHT(TEXT(AM76,"0.#"),1)=".",FALSE,TRUE)</formula>
    </cfRule>
    <cfRule type="expression" dxfId="2532" priority="13078">
      <formula>IF(RIGHT(TEXT(AM76,"0.#"),1)=".",TRUE,FALSE)</formula>
    </cfRule>
  </conditionalFormatting>
  <conditionalFormatting sqref="AM77">
    <cfRule type="expression" dxfId="2531" priority="13075">
      <formula>IF(RIGHT(TEXT(AM77,"0.#"),1)=".",FALSE,TRUE)</formula>
    </cfRule>
    <cfRule type="expression" dxfId="2530" priority="13076">
      <formula>IF(RIGHT(TEXT(AM77,"0.#"),1)=".",TRUE,FALSE)</formula>
    </cfRule>
  </conditionalFormatting>
  <conditionalFormatting sqref="AE135 AI135 AM135 AQ134:AQ135 AU134:AU135">
    <cfRule type="expression" dxfId="2529" priority="13061">
      <formula>IF(RIGHT(TEXT(AE134,"0.#"),1)=".",FALSE,TRUE)</formula>
    </cfRule>
    <cfRule type="expression" dxfId="2528" priority="13062">
      <formula>IF(RIGHT(TEXT(AE134,"0.#"),1)=".",TRUE,FALSE)</formula>
    </cfRule>
  </conditionalFormatting>
  <conditionalFormatting sqref="AE433">
    <cfRule type="expression" dxfId="2527" priority="13031">
      <formula>IF(RIGHT(TEXT(AE433,"0.#"),1)=".",FALSE,TRUE)</formula>
    </cfRule>
    <cfRule type="expression" dxfId="2526" priority="13032">
      <formula>IF(RIGHT(TEXT(AE433,"0.#"),1)=".",TRUE,FALSE)</formula>
    </cfRule>
  </conditionalFormatting>
  <conditionalFormatting sqref="AM435">
    <cfRule type="expression" dxfId="2525" priority="13015">
      <formula>IF(RIGHT(TEXT(AM435,"0.#"),1)=".",FALSE,TRUE)</formula>
    </cfRule>
    <cfRule type="expression" dxfId="2524" priority="13016">
      <formula>IF(RIGHT(TEXT(AM435,"0.#"),1)=".",TRUE,FALSE)</formula>
    </cfRule>
  </conditionalFormatting>
  <conditionalFormatting sqref="AE434">
    <cfRule type="expression" dxfId="2523" priority="13029">
      <formula>IF(RIGHT(TEXT(AE434,"0.#"),1)=".",FALSE,TRUE)</formula>
    </cfRule>
    <cfRule type="expression" dxfId="2522" priority="13030">
      <formula>IF(RIGHT(TEXT(AE434,"0.#"),1)=".",TRUE,FALSE)</formula>
    </cfRule>
  </conditionalFormatting>
  <conditionalFormatting sqref="AE435">
    <cfRule type="expression" dxfId="2521" priority="13027">
      <formula>IF(RIGHT(TEXT(AE435,"0.#"),1)=".",FALSE,TRUE)</formula>
    </cfRule>
    <cfRule type="expression" dxfId="2520" priority="13028">
      <formula>IF(RIGHT(TEXT(AE435,"0.#"),1)=".",TRUE,FALSE)</formula>
    </cfRule>
  </conditionalFormatting>
  <conditionalFormatting sqref="AM433">
    <cfRule type="expression" dxfId="2519" priority="13019">
      <formula>IF(RIGHT(TEXT(AM433,"0.#"),1)=".",FALSE,TRUE)</formula>
    </cfRule>
    <cfRule type="expression" dxfId="2518" priority="13020">
      <formula>IF(RIGHT(TEXT(AM433,"0.#"),1)=".",TRUE,FALSE)</formula>
    </cfRule>
  </conditionalFormatting>
  <conditionalFormatting sqref="AM434">
    <cfRule type="expression" dxfId="2517" priority="13017">
      <formula>IF(RIGHT(TEXT(AM434,"0.#"),1)=".",FALSE,TRUE)</formula>
    </cfRule>
    <cfRule type="expression" dxfId="2516" priority="13018">
      <formula>IF(RIGHT(TEXT(AM434,"0.#"),1)=".",TRUE,FALSE)</formula>
    </cfRule>
  </conditionalFormatting>
  <conditionalFormatting sqref="AU433">
    <cfRule type="expression" dxfId="2515" priority="13007">
      <formula>IF(RIGHT(TEXT(AU433,"0.#"),1)=".",FALSE,TRUE)</formula>
    </cfRule>
    <cfRule type="expression" dxfId="2514" priority="13008">
      <formula>IF(RIGHT(TEXT(AU433,"0.#"),1)=".",TRUE,FALSE)</formula>
    </cfRule>
  </conditionalFormatting>
  <conditionalFormatting sqref="AU434">
    <cfRule type="expression" dxfId="2513" priority="13005">
      <formula>IF(RIGHT(TEXT(AU434,"0.#"),1)=".",FALSE,TRUE)</formula>
    </cfRule>
    <cfRule type="expression" dxfId="2512" priority="13006">
      <formula>IF(RIGHT(TEXT(AU434,"0.#"),1)=".",TRUE,FALSE)</formula>
    </cfRule>
  </conditionalFormatting>
  <conditionalFormatting sqref="AU435">
    <cfRule type="expression" dxfId="2511" priority="13003">
      <formula>IF(RIGHT(TEXT(AU435,"0.#"),1)=".",FALSE,TRUE)</formula>
    </cfRule>
    <cfRule type="expression" dxfId="2510" priority="13004">
      <formula>IF(RIGHT(TEXT(AU435,"0.#"),1)=".",TRUE,FALSE)</formula>
    </cfRule>
  </conditionalFormatting>
  <conditionalFormatting sqref="AI435">
    <cfRule type="expression" dxfId="2509" priority="12937">
      <formula>IF(RIGHT(TEXT(AI435,"0.#"),1)=".",FALSE,TRUE)</formula>
    </cfRule>
    <cfRule type="expression" dxfId="2508" priority="12938">
      <formula>IF(RIGHT(TEXT(AI435,"0.#"),1)=".",TRUE,FALSE)</formula>
    </cfRule>
  </conditionalFormatting>
  <conditionalFormatting sqref="AI433">
    <cfRule type="expression" dxfId="2507" priority="12941">
      <formula>IF(RIGHT(TEXT(AI433,"0.#"),1)=".",FALSE,TRUE)</formula>
    </cfRule>
    <cfRule type="expression" dxfId="2506" priority="12942">
      <formula>IF(RIGHT(TEXT(AI433,"0.#"),1)=".",TRUE,FALSE)</formula>
    </cfRule>
  </conditionalFormatting>
  <conditionalFormatting sqref="AI434">
    <cfRule type="expression" dxfId="2505" priority="12939">
      <formula>IF(RIGHT(TEXT(AI434,"0.#"),1)=".",FALSE,TRUE)</formula>
    </cfRule>
    <cfRule type="expression" dxfId="2504" priority="12940">
      <formula>IF(RIGHT(TEXT(AI434,"0.#"),1)=".",TRUE,FALSE)</formula>
    </cfRule>
  </conditionalFormatting>
  <conditionalFormatting sqref="AQ434">
    <cfRule type="expression" dxfId="2503" priority="12923">
      <formula>IF(RIGHT(TEXT(AQ434,"0.#"),1)=".",FALSE,TRUE)</formula>
    </cfRule>
    <cfRule type="expression" dxfId="2502" priority="12924">
      <formula>IF(RIGHT(TEXT(AQ434,"0.#"),1)=".",TRUE,FALSE)</formula>
    </cfRule>
  </conditionalFormatting>
  <conditionalFormatting sqref="AQ435">
    <cfRule type="expression" dxfId="2501" priority="12909">
      <formula>IF(RIGHT(TEXT(AQ435,"0.#"),1)=".",FALSE,TRUE)</formula>
    </cfRule>
    <cfRule type="expression" dxfId="2500" priority="12910">
      <formula>IF(RIGHT(TEXT(AQ435,"0.#"),1)=".",TRUE,FALSE)</formula>
    </cfRule>
  </conditionalFormatting>
  <conditionalFormatting sqref="AQ433">
    <cfRule type="expression" dxfId="2499" priority="12907">
      <formula>IF(RIGHT(TEXT(AQ433,"0.#"),1)=".",FALSE,TRUE)</formula>
    </cfRule>
    <cfRule type="expression" dxfId="2498" priority="12908">
      <formula>IF(RIGHT(TEXT(AQ433,"0.#"),1)=".",TRUE,FALSE)</formula>
    </cfRule>
  </conditionalFormatting>
  <conditionalFormatting sqref="AL839:AO866">
    <cfRule type="expression" dxfId="2497" priority="6631">
      <formula>IF(AND(AL839&gt;=0, RIGHT(TEXT(AL839,"0.#"),1)&lt;&gt;"."),TRUE,FALSE)</formula>
    </cfRule>
    <cfRule type="expression" dxfId="2496" priority="6632">
      <formula>IF(AND(AL839&gt;=0, RIGHT(TEXT(AL839,"0.#"),1)="."),TRUE,FALSE)</formula>
    </cfRule>
    <cfRule type="expression" dxfId="2495" priority="6633">
      <formula>IF(AND(AL839&lt;0, RIGHT(TEXT(AL839,"0.#"),1)&lt;&gt;"."),TRUE,FALSE)</formula>
    </cfRule>
    <cfRule type="expression" dxfId="2494" priority="6634">
      <formula>IF(AND(AL839&lt;0, RIGHT(TEXT(AL839,"0.#"),1)="."),TRUE,FALSE)</formula>
    </cfRule>
  </conditionalFormatting>
  <conditionalFormatting sqref="AQ53:AQ55">
    <cfRule type="expression" dxfId="2493" priority="4653">
      <formula>IF(RIGHT(TEXT(AQ53,"0.#"),1)=".",FALSE,TRUE)</formula>
    </cfRule>
    <cfRule type="expression" dxfId="2492" priority="4654">
      <formula>IF(RIGHT(TEXT(AQ53,"0.#"),1)=".",TRUE,FALSE)</formula>
    </cfRule>
  </conditionalFormatting>
  <conditionalFormatting sqref="AU53:AU55">
    <cfRule type="expression" dxfId="2491" priority="4651">
      <formula>IF(RIGHT(TEXT(AU53,"0.#"),1)=".",FALSE,TRUE)</formula>
    </cfRule>
    <cfRule type="expression" dxfId="2490" priority="4652">
      <formula>IF(RIGHT(TEXT(AU53,"0.#"),1)=".",TRUE,FALSE)</formula>
    </cfRule>
  </conditionalFormatting>
  <conditionalFormatting sqref="AQ60:AQ62">
    <cfRule type="expression" dxfId="2489" priority="4649">
      <formula>IF(RIGHT(TEXT(AQ60,"0.#"),1)=".",FALSE,TRUE)</formula>
    </cfRule>
    <cfRule type="expression" dxfId="2488" priority="4650">
      <formula>IF(RIGHT(TEXT(AQ60,"0.#"),1)=".",TRUE,FALSE)</formula>
    </cfRule>
  </conditionalFormatting>
  <conditionalFormatting sqref="AU60:AU62">
    <cfRule type="expression" dxfId="2487" priority="4647">
      <formula>IF(RIGHT(TEXT(AU60,"0.#"),1)=".",FALSE,TRUE)</formula>
    </cfRule>
    <cfRule type="expression" dxfId="2486" priority="4648">
      <formula>IF(RIGHT(TEXT(AU60,"0.#"),1)=".",TRUE,FALSE)</formula>
    </cfRule>
  </conditionalFormatting>
  <conditionalFormatting sqref="AQ75:AQ77">
    <cfRule type="expression" dxfId="2485" priority="4645">
      <formula>IF(RIGHT(TEXT(AQ75,"0.#"),1)=".",FALSE,TRUE)</formula>
    </cfRule>
    <cfRule type="expression" dxfId="2484" priority="4646">
      <formula>IF(RIGHT(TEXT(AQ75,"0.#"),1)=".",TRUE,FALSE)</formula>
    </cfRule>
  </conditionalFormatting>
  <conditionalFormatting sqref="AU75:AU77">
    <cfRule type="expression" dxfId="2483" priority="4643">
      <formula>IF(RIGHT(TEXT(AU75,"0.#"),1)=".",FALSE,TRUE)</formula>
    </cfRule>
    <cfRule type="expression" dxfId="2482" priority="4644">
      <formula>IF(RIGHT(TEXT(AU75,"0.#"),1)=".",TRUE,FALSE)</formula>
    </cfRule>
  </conditionalFormatting>
  <conditionalFormatting sqref="AQ87:AQ89">
    <cfRule type="expression" dxfId="2481" priority="4641">
      <formula>IF(RIGHT(TEXT(AQ87,"0.#"),1)=".",FALSE,TRUE)</formula>
    </cfRule>
    <cfRule type="expression" dxfId="2480" priority="4642">
      <formula>IF(RIGHT(TEXT(AQ87,"0.#"),1)=".",TRUE,FALSE)</formula>
    </cfRule>
  </conditionalFormatting>
  <conditionalFormatting sqref="AU87:AU89">
    <cfRule type="expression" dxfId="2479" priority="4639">
      <formula>IF(RIGHT(TEXT(AU87,"0.#"),1)=".",FALSE,TRUE)</formula>
    </cfRule>
    <cfRule type="expression" dxfId="2478" priority="4640">
      <formula>IF(RIGHT(TEXT(AU87,"0.#"),1)=".",TRUE,FALSE)</formula>
    </cfRule>
  </conditionalFormatting>
  <conditionalFormatting sqref="AQ92:AQ94">
    <cfRule type="expression" dxfId="2477" priority="4637">
      <formula>IF(RIGHT(TEXT(AQ92,"0.#"),1)=".",FALSE,TRUE)</formula>
    </cfRule>
    <cfRule type="expression" dxfId="2476" priority="4638">
      <formula>IF(RIGHT(TEXT(AQ92,"0.#"),1)=".",TRUE,FALSE)</formula>
    </cfRule>
  </conditionalFormatting>
  <conditionalFormatting sqref="AU92:AU94">
    <cfRule type="expression" dxfId="2475" priority="4635">
      <formula>IF(RIGHT(TEXT(AU92,"0.#"),1)=".",FALSE,TRUE)</formula>
    </cfRule>
    <cfRule type="expression" dxfId="2474" priority="4636">
      <formula>IF(RIGHT(TEXT(AU92,"0.#"),1)=".",TRUE,FALSE)</formula>
    </cfRule>
  </conditionalFormatting>
  <conditionalFormatting sqref="AQ97:AQ99">
    <cfRule type="expression" dxfId="2473" priority="4633">
      <formula>IF(RIGHT(TEXT(AQ97,"0.#"),1)=".",FALSE,TRUE)</formula>
    </cfRule>
    <cfRule type="expression" dxfId="2472" priority="4634">
      <formula>IF(RIGHT(TEXT(AQ97,"0.#"),1)=".",TRUE,FALSE)</formula>
    </cfRule>
  </conditionalFormatting>
  <conditionalFormatting sqref="AU97:AU99">
    <cfRule type="expression" dxfId="2471" priority="4631">
      <formula>IF(RIGHT(TEXT(AU97,"0.#"),1)=".",FALSE,TRUE)</formula>
    </cfRule>
    <cfRule type="expression" dxfId="2470" priority="4632">
      <formula>IF(RIGHT(TEXT(AU97,"0.#"),1)=".",TRUE,FALSE)</formula>
    </cfRule>
  </conditionalFormatting>
  <conditionalFormatting sqref="AE458">
    <cfRule type="expression" dxfId="2469" priority="4325">
      <formula>IF(RIGHT(TEXT(AE458,"0.#"),1)=".",FALSE,TRUE)</formula>
    </cfRule>
    <cfRule type="expression" dxfId="2468" priority="4326">
      <formula>IF(RIGHT(TEXT(AE458,"0.#"),1)=".",TRUE,FALSE)</formula>
    </cfRule>
  </conditionalFormatting>
  <conditionalFormatting sqref="AM460">
    <cfRule type="expression" dxfId="2467" priority="4315">
      <formula>IF(RIGHT(TEXT(AM460,"0.#"),1)=".",FALSE,TRUE)</formula>
    </cfRule>
    <cfRule type="expression" dxfId="2466" priority="4316">
      <formula>IF(RIGHT(TEXT(AM460,"0.#"),1)=".",TRUE,FALSE)</formula>
    </cfRule>
  </conditionalFormatting>
  <conditionalFormatting sqref="AE459">
    <cfRule type="expression" dxfId="2465" priority="4323">
      <formula>IF(RIGHT(TEXT(AE459,"0.#"),1)=".",FALSE,TRUE)</formula>
    </cfRule>
    <cfRule type="expression" dxfId="2464" priority="4324">
      <formula>IF(RIGHT(TEXT(AE459,"0.#"),1)=".",TRUE,FALSE)</formula>
    </cfRule>
  </conditionalFormatting>
  <conditionalFormatting sqref="AE460">
    <cfRule type="expression" dxfId="2463" priority="4321">
      <formula>IF(RIGHT(TEXT(AE460,"0.#"),1)=".",FALSE,TRUE)</formula>
    </cfRule>
    <cfRule type="expression" dxfId="2462" priority="4322">
      <formula>IF(RIGHT(TEXT(AE460,"0.#"),1)=".",TRUE,FALSE)</formula>
    </cfRule>
  </conditionalFormatting>
  <conditionalFormatting sqref="AM458">
    <cfRule type="expression" dxfId="2461" priority="4319">
      <formula>IF(RIGHT(TEXT(AM458,"0.#"),1)=".",FALSE,TRUE)</formula>
    </cfRule>
    <cfRule type="expression" dxfId="2460" priority="4320">
      <formula>IF(RIGHT(TEXT(AM458,"0.#"),1)=".",TRUE,FALSE)</formula>
    </cfRule>
  </conditionalFormatting>
  <conditionalFormatting sqref="AM459">
    <cfRule type="expression" dxfId="2459" priority="4317">
      <formula>IF(RIGHT(TEXT(AM459,"0.#"),1)=".",FALSE,TRUE)</formula>
    </cfRule>
    <cfRule type="expression" dxfId="2458" priority="4318">
      <formula>IF(RIGHT(TEXT(AM459,"0.#"),1)=".",TRUE,FALSE)</formula>
    </cfRule>
  </conditionalFormatting>
  <conditionalFormatting sqref="AU458">
    <cfRule type="expression" dxfId="2457" priority="4313">
      <formula>IF(RIGHT(TEXT(AU458,"0.#"),1)=".",FALSE,TRUE)</formula>
    </cfRule>
    <cfRule type="expression" dxfId="2456" priority="4314">
      <formula>IF(RIGHT(TEXT(AU458,"0.#"),1)=".",TRUE,FALSE)</formula>
    </cfRule>
  </conditionalFormatting>
  <conditionalFormatting sqref="AU459">
    <cfRule type="expression" dxfId="2455" priority="4311">
      <formula>IF(RIGHT(TEXT(AU459,"0.#"),1)=".",FALSE,TRUE)</formula>
    </cfRule>
    <cfRule type="expression" dxfId="2454" priority="4312">
      <formula>IF(RIGHT(TEXT(AU459,"0.#"),1)=".",TRUE,FALSE)</formula>
    </cfRule>
  </conditionalFormatting>
  <conditionalFormatting sqref="AU460">
    <cfRule type="expression" dxfId="2453" priority="4309">
      <formula>IF(RIGHT(TEXT(AU460,"0.#"),1)=".",FALSE,TRUE)</formula>
    </cfRule>
    <cfRule type="expression" dxfId="2452" priority="4310">
      <formula>IF(RIGHT(TEXT(AU460,"0.#"),1)=".",TRUE,FALSE)</formula>
    </cfRule>
  </conditionalFormatting>
  <conditionalFormatting sqref="AI460">
    <cfRule type="expression" dxfId="2451" priority="4303">
      <formula>IF(RIGHT(TEXT(AI460,"0.#"),1)=".",FALSE,TRUE)</formula>
    </cfRule>
    <cfRule type="expression" dxfId="2450" priority="4304">
      <formula>IF(RIGHT(TEXT(AI460,"0.#"),1)=".",TRUE,FALSE)</formula>
    </cfRule>
  </conditionalFormatting>
  <conditionalFormatting sqref="AI458">
    <cfRule type="expression" dxfId="2449" priority="4307">
      <formula>IF(RIGHT(TEXT(AI458,"0.#"),1)=".",FALSE,TRUE)</formula>
    </cfRule>
    <cfRule type="expression" dxfId="2448" priority="4308">
      <formula>IF(RIGHT(TEXT(AI458,"0.#"),1)=".",TRUE,FALSE)</formula>
    </cfRule>
  </conditionalFormatting>
  <conditionalFormatting sqref="AI459">
    <cfRule type="expression" dxfId="2447" priority="4305">
      <formula>IF(RIGHT(TEXT(AI459,"0.#"),1)=".",FALSE,TRUE)</formula>
    </cfRule>
    <cfRule type="expression" dxfId="2446" priority="4306">
      <formula>IF(RIGHT(TEXT(AI459,"0.#"),1)=".",TRUE,FALSE)</formula>
    </cfRule>
  </conditionalFormatting>
  <conditionalFormatting sqref="AQ459">
    <cfRule type="expression" dxfId="2445" priority="4301">
      <formula>IF(RIGHT(TEXT(AQ459,"0.#"),1)=".",FALSE,TRUE)</formula>
    </cfRule>
    <cfRule type="expression" dxfId="2444" priority="4302">
      <formula>IF(RIGHT(TEXT(AQ459,"0.#"),1)=".",TRUE,FALSE)</formula>
    </cfRule>
  </conditionalFormatting>
  <conditionalFormatting sqref="AQ460">
    <cfRule type="expression" dxfId="2443" priority="4299">
      <formula>IF(RIGHT(TEXT(AQ460,"0.#"),1)=".",FALSE,TRUE)</formula>
    </cfRule>
    <cfRule type="expression" dxfId="2442" priority="4300">
      <formula>IF(RIGHT(TEXT(AQ460,"0.#"),1)=".",TRUE,FALSE)</formula>
    </cfRule>
  </conditionalFormatting>
  <conditionalFormatting sqref="AQ458">
    <cfRule type="expression" dxfId="2441" priority="4297">
      <formula>IF(RIGHT(TEXT(AQ458,"0.#"),1)=".",FALSE,TRUE)</formula>
    </cfRule>
    <cfRule type="expression" dxfId="2440" priority="4298">
      <formula>IF(RIGHT(TEXT(AQ458,"0.#"),1)=".",TRUE,FALSE)</formula>
    </cfRule>
  </conditionalFormatting>
  <conditionalFormatting sqref="AE120 AM120">
    <cfRule type="expression" dxfId="2439" priority="2975">
      <formula>IF(RIGHT(TEXT(AE120,"0.#"),1)=".",FALSE,TRUE)</formula>
    </cfRule>
    <cfRule type="expression" dxfId="2438" priority="2976">
      <formula>IF(RIGHT(TEXT(AE120,"0.#"),1)=".",TRUE,FALSE)</formula>
    </cfRule>
  </conditionalFormatting>
  <conditionalFormatting sqref="AI126">
    <cfRule type="expression" dxfId="2437" priority="2965">
      <formula>IF(RIGHT(TEXT(AI126,"0.#"),1)=".",FALSE,TRUE)</formula>
    </cfRule>
    <cfRule type="expression" dxfId="2436" priority="2966">
      <formula>IF(RIGHT(TEXT(AI126,"0.#"),1)=".",TRUE,FALSE)</formula>
    </cfRule>
  </conditionalFormatting>
  <conditionalFormatting sqref="AI120">
    <cfRule type="expression" dxfId="2435" priority="2973">
      <formula>IF(RIGHT(TEXT(AI120,"0.#"),1)=".",FALSE,TRUE)</formula>
    </cfRule>
    <cfRule type="expression" dxfId="2434" priority="2974">
      <formula>IF(RIGHT(TEXT(AI120,"0.#"),1)=".",TRUE,FALSE)</formula>
    </cfRule>
  </conditionalFormatting>
  <conditionalFormatting sqref="AE123 AM123">
    <cfRule type="expression" dxfId="2433" priority="2971">
      <formula>IF(RIGHT(TEXT(AE123,"0.#"),1)=".",FALSE,TRUE)</formula>
    </cfRule>
    <cfRule type="expression" dxfId="2432" priority="2972">
      <formula>IF(RIGHT(TEXT(AE123,"0.#"),1)=".",TRUE,FALSE)</formula>
    </cfRule>
  </conditionalFormatting>
  <conditionalFormatting sqref="AI123">
    <cfRule type="expression" dxfId="2431" priority="2969">
      <formula>IF(RIGHT(TEXT(AI123,"0.#"),1)=".",FALSE,TRUE)</formula>
    </cfRule>
    <cfRule type="expression" dxfId="2430" priority="2970">
      <formula>IF(RIGHT(TEXT(AI123,"0.#"),1)=".",TRUE,FALSE)</formula>
    </cfRule>
  </conditionalFormatting>
  <conditionalFormatting sqref="AE126 AM126">
    <cfRule type="expression" dxfId="2429" priority="2967">
      <formula>IF(RIGHT(TEXT(AE126,"0.#"),1)=".",FALSE,TRUE)</formula>
    </cfRule>
    <cfRule type="expression" dxfId="2428" priority="2968">
      <formula>IF(RIGHT(TEXT(AE126,"0.#"),1)=".",TRUE,FALSE)</formula>
    </cfRule>
  </conditionalFormatting>
  <conditionalFormatting sqref="AE129 AM129">
    <cfRule type="expression" dxfId="2427" priority="2963">
      <formula>IF(RIGHT(TEXT(AE129,"0.#"),1)=".",FALSE,TRUE)</formula>
    </cfRule>
    <cfRule type="expression" dxfId="2426" priority="2964">
      <formula>IF(RIGHT(TEXT(AE129,"0.#"),1)=".",TRUE,FALSE)</formula>
    </cfRule>
  </conditionalFormatting>
  <conditionalFormatting sqref="AI129">
    <cfRule type="expression" dxfId="2425" priority="2961">
      <formula>IF(RIGHT(TEXT(AI129,"0.#"),1)=".",FALSE,TRUE)</formula>
    </cfRule>
    <cfRule type="expression" dxfId="2424" priority="2962">
      <formula>IF(RIGHT(TEXT(AI129,"0.#"),1)=".",TRUE,FALSE)</formula>
    </cfRule>
  </conditionalFormatting>
  <conditionalFormatting sqref="Y839:Y866">
    <cfRule type="expression" dxfId="2423" priority="2959">
      <formula>IF(RIGHT(TEXT(Y839,"0.#"),1)=".",FALSE,TRUE)</formula>
    </cfRule>
    <cfRule type="expression" dxfId="2422" priority="2960">
      <formula>IF(RIGHT(TEXT(Y839,"0.#"),1)=".",TRUE,FALSE)</formula>
    </cfRule>
  </conditionalFormatting>
  <conditionalFormatting sqref="AU518">
    <cfRule type="expression" dxfId="2421" priority="1469">
      <formula>IF(RIGHT(TEXT(AU518,"0.#"),1)=".",FALSE,TRUE)</formula>
    </cfRule>
    <cfRule type="expression" dxfId="2420" priority="1470">
      <formula>IF(RIGHT(TEXT(AU518,"0.#"),1)=".",TRUE,FALSE)</formula>
    </cfRule>
  </conditionalFormatting>
  <conditionalFormatting sqref="AQ551">
    <cfRule type="expression" dxfId="2419" priority="1245">
      <formula>IF(RIGHT(TEXT(AQ551,"0.#"),1)=".",FALSE,TRUE)</formula>
    </cfRule>
    <cfRule type="expression" dxfId="2418" priority="1246">
      <formula>IF(RIGHT(TEXT(AQ551,"0.#"),1)=".",TRUE,FALSE)</formula>
    </cfRule>
  </conditionalFormatting>
  <conditionalFormatting sqref="AE556">
    <cfRule type="expression" dxfId="2417" priority="1243">
      <formula>IF(RIGHT(TEXT(AE556,"0.#"),1)=".",FALSE,TRUE)</formula>
    </cfRule>
    <cfRule type="expression" dxfId="2416" priority="1244">
      <formula>IF(RIGHT(TEXT(AE556,"0.#"),1)=".",TRUE,FALSE)</formula>
    </cfRule>
  </conditionalFormatting>
  <conditionalFormatting sqref="AE557">
    <cfRule type="expression" dxfId="2415" priority="1241">
      <formula>IF(RIGHT(TEXT(AE557,"0.#"),1)=".",FALSE,TRUE)</formula>
    </cfRule>
    <cfRule type="expression" dxfId="2414" priority="1242">
      <formula>IF(RIGHT(TEXT(AE557,"0.#"),1)=".",TRUE,FALSE)</formula>
    </cfRule>
  </conditionalFormatting>
  <conditionalFormatting sqref="AE558">
    <cfRule type="expression" dxfId="2413" priority="1239">
      <formula>IF(RIGHT(TEXT(AE558,"0.#"),1)=".",FALSE,TRUE)</formula>
    </cfRule>
    <cfRule type="expression" dxfId="2412" priority="1240">
      <formula>IF(RIGHT(TEXT(AE558,"0.#"),1)=".",TRUE,FALSE)</formula>
    </cfRule>
  </conditionalFormatting>
  <conditionalFormatting sqref="AU556">
    <cfRule type="expression" dxfId="2411" priority="1231">
      <formula>IF(RIGHT(TEXT(AU556,"0.#"),1)=".",FALSE,TRUE)</formula>
    </cfRule>
    <cfRule type="expression" dxfId="2410" priority="1232">
      <formula>IF(RIGHT(TEXT(AU556,"0.#"),1)=".",TRUE,FALSE)</formula>
    </cfRule>
  </conditionalFormatting>
  <conditionalFormatting sqref="AU557">
    <cfRule type="expression" dxfId="2409" priority="1229">
      <formula>IF(RIGHT(TEXT(AU557,"0.#"),1)=".",FALSE,TRUE)</formula>
    </cfRule>
    <cfRule type="expression" dxfId="2408" priority="1230">
      <formula>IF(RIGHT(TEXT(AU557,"0.#"),1)=".",TRUE,FALSE)</formula>
    </cfRule>
  </conditionalFormatting>
  <conditionalFormatting sqref="AU558">
    <cfRule type="expression" dxfId="2407" priority="1227">
      <formula>IF(RIGHT(TEXT(AU558,"0.#"),1)=".",FALSE,TRUE)</formula>
    </cfRule>
    <cfRule type="expression" dxfId="2406" priority="1228">
      <formula>IF(RIGHT(TEXT(AU558,"0.#"),1)=".",TRUE,FALSE)</formula>
    </cfRule>
  </conditionalFormatting>
  <conditionalFormatting sqref="AQ557">
    <cfRule type="expression" dxfId="2405" priority="1219">
      <formula>IF(RIGHT(TEXT(AQ557,"0.#"),1)=".",FALSE,TRUE)</formula>
    </cfRule>
    <cfRule type="expression" dxfId="2404" priority="1220">
      <formula>IF(RIGHT(TEXT(AQ557,"0.#"),1)=".",TRUE,FALSE)</formula>
    </cfRule>
  </conditionalFormatting>
  <conditionalFormatting sqref="AQ558">
    <cfRule type="expression" dxfId="2403" priority="1217">
      <formula>IF(RIGHT(TEXT(AQ558,"0.#"),1)=".",FALSE,TRUE)</formula>
    </cfRule>
    <cfRule type="expression" dxfId="2402" priority="1218">
      <formula>IF(RIGHT(TEXT(AQ558,"0.#"),1)=".",TRUE,FALSE)</formula>
    </cfRule>
  </conditionalFormatting>
  <conditionalFormatting sqref="AQ556">
    <cfRule type="expression" dxfId="2401" priority="1215">
      <formula>IF(RIGHT(TEXT(AQ556,"0.#"),1)=".",FALSE,TRUE)</formula>
    </cfRule>
    <cfRule type="expression" dxfId="2400" priority="1216">
      <formula>IF(RIGHT(TEXT(AQ556,"0.#"),1)=".",TRUE,FALSE)</formula>
    </cfRule>
  </conditionalFormatting>
  <conditionalFormatting sqref="AE561">
    <cfRule type="expression" dxfId="2399" priority="1213">
      <formula>IF(RIGHT(TEXT(AE561,"0.#"),1)=".",FALSE,TRUE)</formula>
    </cfRule>
    <cfRule type="expression" dxfId="2398" priority="1214">
      <formula>IF(RIGHT(TEXT(AE561,"0.#"),1)=".",TRUE,FALSE)</formula>
    </cfRule>
  </conditionalFormatting>
  <conditionalFormatting sqref="AE562">
    <cfRule type="expression" dxfId="2397" priority="1211">
      <formula>IF(RIGHT(TEXT(AE562,"0.#"),1)=".",FALSE,TRUE)</formula>
    </cfRule>
    <cfRule type="expression" dxfId="2396" priority="1212">
      <formula>IF(RIGHT(TEXT(AE562,"0.#"),1)=".",TRUE,FALSE)</formula>
    </cfRule>
  </conditionalFormatting>
  <conditionalFormatting sqref="AE563">
    <cfRule type="expression" dxfId="2395" priority="1209">
      <formula>IF(RIGHT(TEXT(AE563,"0.#"),1)=".",FALSE,TRUE)</formula>
    </cfRule>
    <cfRule type="expression" dxfId="2394" priority="1210">
      <formula>IF(RIGHT(TEXT(AE563,"0.#"),1)=".",TRUE,FALSE)</formula>
    </cfRule>
  </conditionalFormatting>
  <conditionalFormatting sqref="AL1102:AO1131">
    <cfRule type="expression" dxfId="2393" priority="2865">
      <formula>IF(AND(AL1102&gt;=0, RIGHT(TEXT(AL1102,"0.#"),1)&lt;&gt;"."),TRUE,FALSE)</formula>
    </cfRule>
    <cfRule type="expression" dxfId="2392" priority="2866">
      <formula>IF(AND(AL1102&gt;=0, RIGHT(TEXT(AL1102,"0.#"),1)="."),TRUE,FALSE)</formula>
    </cfRule>
    <cfRule type="expression" dxfId="2391" priority="2867">
      <formula>IF(AND(AL1102&lt;0, RIGHT(TEXT(AL1102,"0.#"),1)&lt;&gt;"."),TRUE,FALSE)</formula>
    </cfRule>
    <cfRule type="expression" dxfId="2390" priority="2868">
      <formula>IF(AND(AL1102&lt;0, RIGHT(TEXT(AL1102,"0.#"),1)="."),TRUE,FALSE)</formula>
    </cfRule>
  </conditionalFormatting>
  <conditionalFormatting sqref="Y1102:Y1131">
    <cfRule type="expression" dxfId="2389" priority="2863">
      <formula>IF(RIGHT(TEXT(Y1102,"0.#"),1)=".",FALSE,TRUE)</formula>
    </cfRule>
    <cfRule type="expression" dxfId="2388" priority="2864">
      <formula>IF(RIGHT(TEXT(Y1102,"0.#"),1)=".",TRUE,FALSE)</formula>
    </cfRule>
  </conditionalFormatting>
  <conditionalFormatting sqref="AQ553">
    <cfRule type="expression" dxfId="2387" priority="1247">
      <formula>IF(RIGHT(TEXT(AQ553,"0.#"),1)=".",FALSE,TRUE)</formula>
    </cfRule>
    <cfRule type="expression" dxfId="2386" priority="1248">
      <formula>IF(RIGHT(TEXT(AQ553,"0.#"),1)=".",TRUE,FALSE)</formula>
    </cfRule>
  </conditionalFormatting>
  <conditionalFormatting sqref="AU552">
    <cfRule type="expression" dxfId="2385" priority="1259">
      <formula>IF(RIGHT(TEXT(AU552,"0.#"),1)=".",FALSE,TRUE)</formula>
    </cfRule>
    <cfRule type="expression" dxfId="2384" priority="1260">
      <formula>IF(RIGHT(TEXT(AU552,"0.#"),1)=".",TRUE,FALSE)</formula>
    </cfRule>
  </conditionalFormatting>
  <conditionalFormatting sqref="AE552">
    <cfRule type="expression" dxfId="2383" priority="1271">
      <formula>IF(RIGHT(TEXT(AE552,"0.#"),1)=".",FALSE,TRUE)</formula>
    </cfRule>
    <cfRule type="expression" dxfId="2382" priority="1272">
      <formula>IF(RIGHT(TEXT(AE552,"0.#"),1)=".",TRUE,FALSE)</formula>
    </cfRule>
  </conditionalFormatting>
  <conditionalFormatting sqref="AQ548">
    <cfRule type="expression" dxfId="2381" priority="1277">
      <formula>IF(RIGHT(TEXT(AQ548,"0.#"),1)=".",FALSE,TRUE)</formula>
    </cfRule>
    <cfRule type="expression" dxfId="2380" priority="1278">
      <formula>IF(RIGHT(TEXT(AQ548,"0.#"),1)=".",TRUE,FALSE)</formula>
    </cfRule>
  </conditionalFormatting>
  <conditionalFormatting sqref="AL837:AO838">
    <cfRule type="expression" dxfId="2379" priority="2817">
      <formula>IF(AND(AL837&gt;=0, RIGHT(TEXT(AL837,"0.#"),1)&lt;&gt;"."),TRUE,FALSE)</formula>
    </cfRule>
    <cfRule type="expression" dxfId="2378" priority="2818">
      <formula>IF(AND(AL837&gt;=0, RIGHT(TEXT(AL837,"0.#"),1)="."),TRUE,FALSE)</formula>
    </cfRule>
    <cfRule type="expression" dxfId="2377" priority="2819">
      <formula>IF(AND(AL837&lt;0, RIGHT(TEXT(AL837,"0.#"),1)&lt;&gt;"."),TRUE,FALSE)</formula>
    </cfRule>
    <cfRule type="expression" dxfId="2376" priority="2820">
      <formula>IF(AND(AL837&lt;0, RIGHT(TEXT(AL837,"0.#"),1)="."),TRUE,FALSE)</formula>
    </cfRule>
  </conditionalFormatting>
  <conditionalFormatting sqref="Y837:Y838">
    <cfRule type="expression" dxfId="2375" priority="2815">
      <formula>IF(RIGHT(TEXT(Y837,"0.#"),1)=".",FALSE,TRUE)</formula>
    </cfRule>
    <cfRule type="expression" dxfId="2374" priority="2816">
      <formula>IF(RIGHT(TEXT(Y837,"0.#"),1)=".",TRUE,FALSE)</formula>
    </cfRule>
  </conditionalFormatting>
  <conditionalFormatting sqref="AE492">
    <cfRule type="expression" dxfId="2373" priority="1603">
      <formula>IF(RIGHT(TEXT(AE492,"0.#"),1)=".",FALSE,TRUE)</formula>
    </cfRule>
    <cfRule type="expression" dxfId="2372" priority="1604">
      <formula>IF(RIGHT(TEXT(AE492,"0.#"),1)=".",TRUE,FALSE)</formula>
    </cfRule>
  </conditionalFormatting>
  <conditionalFormatting sqref="AE493">
    <cfRule type="expression" dxfId="2371" priority="1601">
      <formula>IF(RIGHT(TEXT(AE493,"0.#"),1)=".",FALSE,TRUE)</formula>
    </cfRule>
    <cfRule type="expression" dxfId="2370" priority="1602">
      <formula>IF(RIGHT(TEXT(AE493,"0.#"),1)=".",TRUE,FALSE)</formula>
    </cfRule>
  </conditionalFormatting>
  <conditionalFormatting sqref="AE494">
    <cfRule type="expression" dxfId="2369" priority="1599">
      <formula>IF(RIGHT(TEXT(AE494,"0.#"),1)=".",FALSE,TRUE)</formula>
    </cfRule>
    <cfRule type="expression" dxfId="2368" priority="1600">
      <formula>IF(RIGHT(TEXT(AE494,"0.#"),1)=".",TRUE,FALSE)</formula>
    </cfRule>
  </conditionalFormatting>
  <conditionalFormatting sqref="AQ493">
    <cfRule type="expression" dxfId="2367" priority="1579">
      <formula>IF(RIGHT(TEXT(AQ493,"0.#"),1)=".",FALSE,TRUE)</formula>
    </cfRule>
    <cfRule type="expression" dxfId="2366" priority="1580">
      <formula>IF(RIGHT(TEXT(AQ493,"0.#"),1)=".",TRUE,FALSE)</formula>
    </cfRule>
  </conditionalFormatting>
  <conditionalFormatting sqref="AQ494">
    <cfRule type="expression" dxfId="2365" priority="1577">
      <formula>IF(RIGHT(TEXT(AQ494,"0.#"),1)=".",FALSE,TRUE)</formula>
    </cfRule>
    <cfRule type="expression" dxfId="2364" priority="1578">
      <formula>IF(RIGHT(TEXT(AQ494,"0.#"),1)=".",TRUE,FALSE)</formula>
    </cfRule>
  </conditionalFormatting>
  <conditionalFormatting sqref="AQ492">
    <cfRule type="expression" dxfId="2363" priority="1575">
      <formula>IF(RIGHT(TEXT(AQ492,"0.#"),1)=".",FALSE,TRUE)</formula>
    </cfRule>
    <cfRule type="expression" dxfId="2362" priority="1576">
      <formula>IF(RIGHT(TEXT(AQ492,"0.#"),1)=".",TRUE,FALSE)</formula>
    </cfRule>
  </conditionalFormatting>
  <conditionalFormatting sqref="AU494">
    <cfRule type="expression" dxfId="2361" priority="1587">
      <formula>IF(RIGHT(TEXT(AU494,"0.#"),1)=".",FALSE,TRUE)</formula>
    </cfRule>
    <cfRule type="expression" dxfId="2360" priority="1588">
      <formula>IF(RIGHT(TEXT(AU494,"0.#"),1)=".",TRUE,FALSE)</formula>
    </cfRule>
  </conditionalFormatting>
  <conditionalFormatting sqref="AU492">
    <cfRule type="expression" dxfId="2359" priority="1591">
      <formula>IF(RIGHT(TEXT(AU492,"0.#"),1)=".",FALSE,TRUE)</formula>
    </cfRule>
    <cfRule type="expression" dxfId="2358" priority="1592">
      <formula>IF(RIGHT(TEXT(AU492,"0.#"),1)=".",TRUE,FALSE)</formula>
    </cfRule>
  </conditionalFormatting>
  <conditionalFormatting sqref="AU493">
    <cfRule type="expression" dxfId="2357" priority="1589">
      <formula>IF(RIGHT(TEXT(AU493,"0.#"),1)=".",FALSE,TRUE)</formula>
    </cfRule>
    <cfRule type="expression" dxfId="2356" priority="1590">
      <formula>IF(RIGHT(TEXT(AU493,"0.#"),1)=".",TRUE,FALSE)</formula>
    </cfRule>
  </conditionalFormatting>
  <conditionalFormatting sqref="AU583">
    <cfRule type="expression" dxfId="2355" priority="1107">
      <formula>IF(RIGHT(TEXT(AU583,"0.#"),1)=".",FALSE,TRUE)</formula>
    </cfRule>
    <cfRule type="expression" dxfId="2354" priority="1108">
      <formula>IF(RIGHT(TEXT(AU583,"0.#"),1)=".",TRUE,FALSE)</formula>
    </cfRule>
  </conditionalFormatting>
  <conditionalFormatting sqref="AU582">
    <cfRule type="expression" dxfId="2353" priority="1109">
      <formula>IF(RIGHT(TEXT(AU582,"0.#"),1)=".",FALSE,TRUE)</formula>
    </cfRule>
    <cfRule type="expression" dxfId="2352" priority="1110">
      <formula>IF(RIGHT(TEXT(AU582,"0.#"),1)=".",TRUE,FALSE)</formula>
    </cfRule>
  </conditionalFormatting>
  <conditionalFormatting sqref="AE499">
    <cfRule type="expression" dxfId="2351" priority="1569">
      <formula>IF(RIGHT(TEXT(AE499,"0.#"),1)=".",FALSE,TRUE)</formula>
    </cfRule>
    <cfRule type="expression" dxfId="2350" priority="1570">
      <formula>IF(RIGHT(TEXT(AE499,"0.#"),1)=".",TRUE,FALSE)</formula>
    </cfRule>
  </conditionalFormatting>
  <conditionalFormatting sqref="AE497">
    <cfRule type="expression" dxfId="2349" priority="1573">
      <formula>IF(RIGHT(TEXT(AE497,"0.#"),1)=".",FALSE,TRUE)</formula>
    </cfRule>
    <cfRule type="expression" dxfId="2348" priority="1574">
      <formula>IF(RIGHT(TEXT(AE497,"0.#"),1)=".",TRUE,FALSE)</formula>
    </cfRule>
  </conditionalFormatting>
  <conditionalFormatting sqref="AE498">
    <cfRule type="expression" dxfId="2347" priority="1571">
      <formula>IF(RIGHT(TEXT(AE498,"0.#"),1)=".",FALSE,TRUE)</formula>
    </cfRule>
    <cfRule type="expression" dxfId="2346" priority="1572">
      <formula>IF(RIGHT(TEXT(AE498,"0.#"),1)=".",TRUE,FALSE)</formula>
    </cfRule>
  </conditionalFormatting>
  <conditionalFormatting sqref="AU499">
    <cfRule type="expression" dxfId="2345" priority="1557">
      <formula>IF(RIGHT(TEXT(AU499,"0.#"),1)=".",FALSE,TRUE)</formula>
    </cfRule>
    <cfRule type="expression" dxfId="2344" priority="1558">
      <formula>IF(RIGHT(TEXT(AU499,"0.#"),1)=".",TRUE,FALSE)</formula>
    </cfRule>
  </conditionalFormatting>
  <conditionalFormatting sqref="AU497">
    <cfRule type="expression" dxfId="2343" priority="1561">
      <formula>IF(RIGHT(TEXT(AU497,"0.#"),1)=".",FALSE,TRUE)</formula>
    </cfRule>
    <cfRule type="expression" dxfId="2342" priority="1562">
      <formula>IF(RIGHT(TEXT(AU497,"0.#"),1)=".",TRUE,FALSE)</formula>
    </cfRule>
  </conditionalFormatting>
  <conditionalFormatting sqref="AU498">
    <cfRule type="expression" dxfId="2341" priority="1559">
      <formula>IF(RIGHT(TEXT(AU498,"0.#"),1)=".",FALSE,TRUE)</formula>
    </cfRule>
    <cfRule type="expression" dxfId="2340" priority="1560">
      <formula>IF(RIGHT(TEXT(AU498,"0.#"),1)=".",TRUE,FALSE)</formula>
    </cfRule>
  </conditionalFormatting>
  <conditionalFormatting sqref="AQ497">
    <cfRule type="expression" dxfId="2339" priority="1545">
      <formula>IF(RIGHT(TEXT(AQ497,"0.#"),1)=".",FALSE,TRUE)</formula>
    </cfRule>
    <cfRule type="expression" dxfId="2338" priority="1546">
      <formula>IF(RIGHT(TEXT(AQ497,"0.#"),1)=".",TRUE,FALSE)</formula>
    </cfRule>
  </conditionalFormatting>
  <conditionalFormatting sqref="AQ498">
    <cfRule type="expression" dxfId="2337" priority="1549">
      <formula>IF(RIGHT(TEXT(AQ498,"0.#"),1)=".",FALSE,TRUE)</formula>
    </cfRule>
    <cfRule type="expression" dxfId="2336" priority="1550">
      <formula>IF(RIGHT(TEXT(AQ498,"0.#"),1)=".",TRUE,FALSE)</formula>
    </cfRule>
  </conditionalFormatting>
  <conditionalFormatting sqref="AQ499">
    <cfRule type="expression" dxfId="2335" priority="1547">
      <formula>IF(RIGHT(TEXT(AQ499,"0.#"),1)=".",FALSE,TRUE)</formula>
    </cfRule>
    <cfRule type="expression" dxfId="2334" priority="1548">
      <formula>IF(RIGHT(TEXT(AQ499,"0.#"),1)=".",TRUE,FALSE)</formula>
    </cfRule>
  </conditionalFormatting>
  <conditionalFormatting sqref="AE504">
    <cfRule type="expression" dxfId="2333" priority="1539">
      <formula>IF(RIGHT(TEXT(AE504,"0.#"),1)=".",FALSE,TRUE)</formula>
    </cfRule>
    <cfRule type="expression" dxfId="2332" priority="1540">
      <formula>IF(RIGHT(TEXT(AE504,"0.#"),1)=".",TRUE,FALSE)</formula>
    </cfRule>
  </conditionalFormatting>
  <conditionalFormatting sqref="AE502">
    <cfRule type="expression" dxfId="2331" priority="1543">
      <formula>IF(RIGHT(TEXT(AE502,"0.#"),1)=".",FALSE,TRUE)</formula>
    </cfRule>
    <cfRule type="expression" dxfId="2330" priority="1544">
      <formula>IF(RIGHT(TEXT(AE502,"0.#"),1)=".",TRUE,FALSE)</formula>
    </cfRule>
  </conditionalFormatting>
  <conditionalFormatting sqref="AE503">
    <cfRule type="expression" dxfId="2329" priority="1541">
      <formula>IF(RIGHT(TEXT(AE503,"0.#"),1)=".",FALSE,TRUE)</formula>
    </cfRule>
    <cfRule type="expression" dxfId="2328" priority="1542">
      <formula>IF(RIGHT(TEXT(AE503,"0.#"),1)=".",TRUE,FALSE)</formula>
    </cfRule>
  </conditionalFormatting>
  <conditionalFormatting sqref="AU504">
    <cfRule type="expression" dxfId="2327" priority="1527">
      <formula>IF(RIGHT(TEXT(AU504,"0.#"),1)=".",FALSE,TRUE)</formula>
    </cfRule>
    <cfRule type="expression" dxfId="2326" priority="1528">
      <formula>IF(RIGHT(TEXT(AU504,"0.#"),1)=".",TRUE,FALSE)</formula>
    </cfRule>
  </conditionalFormatting>
  <conditionalFormatting sqref="AU502">
    <cfRule type="expression" dxfId="2325" priority="1531">
      <formula>IF(RIGHT(TEXT(AU502,"0.#"),1)=".",FALSE,TRUE)</formula>
    </cfRule>
    <cfRule type="expression" dxfId="2324" priority="1532">
      <formula>IF(RIGHT(TEXT(AU502,"0.#"),1)=".",TRUE,FALSE)</formula>
    </cfRule>
  </conditionalFormatting>
  <conditionalFormatting sqref="AU503">
    <cfRule type="expression" dxfId="2323" priority="1529">
      <formula>IF(RIGHT(TEXT(AU503,"0.#"),1)=".",FALSE,TRUE)</formula>
    </cfRule>
    <cfRule type="expression" dxfId="2322" priority="1530">
      <formula>IF(RIGHT(TEXT(AU503,"0.#"),1)=".",TRUE,FALSE)</formula>
    </cfRule>
  </conditionalFormatting>
  <conditionalFormatting sqref="AQ502">
    <cfRule type="expression" dxfId="2321" priority="1515">
      <formula>IF(RIGHT(TEXT(AQ502,"0.#"),1)=".",FALSE,TRUE)</formula>
    </cfRule>
    <cfRule type="expression" dxfId="2320" priority="1516">
      <formula>IF(RIGHT(TEXT(AQ502,"0.#"),1)=".",TRUE,FALSE)</formula>
    </cfRule>
  </conditionalFormatting>
  <conditionalFormatting sqref="AQ503">
    <cfRule type="expression" dxfId="2319" priority="1519">
      <formula>IF(RIGHT(TEXT(AQ503,"0.#"),1)=".",FALSE,TRUE)</formula>
    </cfRule>
    <cfRule type="expression" dxfId="2318" priority="1520">
      <formula>IF(RIGHT(TEXT(AQ503,"0.#"),1)=".",TRUE,FALSE)</formula>
    </cfRule>
  </conditionalFormatting>
  <conditionalFormatting sqref="AQ504">
    <cfRule type="expression" dxfId="2317" priority="1517">
      <formula>IF(RIGHT(TEXT(AQ504,"0.#"),1)=".",FALSE,TRUE)</formula>
    </cfRule>
    <cfRule type="expression" dxfId="2316" priority="1518">
      <formula>IF(RIGHT(TEXT(AQ504,"0.#"),1)=".",TRUE,FALSE)</formula>
    </cfRule>
  </conditionalFormatting>
  <conditionalFormatting sqref="AE509">
    <cfRule type="expression" dxfId="2315" priority="1509">
      <formula>IF(RIGHT(TEXT(AE509,"0.#"),1)=".",FALSE,TRUE)</formula>
    </cfRule>
    <cfRule type="expression" dxfId="2314" priority="1510">
      <formula>IF(RIGHT(TEXT(AE509,"0.#"),1)=".",TRUE,FALSE)</formula>
    </cfRule>
  </conditionalFormatting>
  <conditionalFormatting sqref="AE507">
    <cfRule type="expression" dxfId="2313" priority="1513">
      <formula>IF(RIGHT(TEXT(AE507,"0.#"),1)=".",FALSE,TRUE)</formula>
    </cfRule>
    <cfRule type="expression" dxfId="2312" priority="1514">
      <formula>IF(RIGHT(TEXT(AE507,"0.#"),1)=".",TRUE,FALSE)</formula>
    </cfRule>
  </conditionalFormatting>
  <conditionalFormatting sqref="AE508">
    <cfRule type="expression" dxfId="2311" priority="1511">
      <formula>IF(RIGHT(TEXT(AE508,"0.#"),1)=".",FALSE,TRUE)</formula>
    </cfRule>
    <cfRule type="expression" dxfId="2310" priority="1512">
      <formula>IF(RIGHT(TEXT(AE508,"0.#"),1)=".",TRUE,FALSE)</formula>
    </cfRule>
  </conditionalFormatting>
  <conditionalFormatting sqref="AU509">
    <cfRule type="expression" dxfId="2309" priority="1497">
      <formula>IF(RIGHT(TEXT(AU509,"0.#"),1)=".",FALSE,TRUE)</formula>
    </cfRule>
    <cfRule type="expression" dxfId="2308" priority="1498">
      <formula>IF(RIGHT(TEXT(AU509,"0.#"),1)=".",TRUE,FALSE)</formula>
    </cfRule>
  </conditionalFormatting>
  <conditionalFormatting sqref="AU507">
    <cfRule type="expression" dxfId="2307" priority="1501">
      <formula>IF(RIGHT(TEXT(AU507,"0.#"),1)=".",FALSE,TRUE)</formula>
    </cfRule>
    <cfRule type="expression" dxfId="2306" priority="1502">
      <formula>IF(RIGHT(TEXT(AU507,"0.#"),1)=".",TRUE,FALSE)</formula>
    </cfRule>
  </conditionalFormatting>
  <conditionalFormatting sqref="AU508">
    <cfRule type="expression" dxfId="2305" priority="1499">
      <formula>IF(RIGHT(TEXT(AU508,"0.#"),1)=".",FALSE,TRUE)</formula>
    </cfRule>
    <cfRule type="expression" dxfId="2304" priority="1500">
      <formula>IF(RIGHT(TEXT(AU508,"0.#"),1)=".",TRUE,FALSE)</formula>
    </cfRule>
  </conditionalFormatting>
  <conditionalFormatting sqref="AQ507">
    <cfRule type="expression" dxfId="2303" priority="1485">
      <formula>IF(RIGHT(TEXT(AQ507,"0.#"),1)=".",FALSE,TRUE)</formula>
    </cfRule>
    <cfRule type="expression" dxfId="2302" priority="1486">
      <formula>IF(RIGHT(TEXT(AQ507,"0.#"),1)=".",TRUE,FALSE)</formula>
    </cfRule>
  </conditionalFormatting>
  <conditionalFormatting sqref="AQ508">
    <cfRule type="expression" dxfId="2301" priority="1489">
      <formula>IF(RIGHT(TEXT(AQ508,"0.#"),1)=".",FALSE,TRUE)</formula>
    </cfRule>
    <cfRule type="expression" dxfId="2300" priority="1490">
      <formula>IF(RIGHT(TEXT(AQ508,"0.#"),1)=".",TRUE,FALSE)</formula>
    </cfRule>
  </conditionalFormatting>
  <conditionalFormatting sqref="AQ509">
    <cfRule type="expression" dxfId="2299" priority="1487">
      <formula>IF(RIGHT(TEXT(AQ509,"0.#"),1)=".",FALSE,TRUE)</formula>
    </cfRule>
    <cfRule type="expression" dxfId="2298" priority="1488">
      <formula>IF(RIGHT(TEXT(AQ509,"0.#"),1)=".",TRUE,FALSE)</formula>
    </cfRule>
  </conditionalFormatting>
  <conditionalFormatting sqref="AE465">
    <cfRule type="expression" dxfId="2297" priority="1779">
      <formula>IF(RIGHT(TEXT(AE465,"0.#"),1)=".",FALSE,TRUE)</formula>
    </cfRule>
    <cfRule type="expression" dxfId="2296" priority="1780">
      <formula>IF(RIGHT(TEXT(AE465,"0.#"),1)=".",TRUE,FALSE)</formula>
    </cfRule>
  </conditionalFormatting>
  <conditionalFormatting sqref="AE463">
    <cfRule type="expression" dxfId="2295" priority="1783">
      <formula>IF(RIGHT(TEXT(AE463,"0.#"),1)=".",FALSE,TRUE)</formula>
    </cfRule>
    <cfRule type="expression" dxfId="2294" priority="1784">
      <formula>IF(RIGHT(TEXT(AE463,"0.#"),1)=".",TRUE,FALSE)</formula>
    </cfRule>
  </conditionalFormatting>
  <conditionalFormatting sqref="AE464">
    <cfRule type="expression" dxfId="2293" priority="1781">
      <formula>IF(RIGHT(TEXT(AE464,"0.#"),1)=".",FALSE,TRUE)</formula>
    </cfRule>
    <cfRule type="expression" dxfId="2292" priority="1782">
      <formula>IF(RIGHT(TEXT(AE464,"0.#"),1)=".",TRUE,FALSE)</formula>
    </cfRule>
  </conditionalFormatting>
  <conditionalFormatting sqref="AM465">
    <cfRule type="expression" dxfId="2291" priority="1773">
      <formula>IF(RIGHT(TEXT(AM465,"0.#"),1)=".",FALSE,TRUE)</formula>
    </cfRule>
    <cfRule type="expression" dxfId="2290" priority="1774">
      <formula>IF(RIGHT(TEXT(AM465,"0.#"),1)=".",TRUE,FALSE)</formula>
    </cfRule>
  </conditionalFormatting>
  <conditionalFormatting sqref="AM463">
    <cfRule type="expression" dxfId="2289" priority="1777">
      <formula>IF(RIGHT(TEXT(AM463,"0.#"),1)=".",FALSE,TRUE)</formula>
    </cfRule>
    <cfRule type="expression" dxfId="2288" priority="1778">
      <formula>IF(RIGHT(TEXT(AM463,"0.#"),1)=".",TRUE,FALSE)</formula>
    </cfRule>
  </conditionalFormatting>
  <conditionalFormatting sqref="AM464">
    <cfRule type="expression" dxfId="2287" priority="1775">
      <formula>IF(RIGHT(TEXT(AM464,"0.#"),1)=".",FALSE,TRUE)</formula>
    </cfRule>
    <cfRule type="expression" dxfId="2286" priority="1776">
      <formula>IF(RIGHT(TEXT(AM464,"0.#"),1)=".",TRUE,FALSE)</formula>
    </cfRule>
  </conditionalFormatting>
  <conditionalFormatting sqref="AU465">
    <cfRule type="expression" dxfId="2285" priority="1767">
      <formula>IF(RIGHT(TEXT(AU465,"0.#"),1)=".",FALSE,TRUE)</formula>
    </cfRule>
    <cfRule type="expression" dxfId="2284" priority="1768">
      <formula>IF(RIGHT(TEXT(AU465,"0.#"),1)=".",TRUE,FALSE)</formula>
    </cfRule>
  </conditionalFormatting>
  <conditionalFormatting sqref="AU463">
    <cfRule type="expression" dxfId="2283" priority="1771">
      <formula>IF(RIGHT(TEXT(AU463,"0.#"),1)=".",FALSE,TRUE)</formula>
    </cfRule>
    <cfRule type="expression" dxfId="2282" priority="1772">
      <formula>IF(RIGHT(TEXT(AU463,"0.#"),1)=".",TRUE,FALSE)</formula>
    </cfRule>
  </conditionalFormatting>
  <conditionalFormatting sqref="AU464">
    <cfRule type="expression" dxfId="2281" priority="1769">
      <formula>IF(RIGHT(TEXT(AU464,"0.#"),1)=".",FALSE,TRUE)</formula>
    </cfRule>
    <cfRule type="expression" dxfId="2280" priority="1770">
      <formula>IF(RIGHT(TEXT(AU464,"0.#"),1)=".",TRUE,FALSE)</formula>
    </cfRule>
  </conditionalFormatting>
  <conditionalFormatting sqref="AI465">
    <cfRule type="expression" dxfId="2279" priority="1761">
      <formula>IF(RIGHT(TEXT(AI465,"0.#"),1)=".",FALSE,TRUE)</formula>
    </cfRule>
    <cfRule type="expression" dxfId="2278" priority="1762">
      <formula>IF(RIGHT(TEXT(AI465,"0.#"),1)=".",TRUE,FALSE)</formula>
    </cfRule>
  </conditionalFormatting>
  <conditionalFormatting sqref="AI463">
    <cfRule type="expression" dxfId="2277" priority="1765">
      <formula>IF(RIGHT(TEXT(AI463,"0.#"),1)=".",FALSE,TRUE)</formula>
    </cfRule>
    <cfRule type="expression" dxfId="2276" priority="1766">
      <formula>IF(RIGHT(TEXT(AI463,"0.#"),1)=".",TRUE,FALSE)</formula>
    </cfRule>
  </conditionalFormatting>
  <conditionalFormatting sqref="AI464">
    <cfRule type="expression" dxfId="2275" priority="1763">
      <formula>IF(RIGHT(TEXT(AI464,"0.#"),1)=".",FALSE,TRUE)</formula>
    </cfRule>
    <cfRule type="expression" dxfId="2274" priority="1764">
      <formula>IF(RIGHT(TEXT(AI464,"0.#"),1)=".",TRUE,FALSE)</formula>
    </cfRule>
  </conditionalFormatting>
  <conditionalFormatting sqref="AQ463">
    <cfRule type="expression" dxfId="2273" priority="1755">
      <formula>IF(RIGHT(TEXT(AQ463,"0.#"),1)=".",FALSE,TRUE)</formula>
    </cfRule>
    <cfRule type="expression" dxfId="2272" priority="1756">
      <formula>IF(RIGHT(TEXT(AQ463,"0.#"),1)=".",TRUE,FALSE)</formula>
    </cfRule>
  </conditionalFormatting>
  <conditionalFormatting sqref="AQ464">
    <cfRule type="expression" dxfId="2271" priority="1759">
      <formula>IF(RIGHT(TEXT(AQ464,"0.#"),1)=".",FALSE,TRUE)</formula>
    </cfRule>
    <cfRule type="expression" dxfId="2270" priority="1760">
      <formula>IF(RIGHT(TEXT(AQ464,"0.#"),1)=".",TRUE,FALSE)</formula>
    </cfRule>
  </conditionalFormatting>
  <conditionalFormatting sqref="AQ465">
    <cfRule type="expression" dxfId="2269" priority="1757">
      <formula>IF(RIGHT(TEXT(AQ465,"0.#"),1)=".",FALSE,TRUE)</formula>
    </cfRule>
    <cfRule type="expression" dxfId="2268" priority="1758">
      <formula>IF(RIGHT(TEXT(AQ465,"0.#"),1)=".",TRUE,FALSE)</formula>
    </cfRule>
  </conditionalFormatting>
  <conditionalFormatting sqref="AE470">
    <cfRule type="expression" dxfId="2267" priority="1749">
      <formula>IF(RIGHT(TEXT(AE470,"0.#"),1)=".",FALSE,TRUE)</formula>
    </cfRule>
    <cfRule type="expression" dxfId="2266" priority="1750">
      <formula>IF(RIGHT(TEXT(AE470,"0.#"),1)=".",TRUE,FALSE)</formula>
    </cfRule>
  </conditionalFormatting>
  <conditionalFormatting sqref="AE468">
    <cfRule type="expression" dxfId="2265" priority="1753">
      <formula>IF(RIGHT(TEXT(AE468,"0.#"),1)=".",FALSE,TRUE)</formula>
    </cfRule>
    <cfRule type="expression" dxfId="2264" priority="1754">
      <formula>IF(RIGHT(TEXT(AE468,"0.#"),1)=".",TRUE,FALSE)</formula>
    </cfRule>
  </conditionalFormatting>
  <conditionalFormatting sqref="AE469">
    <cfRule type="expression" dxfId="2263" priority="1751">
      <formula>IF(RIGHT(TEXT(AE469,"0.#"),1)=".",FALSE,TRUE)</formula>
    </cfRule>
    <cfRule type="expression" dxfId="2262" priority="1752">
      <formula>IF(RIGHT(TEXT(AE469,"0.#"),1)=".",TRUE,FALSE)</formula>
    </cfRule>
  </conditionalFormatting>
  <conditionalFormatting sqref="AM470">
    <cfRule type="expression" dxfId="2261" priority="1743">
      <formula>IF(RIGHT(TEXT(AM470,"0.#"),1)=".",FALSE,TRUE)</formula>
    </cfRule>
    <cfRule type="expression" dxfId="2260" priority="1744">
      <formula>IF(RIGHT(TEXT(AM470,"0.#"),1)=".",TRUE,FALSE)</formula>
    </cfRule>
  </conditionalFormatting>
  <conditionalFormatting sqref="AM468">
    <cfRule type="expression" dxfId="2259" priority="1747">
      <formula>IF(RIGHT(TEXT(AM468,"0.#"),1)=".",FALSE,TRUE)</formula>
    </cfRule>
    <cfRule type="expression" dxfId="2258" priority="1748">
      <formula>IF(RIGHT(TEXT(AM468,"0.#"),1)=".",TRUE,FALSE)</formula>
    </cfRule>
  </conditionalFormatting>
  <conditionalFormatting sqref="AM469">
    <cfRule type="expression" dxfId="2257" priority="1745">
      <formula>IF(RIGHT(TEXT(AM469,"0.#"),1)=".",FALSE,TRUE)</formula>
    </cfRule>
    <cfRule type="expression" dxfId="2256" priority="1746">
      <formula>IF(RIGHT(TEXT(AM469,"0.#"),1)=".",TRUE,FALSE)</formula>
    </cfRule>
  </conditionalFormatting>
  <conditionalFormatting sqref="AU470">
    <cfRule type="expression" dxfId="2255" priority="1737">
      <formula>IF(RIGHT(TEXT(AU470,"0.#"),1)=".",FALSE,TRUE)</formula>
    </cfRule>
    <cfRule type="expression" dxfId="2254" priority="1738">
      <formula>IF(RIGHT(TEXT(AU470,"0.#"),1)=".",TRUE,FALSE)</formula>
    </cfRule>
  </conditionalFormatting>
  <conditionalFormatting sqref="AU468">
    <cfRule type="expression" dxfId="2253" priority="1741">
      <formula>IF(RIGHT(TEXT(AU468,"0.#"),1)=".",FALSE,TRUE)</formula>
    </cfRule>
    <cfRule type="expression" dxfId="2252" priority="1742">
      <formula>IF(RIGHT(TEXT(AU468,"0.#"),1)=".",TRUE,FALSE)</formula>
    </cfRule>
  </conditionalFormatting>
  <conditionalFormatting sqref="AU469">
    <cfRule type="expression" dxfId="2251" priority="1739">
      <formula>IF(RIGHT(TEXT(AU469,"0.#"),1)=".",FALSE,TRUE)</formula>
    </cfRule>
    <cfRule type="expression" dxfId="2250" priority="1740">
      <formula>IF(RIGHT(TEXT(AU469,"0.#"),1)=".",TRUE,FALSE)</formula>
    </cfRule>
  </conditionalFormatting>
  <conditionalFormatting sqref="AI470">
    <cfRule type="expression" dxfId="2249" priority="1731">
      <formula>IF(RIGHT(TEXT(AI470,"0.#"),1)=".",FALSE,TRUE)</formula>
    </cfRule>
    <cfRule type="expression" dxfId="2248" priority="1732">
      <formula>IF(RIGHT(TEXT(AI470,"0.#"),1)=".",TRUE,FALSE)</formula>
    </cfRule>
  </conditionalFormatting>
  <conditionalFormatting sqref="AI468">
    <cfRule type="expression" dxfId="2247" priority="1735">
      <formula>IF(RIGHT(TEXT(AI468,"0.#"),1)=".",FALSE,TRUE)</formula>
    </cfRule>
    <cfRule type="expression" dxfId="2246" priority="1736">
      <formula>IF(RIGHT(TEXT(AI468,"0.#"),1)=".",TRUE,FALSE)</formula>
    </cfRule>
  </conditionalFormatting>
  <conditionalFormatting sqref="AI469">
    <cfRule type="expression" dxfId="2245" priority="1733">
      <formula>IF(RIGHT(TEXT(AI469,"0.#"),1)=".",FALSE,TRUE)</formula>
    </cfRule>
    <cfRule type="expression" dxfId="2244" priority="1734">
      <formula>IF(RIGHT(TEXT(AI469,"0.#"),1)=".",TRUE,FALSE)</formula>
    </cfRule>
  </conditionalFormatting>
  <conditionalFormatting sqref="AQ468">
    <cfRule type="expression" dxfId="2243" priority="1725">
      <formula>IF(RIGHT(TEXT(AQ468,"0.#"),1)=".",FALSE,TRUE)</formula>
    </cfRule>
    <cfRule type="expression" dxfId="2242" priority="1726">
      <formula>IF(RIGHT(TEXT(AQ468,"0.#"),1)=".",TRUE,FALSE)</formula>
    </cfRule>
  </conditionalFormatting>
  <conditionalFormatting sqref="AQ469">
    <cfRule type="expression" dxfId="2241" priority="1729">
      <formula>IF(RIGHT(TEXT(AQ469,"0.#"),1)=".",FALSE,TRUE)</formula>
    </cfRule>
    <cfRule type="expression" dxfId="2240" priority="1730">
      <formula>IF(RIGHT(TEXT(AQ469,"0.#"),1)=".",TRUE,FALSE)</formula>
    </cfRule>
  </conditionalFormatting>
  <conditionalFormatting sqref="AQ470">
    <cfRule type="expression" dxfId="2239" priority="1727">
      <formula>IF(RIGHT(TEXT(AQ470,"0.#"),1)=".",FALSE,TRUE)</formula>
    </cfRule>
    <cfRule type="expression" dxfId="2238" priority="1728">
      <formula>IF(RIGHT(TEXT(AQ470,"0.#"),1)=".",TRUE,FALSE)</formula>
    </cfRule>
  </conditionalFormatting>
  <conditionalFormatting sqref="AE475">
    <cfRule type="expression" dxfId="2237" priority="1719">
      <formula>IF(RIGHT(TEXT(AE475,"0.#"),1)=".",FALSE,TRUE)</formula>
    </cfRule>
    <cfRule type="expression" dxfId="2236" priority="1720">
      <formula>IF(RIGHT(TEXT(AE475,"0.#"),1)=".",TRUE,FALSE)</formula>
    </cfRule>
  </conditionalFormatting>
  <conditionalFormatting sqref="AE473">
    <cfRule type="expression" dxfId="2235" priority="1723">
      <formula>IF(RIGHT(TEXT(AE473,"0.#"),1)=".",FALSE,TRUE)</formula>
    </cfRule>
    <cfRule type="expression" dxfId="2234" priority="1724">
      <formula>IF(RIGHT(TEXT(AE473,"0.#"),1)=".",TRUE,FALSE)</formula>
    </cfRule>
  </conditionalFormatting>
  <conditionalFormatting sqref="AE474">
    <cfRule type="expression" dxfId="2233" priority="1721">
      <formula>IF(RIGHT(TEXT(AE474,"0.#"),1)=".",FALSE,TRUE)</formula>
    </cfRule>
    <cfRule type="expression" dxfId="2232" priority="1722">
      <formula>IF(RIGHT(TEXT(AE474,"0.#"),1)=".",TRUE,FALSE)</formula>
    </cfRule>
  </conditionalFormatting>
  <conditionalFormatting sqref="AM475">
    <cfRule type="expression" dxfId="2231" priority="1713">
      <formula>IF(RIGHT(TEXT(AM475,"0.#"),1)=".",FALSE,TRUE)</formula>
    </cfRule>
    <cfRule type="expression" dxfId="2230" priority="1714">
      <formula>IF(RIGHT(TEXT(AM475,"0.#"),1)=".",TRUE,FALSE)</formula>
    </cfRule>
  </conditionalFormatting>
  <conditionalFormatting sqref="AM473">
    <cfRule type="expression" dxfId="2229" priority="1717">
      <formula>IF(RIGHT(TEXT(AM473,"0.#"),1)=".",FALSE,TRUE)</formula>
    </cfRule>
    <cfRule type="expression" dxfId="2228" priority="1718">
      <formula>IF(RIGHT(TEXT(AM473,"0.#"),1)=".",TRUE,FALSE)</formula>
    </cfRule>
  </conditionalFormatting>
  <conditionalFormatting sqref="AM474">
    <cfRule type="expression" dxfId="2227" priority="1715">
      <formula>IF(RIGHT(TEXT(AM474,"0.#"),1)=".",FALSE,TRUE)</formula>
    </cfRule>
    <cfRule type="expression" dxfId="2226" priority="1716">
      <formula>IF(RIGHT(TEXT(AM474,"0.#"),1)=".",TRUE,FALSE)</formula>
    </cfRule>
  </conditionalFormatting>
  <conditionalFormatting sqref="AU475">
    <cfRule type="expression" dxfId="2225" priority="1707">
      <formula>IF(RIGHT(TEXT(AU475,"0.#"),1)=".",FALSE,TRUE)</formula>
    </cfRule>
    <cfRule type="expression" dxfId="2224" priority="1708">
      <formula>IF(RIGHT(TEXT(AU475,"0.#"),1)=".",TRUE,FALSE)</formula>
    </cfRule>
  </conditionalFormatting>
  <conditionalFormatting sqref="AU473">
    <cfRule type="expression" dxfId="2223" priority="1711">
      <formula>IF(RIGHT(TEXT(AU473,"0.#"),1)=".",FALSE,TRUE)</formula>
    </cfRule>
    <cfRule type="expression" dxfId="2222" priority="1712">
      <formula>IF(RIGHT(TEXT(AU473,"0.#"),1)=".",TRUE,FALSE)</formula>
    </cfRule>
  </conditionalFormatting>
  <conditionalFormatting sqref="AU474">
    <cfRule type="expression" dxfId="2221" priority="1709">
      <formula>IF(RIGHT(TEXT(AU474,"0.#"),1)=".",FALSE,TRUE)</formula>
    </cfRule>
    <cfRule type="expression" dxfId="2220" priority="1710">
      <formula>IF(RIGHT(TEXT(AU474,"0.#"),1)=".",TRUE,FALSE)</formula>
    </cfRule>
  </conditionalFormatting>
  <conditionalFormatting sqref="AI475">
    <cfRule type="expression" dxfId="2219" priority="1701">
      <formula>IF(RIGHT(TEXT(AI475,"0.#"),1)=".",FALSE,TRUE)</formula>
    </cfRule>
    <cfRule type="expression" dxfId="2218" priority="1702">
      <formula>IF(RIGHT(TEXT(AI475,"0.#"),1)=".",TRUE,FALSE)</formula>
    </cfRule>
  </conditionalFormatting>
  <conditionalFormatting sqref="AI473">
    <cfRule type="expression" dxfId="2217" priority="1705">
      <formula>IF(RIGHT(TEXT(AI473,"0.#"),1)=".",FALSE,TRUE)</formula>
    </cfRule>
    <cfRule type="expression" dxfId="2216" priority="1706">
      <formula>IF(RIGHT(TEXT(AI473,"0.#"),1)=".",TRUE,FALSE)</formula>
    </cfRule>
  </conditionalFormatting>
  <conditionalFormatting sqref="AI474">
    <cfRule type="expression" dxfId="2215" priority="1703">
      <formula>IF(RIGHT(TEXT(AI474,"0.#"),1)=".",FALSE,TRUE)</formula>
    </cfRule>
    <cfRule type="expression" dxfId="2214" priority="1704">
      <formula>IF(RIGHT(TEXT(AI474,"0.#"),1)=".",TRUE,FALSE)</formula>
    </cfRule>
  </conditionalFormatting>
  <conditionalFormatting sqref="AQ473">
    <cfRule type="expression" dxfId="2213" priority="1695">
      <formula>IF(RIGHT(TEXT(AQ473,"0.#"),1)=".",FALSE,TRUE)</formula>
    </cfRule>
    <cfRule type="expression" dxfId="2212" priority="1696">
      <formula>IF(RIGHT(TEXT(AQ473,"0.#"),1)=".",TRUE,FALSE)</formula>
    </cfRule>
  </conditionalFormatting>
  <conditionalFormatting sqref="AQ474">
    <cfRule type="expression" dxfId="2211" priority="1699">
      <formula>IF(RIGHT(TEXT(AQ474,"0.#"),1)=".",FALSE,TRUE)</formula>
    </cfRule>
    <cfRule type="expression" dxfId="2210" priority="1700">
      <formula>IF(RIGHT(TEXT(AQ474,"0.#"),1)=".",TRUE,FALSE)</formula>
    </cfRule>
  </conditionalFormatting>
  <conditionalFormatting sqref="AQ475">
    <cfRule type="expression" dxfId="2209" priority="1697">
      <formula>IF(RIGHT(TEXT(AQ475,"0.#"),1)=".",FALSE,TRUE)</formula>
    </cfRule>
    <cfRule type="expression" dxfId="2208" priority="1698">
      <formula>IF(RIGHT(TEXT(AQ475,"0.#"),1)=".",TRUE,FALSE)</formula>
    </cfRule>
  </conditionalFormatting>
  <conditionalFormatting sqref="AE480">
    <cfRule type="expression" dxfId="2207" priority="1689">
      <formula>IF(RIGHT(TEXT(AE480,"0.#"),1)=".",FALSE,TRUE)</formula>
    </cfRule>
    <cfRule type="expression" dxfId="2206" priority="1690">
      <formula>IF(RIGHT(TEXT(AE480,"0.#"),1)=".",TRUE,FALSE)</formula>
    </cfRule>
  </conditionalFormatting>
  <conditionalFormatting sqref="AE478">
    <cfRule type="expression" dxfId="2205" priority="1693">
      <formula>IF(RIGHT(TEXT(AE478,"0.#"),1)=".",FALSE,TRUE)</formula>
    </cfRule>
    <cfRule type="expression" dxfId="2204" priority="1694">
      <formula>IF(RIGHT(TEXT(AE478,"0.#"),1)=".",TRUE,FALSE)</formula>
    </cfRule>
  </conditionalFormatting>
  <conditionalFormatting sqref="AE479">
    <cfRule type="expression" dxfId="2203" priority="1691">
      <formula>IF(RIGHT(TEXT(AE479,"0.#"),1)=".",FALSE,TRUE)</formula>
    </cfRule>
    <cfRule type="expression" dxfId="2202" priority="1692">
      <formula>IF(RIGHT(TEXT(AE479,"0.#"),1)=".",TRUE,FALSE)</formula>
    </cfRule>
  </conditionalFormatting>
  <conditionalFormatting sqref="AM480">
    <cfRule type="expression" dxfId="2201" priority="1683">
      <formula>IF(RIGHT(TEXT(AM480,"0.#"),1)=".",FALSE,TRUE)</formula>
    </cfRule>
    <cfRule type="expression" dxfId="2200" priority="1684">
      <formula>IF(RIGHT(TEXT(AM480,"0.#"),1)=".",TRUE,FALSE)</formula>
    </cfRule>
  </conditionalFormatting>
  <conditionalFormatting sqref="AM478">
    <cfRule type="expression" dxfId="2199" priority="1687">
      <formula>IF(RIGHT(TEXT(AM478,"0.#"),1)=".",FALSE,TRUE)</formula>
    </cfRule>
    <cfRule type="expression" dxfId="2198" priority="1688">
      <formula>IF(RIGHT(TEXT(AM478,"0.#"),1)=".",TRUE,FALSE)</formula>
    </cfRule>
  </conditionalFormatting>
  <conditionalFormatting sqref="AM479">
    <cfRule type="expression" dxfId="2197" priority="1685">
      <formula>IF(RIGHT(TEXT(AM479,"0.#"),1)=".",FALSE,TRUE)</formula>
    </cfRule>
    <cfRule type="expression" dxfId="2196" priority="1686">
      <formula>IF(RIGHT(TEXT(AM479,"0.#"),1)=".",TRUE,FALSE)</formula>
    </cfRule>
  </conditionalFormatting>
  <conditionalFormatting sqref="AU480">
    <cfRule type="expression" dxfId="2195" priority="1677">
      <formula>IF(RIGHT(TEXT(AU480,"0.#"),1)=".",FALSE,TRUE)</formula>
    </cfRule>
    <cfRule type="expression" dxfId="2194" priority="1678">
      <formula>IF(RIGHT(TEXT(AU480,"0.#"),1)=".",TRUE,FALSE)</formula>
    </cfRule>
  </conditionalFormatting>
  <conditionalFormatting sqref="AU478">
    <cfRule type="expression" dxfId="2193" priority="1681">
      <formula>IF(RIGHT(TEXT(AU478,"0.#"),1)=".",FALSE,TRUE)</formula>
    </cfRule>
    <cfRule type="expression" dxfId="2192" priority="1682">
      <formula>IF(RIGHT(TEXT(AU478,"0.#"),1)=".",TRUE,FALSE)</formula>
    </cfRule>
  </conditionalFormatting>
  <conditionalFormatting sqref="AU479">
    <cfRule type="expression" dxfId="2191" priority="1679">
      <formula>IF(RIGHT(TEXT(AU479,"0.#"),1)=".",FALSE,TRUE)</formula>
    </cfRule>
    <cfRule type="expression" dxfId="2190" priority="1680">
      <formula>IF(RIGHT(TEXT(AU479,"0.#"),1)=".",TRUE,FALSE)</formula>
    </cfRule>
  </conditionalFormatting>
  <conditionalFormatting sqref="AI480">
    <cfRule type="expression" dxfId="2189" priority="1671">
      <formula>IF(RIGHT(TEXT(AI480,"0.#"),1)=".",FALSE,TRUE)</formula>
    </cfRule>
    <cfRule type="expression" dxfId="2188" priority="1672">
      <formula>IF(RIGHT(TEXT(AI480,"0.#"),1)=".",TRUE,FALSE)</formula>
    </cfRule>
  </conditionalFormatting>
  <conditionalFormatting sqref="AI478">
    <cfRule type="expression" dxfId="2187" priority="1675">
      <formula>IF(RIGHT(TEXT(AI478,"0.#"),1)=".",FALSE,TRUE)</formula>
    </cfRule>
    <cfRule type="expression" dxfId="2186" priority="1676">
      <formula>IF(RIGHT(TEXT(AI478,"0.#"),1)=".",TRUE,FALSE)</formula>
    </cfRule>
  </conditionalFormatting>
  <conditionalFormatting sqref="AI479">
    <cfRule type="expression" dxfId="2185" priority="1673">
      <formula>IF(RIGHT(TEXT(AI479,"0.#"),1)=".",FALSE,TRUE)</formula>
    </cfRule>
    <cfRule type="expression" dxfId="2184" priority="1674">
      <formula>IF(RIGHT(TEXT(AI479,"0.#"),1)=".",TRUE,FALSE)</formula>
    </cfRule>
  </conditionalFormatting>
  <conditionalFormatting sqref="AQ478">
    <cfRule type="expression" dxfId="2183" priority="1665">
      <formula>IF(RIGHT(TEXT(AQ478,"0.#"),1)=".",FALSE,TRUE)</formula>
    </cfRule>
    <cfRule type="expression" dxfId="2182" priority="1666">
      <formula>IF(RIGHT(TEXT(AQ478,"0.#"),1)=".",TRUE,FALSE)</formula>
    </cfRule>
  </conditionalFormatting>
  <conditionalFormatting sqref="AQ479">
    <cfRule type="expression" dxfId="2181" priority="1669">
      <formula>IF(RIGHT(TEXT(AQ479,"0.#"),1)=".",FALSE,TRUE)</formula>
    </cfRule>
    <cfRule type="expression" dxfId="2180" priority="1670">
      <formula>IF(RIGHT(TEXT(AQ479,"0.#"),1)=".",TRUE,FALSE)</formula>
    </cfRule>
  </conditionalFormatting>
  <conditionalFormatting sqref="AQ480">
    <cfRule type="expression" dxfId="2179" priority="1667">
      <formula>IF(RIGHT(TEXT(AQ480,"0.#"),1)=".",FALSE,TRUE)</formula>
    </cfRule>
    <cfRule type="expression" dxfId="2178" priority="1668">
      <formula>IF(RIGHT(TEXT(AQ480,"0.#"),1)=".",TRUE,FALSE)</formula>
    </cfRule>
  </conditionalFormatting>
  <conditionalFormatting sqref="AM47">
    <cfRule type="expression" dxfId="2177" priority="1959">
      <formula>IF(RIGHT(TEXT(AM47,"0.#"),1)=".",FALSE,TRUE)</formula>
    </cfRule>
    <cfRule type="expression" dxfId="2176" priority="1960">
      <formula>IF(RIGHT(TEXT(AM47,"0.#"),1)=".",TRUE,FALSE)</formula>
    </cfRule>
  </conditionalFormatting>
  <conditionalFormatting sqref="AI46">
    <cfRule type="expression" dxfId="2175" priority="1963">
      <formula>IF(RIGHT(TEXT(AI46,"0.#"),1)=".",FALSE,TRUE)</formula>
    </cfRule>
    <cfRule type="expression" dxfId="2174" priority="1964">
      <formula>IF(RIGHT(TEXT(AI46,"0.#"),1)=".",TRUE,FALSE)</formula>
    </cfRule>
  </conditionalFormatting>
  <conditionalFormatting sqref="AM46">
    <cfRule type="expression" dxfId="2173" priority="1961">
      <formula>IF(RIGHT(TEXT(AM46,"0.#"),1)=".",FALSE,TRUE)</formula>
    </cfRule>
    <cfRule type="expression" dxfId="2172" priority="1962">
      <formula>IF(RIGHT(TEXT(AM46,"0.#"),1)=".",TRUE,FALSE)</formula>
    </cfRule>
  </conditionalFormatting>
  <conditionalFormatting sqref="AU46:AU48">
    <cfRule type="expression" dxfId="2171" priority="1953">
      <formula>IF(RIGHT(TEXT(AU46,"0.#"),1)=".",FALSE,TRUE)</formula>
    </cfRule>
    <cfRule type="expression" dxfId="2170" priority="1954">
      <formula>IF(RIGHT(TEXT(AU46,"0.#"),1)=".",TRUE,FALSE)</formula>
    </cfRule>
  </conditionalFormatting>
  <conditionalFormatting sqref="AM48">
    <cfRule type="expression" dxfId="2169" priority="1957">
      <formula>IF(RIGHT(TEXT(AM48,"0.#"),1)=".",FALSE,TRUE)</formula>
    </cfRule>
    <cfRule type="expression" dxfId="2168" priority="1958">
      <formula>IF(RIGHT(TEXT(AM48,"0.#"),1)=".",TRUE,FALSE)</formula>
    </cfRule>
  </conditionalFormatting>
  <conditionalFormatting sqref="AQ46:AQ48">
    <cfRule type="expression" dxfId="2167" priority="1955">
      <formula>IF(RIGHT(TEXT(AQ46,"0.#"),1)=".",FALSE,TRUE)</formula>
    </cfRule>
    <cfRule type="expression" dxfId="2166" priority="1956">
      <formula>IF(RIGHT(TEXT(AQ46,"0.#"),1)=".",TRUE,FALSE)</formula>
    </cfRule>
  </conditionalFormatting>
  <conditionalFormatting sqref="AE146:AE147 AI146:AI147 AM146:AM147 AQ146:AQ147 AU146:AU147">
    <cfRule type="expression" dxfId="2165" priority="1947">
      <formula>IF(RIGHT(TEXT(AE146,"0.#"),1)=".",FALSE,TRUE)</formula>
    </cfRule>
    <cfRule type="expression" dxfId="2164" priority="1948">
      <formula>IF(RIGHT(TEXT(AE146,"0.#"),1)=".",TRUE,FALSE)</formula>
    </cfRule>
  </conditionalFormatting>
  <conditionalFormatting sqref="AE138:AE139 AI138:AI139 AM138:AM139 AQ138:AQ139 AU138:AU139">
    <cfRule type="expression" dxfId="2163" priority="1951">
      <formula>IF(RIGHT(TEXT(AE138,"0.#"),1)=".",FALSE,TRUE)</formula>
    </cfRule>
    <cfRule type="expression" dxfId="2162" priority="1952">
      <formula>IF(RIGHT(TEXT(AE138,"0.#"),1)=".",TRUE,FALSE)</formula>
    </cfRule>
  </conditionalFormatting>
  <conditionalFormatting sqref="AE142:AE143 AI142:AI143 AM142:AM143 AQ142:AQ143 AU142:AU143">
    <cfRule type="expression" dxfId="2161" priority="1949">
      <formula>IF(RIGHT(TEXT(AE142,"0.#"),1)=".",FALSE,TRUE)</formula>
    </cfRule>
    <cfRule type="expression" dxfId="2160" priority="1950">
      <formula>IF(RIGHT(TEXT(AE142,"0.#"),1)=".",TRUE,FALSE)</formula>
    </cfRule>
  </conditionalFormatting>
  <conditionalFormatting sqref="AE198:AE199 AI198:AI199 AM198:AM199 AQ198:AQ199 AU198:AU199">
    <cfRule type="expression" dxfId="2159" priority="1941">
      <formula>IF(RIGHT(TEXT(AE198,"0.#"),1)=".",FALSE,TRUE)</formula>
    </cfRule>
    <cfRule type="expression" dxfId="2158" priority="1942">
      <formula>IF(RIGHT(TEXT(AE198,"0.#"),1)=".",TRUE,FALSE)</formula>
    </cfRule>
  </conditionalFormatting>
  <conditionalFormatting sqref="AE150:AE151 AI150:AI151 AM150:AM151 AQ150:AQ151 AU150:AU151">
    <cfRule type="expression" dxfId="2157" priority="1945">
      <formula>IF(RIGHT(TEXT(AE150,"0.#"),1)=".",FALSE,TRUE)</formula>
    </cfRule>
    <cfRule type="expression" dxfId="2156" priority="1946">
      <formula>IF(RIGHT(TEXT(AE150,"0.#"),1)=".",TRUE,FALSE)</formula>
    </cfRule>
  </conditionalFormatting>
  <conditionalFormatting sqref="AE194:AE195 AI194:AI195 AM194:AM195 AQ194:AQ195 AU194:AU195">
    <cfRule type="expression" dxfId="2155" priority="1943">
      <formula>IF(RIGHT(TEXT(AE194,"0.#"),1)=".",FALSE,TRUE)</formula>
    </cfRule>
    <cfRule type="expression" dxfId="2154" priority="1944">
      <formula>IF(RIGHT(TEXT(AE194,"0.#"),1)=".",TRUE,FALSE)</formula>
    </cfRule>
  </conditionalFormatting>
  <conditionalFormatting sqref="AE210:AE211 AI210:AI211 AM210:AM211 AQ210:AQ211 AU210:AU211">
    <cfRule type="expression" dxfId="2153" priority="1935">
      <formula>IF(RIGHT(TEXT(AE210,"0.#"),1)=".",FALSE,TRUE)</formula>
    </cfRule>
    <cfRule type="expression" dxfId="2152" priority="1936">
      <formula>IF(RIGHT(TEXT(AE210,"0.#"),1)=".",TRUE,FALSE)</formula>
    </cfRule>
  </conditionalFormatting>
  <conditionalFormatting sqref="AE202:AE203 AI202:AI203 AM202:AM203 AQ202:AQ203 AU202:AU203">
    <cfRule type="expression" dxfId="2151" priority="1939">
      <formula>IF(RIGHT(TEXT(AE202,"0.#"),1)=".",FALSE,TRUE)</formula>
    </cfRule>
    <cfRule type="expression" dxfId="2150" priority="1940">
      <formula>IF(RIGHT(TEXT(AE202,"0.#"),1)=".",TRUE,FALSE)</formula>
    </cfRule>
  </conditionalFormatting>
  <conditionalFormatting sqref="AE206:AE207 AI206:AI207 AM206:AM207 AQ206:AQ207 AU206:AU207">
    <cfRule type="expression" dxfId="2149" priority="1937">
      <formula>IF(RIGHT(TEXT(AE206,"0.#"),1)=".",FALSE,TRUE)</formula>
    </cfRule>
    <cfRule type="expression" dxfId="2148" priority="1938">
      <formula>IF(RIGHT(TEXT(AE206,"0.#"),1)=".",TRUE,FALSE)</formula>
    </cfRule>
  </conditionalFormatting>
  <conditionalFormatting sqref="AE262:AE263 AI262:AI263 AM262:AM263 AQ262:AQ263 AU262:AU263">
    <cfRule type="expression" dxfId="2147" priority="1929">
      <formula>IF(RIGHT(TEXT(AE262,"0.#"),1)=".",FALSE,TRUE)</formula>
    </cfRule>
    <cfRule type="expression" dxfId="2146" priority="1930">
      <formula>IF(RIGHT(TEXT(AE262,"0.#"),1)=".",TRUE,FALSE)</formula>
    </cfRule>
  </conditionalFormatting>
  <conditionalFormatting sqref="AE254:AE255 AI254:AI255 AM254:AM255 AQ254:AQ255 AU254:AU255">
    <cfRule type="expression" dxfId="2145" priority="1933">
      <formula>IF(RIGHT(TEXT(AE254,"0.#"),1)=".",FALSE,TRUE)</formula>
    </cfRule>
    <cfRule type="expression" dxfId="2144" priority="1934">
      <formula>IF(RIGHT(TEXT(AE254,"0.#"),1)=".",TRUE,FALSE)</formula>
    </cfRule>
  </conditionalFormatting>
  <conditionalFormatting sqref="AE258:AE259 AI258:AI259 AM258:AM259 AQ258:AQ259 AU258:AU259">
    <cfRule type="expression" dxfId="2143" priority="1931">
      <formula>IF(RIGHT(TEXT(AE258,"0.#"),1)=".",FALSE,TRUE)</formula>
    </cfRule>
    <cfRule type="expression" dxfId="2142" priority="1932">
      <formula>IF(RIGHT(TEXT(AE258,"0.#"),1)=".",TRUE,FALSE)</formula>
    </cfRule>
  </conditionalFormatting>
  <conditionalFormatting sqref="AE314:AE315 AI314:AI315 AM314:AM315 AQ314:AQ315 AU314:AU315">
    <cfRule type="expression" dxfId="2141" priority="1923">
      <formula>IF(RIGHT(TEXT(AE314,"0.#"),1)=".",FALSE,TRUE)</formula>
    </cfRule>
    <cfRule type="expression" dxfId="2140" priority="1924">
      <formula>IF(RIGHT(TEXT(AE314,"0.#"),1)=".",TRUE,FALSE)</formula>
    </cfRule>
  </conditionalFormatting>
  <conditionalFormatting sqref="AE266:AE267 AI266:AI267 AM266:AM267 AQ266:AQ267 AU266:AU267">
    <cfRule type="expression" dxfId="2139" priority="1927">
      <formula>IF(RIGHT(TEXT(AE266,"0.#"),1)=".",FALSE,TRUE)</formula>
    </cfRule>
    <cfRule type="expression" dxfId="2138" priority="1928">
      <formula>IF(RIGHT(TEXT(AE266,"0.#"),1)=".",TRUE,FALSE)</formula>
    </cfRule>
  </conditionalFormatting>
  <conditionalFormatting sqref="AE270:AE271 AI270:AI271 AM270:AM271 AQ270:AQ271 AU270:AU271">
    <cfRule type="expression" dxfId="2137" priority="1925">
      <formula>IF(RIGHT(TEXT(AE270,"0.#"),1)=".",FALSE,TRUE)</formula>
    </cfRule>
    <cfRule type="expression" dxfId="2136" priority="1926">
      <formula>IF(RIGHT(TEXT(AE270,"0.#"),1)=".",TRUE,FALSE)</formula>
    </cfRule>
  </conditionalFormatting>
  <conditionalFormatting sqref="AE326:AE327 AI326:AI327 AM326:AM327 AQ326:AQ327 AU326:AU327">
    <cfRule type="expression" dxfId="2135" priority="1917">
      <formula>IF(RIGHT(TEXT(AE326,"0.#"),1)=".",FALSE,TRUE)</formula>
    </cfRule>
    <cfRule type="expression" dxfId="2134" priority="1918">
      <formula>IF(RIGHT(TEXT(AE326,"0.#"),1)=".",TRUE,FALSE)</formula>
    </cfRule>
  </conditionalFormatting>
  <conditionalFormatting sqref="AE318:AE319 AI318:AI319 AM318:AM319 AQ318:AQ319 AU318:AU319">
    <cfRule type="expression" dxfId="2133" priority="1921">
      <formula>IF(RIGHT(TEXT(AE318,"0.#"),1)=".",FALSE,TRUE)</formula>
    </cfRule>
    <cfRule type="expression" dxfId="2132" priority="1922">
      <formula>IF(RIGHT(TEXT(AE318,"0.#"),1)=".",TRUE,FALSE)</formula>
    </cfRule>
  </conditionalFormatting>
  <conditionalFormatting sqref="AE322:AE323 AI322:AI323 AM322:AM323 AQ322:AQ323 AU322:AU323">
    <cfRule type="expression" dxfId="2131" priority="1919">
      <formula>IF(RIGHT(TEXT(AE322,"0.#"),1)=".",FALSE,TRUE)</formula>
    </cfRule>
    <cfRule type="expression" dxfId="2130" priority="1920">
      <formula>IF(RIGHT(TEXT(AE322,"0.#"),1)=".",TRUE,FALSE)</formula>
    </cfRule>
  </conditionalFormatting>
  <conditionalFormatting sqref="AE378:AE379 AI378:AI379 AM378:AM379 AQ378:AQ379 AU378:AU379">
    <cfRule type="expression" dxfId="2129" priority="1911">
      <formula>IF(RIGHT(TEXT(AE378,"0.#"),1)=".",FALSE,TRUE)</formula>
    </cfRule>
    <cfRule type="expression" dxfId="2128" priority="1912">
      <formula>IF(RIGHT(TEXT(AE378,"0.#"),1)=".",TRUE,FALSE)</formula>
    </cfRule>
  </conditionalFormatting>
  <conditionalFormatting sqref="AE330:AE331 AI330:AI331 AM330:AM331 AQ330:AQ331 AU330:AU331">
    <cfRule type="expression" dxfId="2127" priority="1915">
      <formula>IF(RIGHT(TEXT(AE330,"0.#"),1)=".",FALSE,TRUE)</formula>
    </cfRule>
    <cfRule type="expression" dxfId="2126" priority="1916">
      <formula>IF(RIGHT(TEXT(AE330,"0.#"),1)=".",TRUE,FALSE)</formula>
    </cfRule>
  </conditionalFormatting>
  <conditionalFormatting sqref="AE374:AE375 AI374:AI375 AM374:AM375 AQ374:AQ375 AU374:AU375">
    <cfRule type="expression" dxfId="2125" priority="1913">
      <formula>IF(RIGHT(TEXT(AE374,"0.#"),1)=".",FALSE,TRUE)</formula>
    </cfRule>
    <cfRule type="expression" dxfId="2124" priority="1914">
      <formula>IF(RIGHT(TEXT(AE374,"0.#"),1)=".",TRUE,FALSE)</formula>
    </cfRule>
  </conditionalFormatting>
  <conditionalFormatting sqref="AE390:AE391 AI390:AI391 AM390:AM391 AQ390:AQ391 AU390:AU391">
    <cfRule type="expression" dxfId="2123" priority="1905">
      <formula>IF(RIGHT(TEXT(AE390,"0.#"),1)=".",FALSE,TRUE)</formula>
    </cfRule>
    <cfRule type="expression" dxfId="2122" priority="1906">
      <formula>IF(RIGHT(TEXT(AE390,"0.#"),1)=".",TRUE,FALSE)</formula>
    </cfRule>
  </conditionalFormatting>
  <conditionalFormatting sqref="AE382:AE383 AI382:AI383 AM382:AM383 AQ382:AQ383 AU382:AU383">
    <cfRule type="expression" dxfId="2121" priority="1909">
      <formula>IF(RIGHT(TEXT(AE382,"0.#"),1)=".",FALSE,TRUE)</formula>
    </cfRule>
    <cfRule type="expression" dxfId="2120" priority="1910">
      <formula>IF(RIGHT(TEXT(AE382,"0.#"),1)=".",TRUE,FALSE)</formula>
    </cfRule>
  </conditionalFormatting>
  <conditionalFormatting sqref="AE386:AE387 AI386:AI387 AM386:AM387 AQ386:AQ387 AU386:AU387">
    <cfRule type="expression" dxfId="2119" priority="1907">
      <formula>IF(RIGHT(TEXT(AE386,"0.#"),1)=".",FALSE,TRUE)</formula>
    </cfRule>
    <cfRule type="expression" dxfId="2118" priority="1908">
      <formula>IF(RIGHT(TEXT(AE386,"0.#"),1)=".",TRUE,FALSE)</formula>
    </cfRule>
  </conditionalFormatting>
  <conditionalFormatting sqref="AE440">
    <cfRule type="expression" dxfId="2117" priority="1899">
      <formula>IF(RIGHT(TEXT(AE440,"0.#"),1)=".",FALSE,TRUE)</formula>
    </cfRule>
    <cfRule type="expression" dxfId="2116" priority="1900">
      <formula>IF(RIGHT(TEXT(AE440,"0.#"),1)=".",TRUE,FALSE)</formula>
    </cfRule>
  </conditionalFormatting>
  <conditionalFormatting sqref="AE438">
    <cfRule type="expression" dxfId="2115" priority="1903">
      <formula>IF(RIGHT(TEXT(AE438,"0.#"),1)=".",FALSE,TRUE)</formula>
    </cfRule>
    <cfRule type="expression" dxfId="2114" priority="1904">
      <formula>IF(RIGHT(TEXT(AE438,"0.#"),1)=".",TRUE,FALSE)</formula>
    </cfRule>
  </conditionalFormatting>
  <conditionalFormatting sqref="AE439">
    <cfRule type="expression" dxfId="2113" priority="1901">
      <formula>IF(RIGHT(TEXT(AE439,"0.#"),1)=".",FALSE,TRUE)</formula>
    </cfRule>
    <cfRule type="expression" dxfId="2112" priority="1902">
      <formula>IF(RIGHT(TEXT(AE439,"0.#"),1)=".",TRUE,FALSE)</formula>
    </cfRule>
  </conditionalFormatting>
  <conditionalFormatting sqref="AM440">
    <cfRule type="expression" dxfId="2111" priority="1893">
      <formula>IF(RIGHT(TEXT(AM440,"0.#"),1)=".",FALSE,TRUE)</formula>
    </cfRule>
    <cfRule type="expression" dxfId="2110" priority="1894">
      <formula>IF(RIGHT(TEXT(AM440,"0.#"),1)=".",TRUE,FALSE)</formula>
    </cfRule>
  </conditionalFormatting>
  <conditionalFormatting sqref="AM438">
    <cfRule type="expression" dxfId="2109" priority="1897">
      <formula>IF(RIGHT(TEXT(AM438,"0.#"),1)=".",FALSE,TRUE)</formula>
    </cfRule>
    <cfRule type="expression" dxfId="2108" priority="1898">
      <formula>IF(RIGHT(TEXT(AM438,"0.#"),1)=".",TRUE,FALSE)</formula>
    </cfRule>
  </conditionalFormatting>
  <conditionalFormatting sqref="AM439">
    <cfRule type="expression" dxfId="2107" priority="1895">
      <formula>IF(RIGHT(TEXT(AM439,"0.#"),1)=".",FALSE,TRUE)</formula>
    </cfRule>
    <cfRule type="expression" dxfId="2106" priority="1896">
      <formula>IF(RIGHT(TEXT(AM439,"0.#"),1)=".",TRUE,FALSE)</formula>
    </cfRule>
  </conditionalFormatting>
  <conditionalFormatting sqref="AU440">
    <cfRule type="expression" dxfId="2105" priority="1887">
      <formula>IF(RIGHT(TEXT(AU440,"0.#"),1)=".",FALSE,TRUE)</formula>
    </cfRule>
    <cfRule type="expression" dxfId="2104" priority="1888">
      <formula>IF(RIGHT(TEXT(AU440,"0.#"),1)=".",TRUE,FALSE)</formula>
    </cfRule>
  </conditionalFormatting>
  <conditionalFormatting sqref="AU438">
    <cfRule type="expression" dxfId="2103" priority="1891">
      <formula>IF(RIGHT(TEXT(AU438,"0.#"),1)=".",FALSE,TRUE)</formula>
    </cfRule>
    <cfRule type="expression" dxfId="2102" priority="1892">
      <formula>IF(RIGHT(TEXT(AU438,"0.#"),1)=".",TRUE,FALSE)</formula>
    </cfRule>
  </conditionalFormatting>
  <conditionalFormatting sqref="AU439">
    <cfRule type="expression" dxfId="2101" priority="1889">
      <formula>IF(RIGHT(TEXT(AU439,"0.#"),1)=".",FALSE,TRUE)</formula>
    </cfRule>
    <cfRule type="expression" dxfId="2100" priority="1890">
      <formula>IF(RIGHT(TEXT(AU439,"0.#"),1)=".",TRUE,FALSE)</formula>
    </cfRule>
  </conditionalFormatting>
  <conditionalFormatting sqref="AI440">
    <cfRule type="expression" dxfId="2099" priority="1881">
      <formula>IF(RIGHT(TEXT(AI440,"0.#"),1)=".",FALSE,TRUE)</formula>
    </cfRule>
    <cfRule type="expression" dxfId="2098" priority="1882">
      <formula>IF(RIGHT(TEXT(AI440,"0.#"),1)=".",TRUE,FALSE)</formula>
    </cfRule>
  </conditionalFormatting>
  <conditionalFormatting sqref="AI438">
    <cfRule type="expression" dxfId="2097" priority="1885">
      <formula>IF(RIGHT(TEXT(AI438,"0.#"),1)=".",FALSE,TRUE)</formula>
    </cfRule>
    <cfRule type="expression" dxfId="2096" priority="1886">
      <formula>IF(RIGHT(TEXT(AI438,"0.#"),1)=".",TRUE,FALSE)</formula>
    </cfRule>
  </conditionalFormatting>
  <conditionalFormatting sqref="AI439">
    <cfRule type="expression" dxfId="2095" priority="1883">
      <formula>IF(RIGHT(TEXT(AI439,"0.#"),1)=".",FALSE,TRUE)</formula>
    </cfRule>
    <cfRule type="expression" dxfId="2094" priority="1884">
      <formula>IF(RIGHT(TEXT(AI439,"0.#"),1)=".",TRUE,FALSE)</formula>
    </cfRule>
  </conditionalFormatting>
  <conditionalFormatting sqref="AQ438">
    <cfRule type="expression" dxfId="2093" priority="1875">
      <formula>IF(RIGHT(TEXT(AQ438,"0.#"),1)=".",FALSE,TRUE)</formula>
    </cfRule>
    <cfRule type="expression" dxfId="2092" priority="1876">
      <formula>IF(RIGHT(TEXT(AQ438,"0.#"),1)=".",TRUE,FALSE)</formula>
    </cfRule>
  </conditionalFormatting>
  <conditionalFormatting sqref="AQ439">
    <cfRule type="expression" dxfId="2091" priority="1879">
      <formula>IF(RIGHT(TEXT(AQ439,"0.#"),1)=".",FALSE,TRUE)</formula>
    </cfRule>
    <cfRule type="expression" dxfId="2090" priority="1880">
      <formula>IF(RIGHT(TEXT(AQ439,"0.#"),1)=".",TRUE,FALSE)</formula>
    </cfRule>
  </conditionalFormatting>
  <conditionalFormatting sqref="AQ440">
    <cfRule type="expression" dxfId="2089" priority="1877">
      <formula>IF(RIGHT(TEXT(AQ440,"0.#"),1)=".",FALSE,TRUE)</formula>
    </cfRule>
    <cfRule type="expression" dxfId="2088" priority="1878">
      <formula>IF(RIGHT(TEXT(AQ440,"0.#"),1)=".",TRUE,FALSE)</formula>
    </cfRule>
  </conditionalFormatting>
  <conditionalFormatting sqref="AE445">
    <cfRule type="expression" dxfId="2087" priority="1869">
      <formula>IF(RIGHT(TEXT(AE445,"0.#"),1)=".",FALSE,TRUE)</formula>
    </cfRule>
    <cfRule type="expression" dxfId="2086" priority="1870">
      <formula>IF(RIGHT(TEXT(AE445,"0.#"),1)=".",TRUE,FALSE)</formula>
    </cfRule>
  </conditionalFormatting>
  <conditionalFormatting sqref="AE443">
    <cfRule type="expression" dxfId="2085" priority="1873">
      <formula>IF(RIGHT(TEXT(AE443,"0.#"),1)=".",FALSE,TRUE)</formula>
    </cfRule>
    <cfRule type="expression" dxfId="2084" priority="1874">
      <formula>IF(RIGHT(TEXT(AE443,"0.#"),1)=".",TRUE,FALSE)</formula>
    </cfRule>
  </conditionalFormatting>
  <conditionalFormatting sqref="AE444">
    <cfRule type="expression" dxfId="2083" priority="1871">
      <formula>IF(RIGHT(TEXT(AE444,"0.#"),1)=".",FALSE,TRUE)</formula>
    </cfRule>
    <cfRule type="expression" dxfId="2082" priority="1872">
      <formula>IF(RIGHT(TEXT(AE444,"0.#"),1)=".",TRUE,FALSE)</formula>
    </cfRule>
  </conditionalFormatting>
  <conditionalFormatting sqref="AM445">
    <cfRule type="expression" dxfId="2081" priority="1863">
      <formula>IF(RIGHT(TEXT(AM445,"0.#"),1)=".",FALSE,TRUE)</formula>
    </cfRule>
    <cfRule type="expression" dxfId="2080" priority="1864">
      <formula>IF(RIGHT(TEXT(AM445,"0.#"),1)=".",TRUE,FALSE)</formula>
    </cfRule>
  </conditionalFormatting>
  <conditionalFormatting sqref="AM443">
    <cfRule type="expression" dxfId="2079" priority="1867">
      <formula>IF(RIGHT(TEXT(AM443,"0.#"),1)=".",FALSE,TRUE)</formula>
    </cfRule>
    <cfRule type="expression" dxfId="2078" priority="1868">
      <formula>IF(RIGHT(TEXT(AM443,"0.#"),1)=".",TRUE,FALSE)</formula>
    </cfRule>
  </conditionalFormatting>
  <conditionalFormatting sqref="AM444">
    <cfRule type="expression" dxfId="2077" priority="1865">
      <formula>IF(RIGHT(TEXT(AM444,"0.#"),1)=".",FALSE,TRUE)</formula>
    </cfRule>
    <cfRule type="expression" dxfId="2076" priority="1866">
      <formula>IF(RIGHT(TEXT(AM444,"0.#"),1)=".",TRUE,FALSE)</formula>
    </cfRule>
  </conditionalFormatting>
  <conditionalFormatting sqref="AU445">
    <cfRule type="expression" dxfId="2075" priority="1857">
      <formula>IF(RIGHT(TEXT(AU445,"0.#"),1)=".",FALSE,TRUE)</formula>
    </cfRule>
    <cfRule type="expression" dxfId="2074" priority="1858">
      <formula>IF(RIGHT(TEXT(AU445,"0.#"),1)=".",TRUE,FALSE)</formula>
    </cfRule>
  </conditionalFormatting>
  <conditionalFormatting sqref="AU443">
    <cfRule type="expression" dxfId="2073" priority="1861">
      <formula>IF(RIGHT(TEXT(AU443,"0.#"),1)=".",FALSE,TRUE)</formula>
    </cfRule>
    <cfRule type="expression" dxfId="2072" priority="1862">
      <formula>IF(RIGHT(TEXT(AU443,"0.#"),1)=".",TRUE,FALSE)</formula>
    </cfRule>
  </conditionalFormatting>
  <conditionalFormatting sqref="AU444">
    <cfRule type="expression" dxfId="2071" priority="1859">
      <formula>IF(RIGHT(TEXT(AU444,"0.#"),1)=".",FALSE,TRUE)</formula>
    </cfRule>
    <cfRule type="expression" dxfId="2070" priority="1860">
      <formula>IF(RIGHT(TEXT(AU444,"0.#"),1)=".",TRUE,FALSE)</formula>
    </cfRule>
  </conditionalFormatting>
  <conditionalFormatting sqref="AI445">
    <cfRule type="expression" dxfId="2069" priority="1851">
      <formula>IF(RIGHT(TEXT(AI445,"0.#"),1)=".",FALSE,TRUE)</formula>
    </cfRule>
    <cfRule type="expression" dxfId="2068" priority="1852">
      <formula>IF(RIGHT(TEXT(AI445,"0.#"),1)=".",TRUE,FALSE)</formula>
    </cfRule>
  </conditionalFormatting>
  <conditionalFormatting sqref="AI443">
    <cfRule type="expression" dxfId="2067" priority="1855">
      <formula>IF(RIGHT(TEXT(AI443,"0.#"),1)=".",FALSE,TRUE)</formula>
    </cfRule>
    <cfRule type="expression" dxfId="2066" priority="1856">
      <formula>IF(RIGHT(TEXT(AI443,"0.#"),1)=".",TRUE,FALSE)</formula>
    </cfRule>
  </conditionalFormatting>
  <conditionalFormatting sqref="AI444">
    <cfRule type="expression" dxfId="2065" priority="1853">
      <formula>IF(RIGHT(TEXT(AI444,"0.#"),1)=".",FALSE,TRUE)</formula>
    </cfRule>
    <cfRule type="expression" dxfId="2064" priority="1854">
      <formula>IF(RIGHT(TEXT(AI444,"0.#"),1)=".",TRUE,FALSE)</formula>
    </cfRule>
  </conditionalFormatting>
  <conditionalFormatting sqref="AQ443">
    <cfRule type="expression" dxfId="2063" priority="1845">
      <formula>IF(RIGHT(TEXT(AQ443,"0.#"),1)=".",FALSE,TRUE)</formula>
    </cfRule>
    <cfRule type="expression" dxfId="2062" priority="1846">
      <formula>IF(RIGHT(TEXT(AQ443,"0.#"),1)=".",TRUE,FALSE)</formula>
    </cfRule>
  </conditionalFormatting>
  <conditionalFormatting sqref="AQ444">
    <cfRule type="expression" dxfId="2061" priority="1849">
      <formula>IF(RIGHT(TEXT(AQ444,"0.#"),1)=".",FALSE,TRUE)</formula>
    </cfRule>
    <cfRule type="expression" dxfId="2060" priority="1850">
      <formula>IF(RIGHT(TEXT(AQ444,"0.#"),1)=".",TRUE,FALSE)</formula>
    </cfRule>
  </conditionalFormatting>
  <conditionalFormatting sqref="AQ445">
    <cfRule type="expression" dxfId="2059" priority="1847">
      <formula>IF(RIGHT(TEXT(AQ445,"0.#"),1)=".",FALSE,TRUE)</formula>
    </cfRule>
    <cfRule type="expression" dxfId="2058" priority="1848">
      <formula>IF(RIGHT(TEXT(AQ445,"0.#"),1)=".",TRUE,FALSE)</formula>
    </cfRule>
  </conditionalFormatting>
  <conditionalFormatting sqref="Y872:Y899">
    <cfRule type="expression" dxfId="2057" priority="2075">
      <formula>IF(RIGHT(TEXT(Y872,"0.#"),1)=".",FALSE,TRUE)</formula>
    </cfRule>
    <cfRule type="expression" dxfId="2056" priority="2076">
      <formula>IF(RIGHT(TEXT(Y872,"0.#"),1)=".",TRUE,FALSE)</formula>
    </cfRule>
  </conditionalFormatting>
  <conditionalFormatting sqref="Y870:Y871">
    <cfRule type="expression" dxfId="2055" priority="2069">
      <formula>IF(RIGHT(TEXT(Y870,"0.#"),1)=".",FALSE,TRUE)</formula>
    </cfRule>
    <cfRule type="expression" dxfId="2054" priority="2070">
      <formula>IF(RIGHT(TEXT(Y870,"0.#"),1)=".",TRUE,FALSE)</formula>
    </cfRule>
  </conditionalFormatting>
  <conditionalFormatting sqref="Y905:Y932">
    <cfRule type="expression" dxfId="2053" priority="2063">
      <formula>IF(RIGHT(TEXT(Y905,"0.#"),1)=".",FALSE,TRUE)</formula>
    </cfRule>
    <cfRule type="expression" dxfId="2052" priority="2064">
      <formula>IF(RIGHT(TEXT(Y905,"0.#"),1)=".",TRUE,FALSE)</formula>
    </cfRule>
  </conditionalFormatting>
  <conditionalFormatting sqref="Y903:Y904">
    <cfRule type="expression" dxfId="2051" priority="2057">
      <formula>IF(RIGHT(TEXT(Y903,"0.#"),1)=".",FALSE,TRUE)</formula>
    </cfRule>
    <cfRule type="expression" dxfId="2050" priority="2058">
      <formula>IF(RIGHT(TEXT(Y903,"0.#"),1)=".",TRUE,FALSE)</formula>
    </cfRule>
  </conditionalFormatting>
  <conditionalFormatting sqref="Y938:Y965">
    <cfRule type="expression" dxfId="2049" priority="2051">
      <formula>IF(RIGHT(TEXT(Y938,"0.#"),1)=".",FALSE,TRUE)</formula>
    </cfRule>
    <cfRule type="expression" dxfId="2048" priority="2052">
      <formula>IF(RIGHT(TEXT(Y938,"0.#"),1)=".",TRUE,FALSE)</formula>
    </cfRule>
  </conditionalFormatting>
  <conditionalFormatting sqref="Y936:Y937">
    <cfRule type="expression" dxfId="2047" priority="2045">
      <formula>IF(RIGHT(TEXT(Y936,"0.#"),1)=".",FALSE,TRUE)</formula>
    </cfRule>
    <cfRule type="expression" dxfId="2046" priority="2046">
      <formula>IF(RIGHT(TEXT(Y936,"0.#"),1)=".",TRUE,FALSE)</formula>
    </cfRule>
  </conditionalFormatting>
  <conditionalFormatting sqref="Y971:Y998">
    <cfRule type="expression" dxfId="2045" priority="2039">
      <formula>IF(RIGHT(TEXT(Y971,"0.#"),1)=".",FALSE,TRUE)</formula>
    </cfRule>
    <cfRule type="expression" dxfId="2044" priority="2040">
      <formula>IF(RIGHT(TEXT(Y971,"0.#"),1)=".",TRUE,FALSE)</formula>
    </cfRule>
  </conditionalFormatting>
  <conditionalFormatting sqref="Y969:Y970">
    <cfRule type="expression" dxfId="2043" priority="2033">
      <formula>IF(RIGHT(TEXT(Y969,"0.#"),1)=".",FALSE,TRUE)</formula>
    </cfRule>
    <cfRule type="expression" dxfId="2042" priority="2034">
      <formula>IF(RIGHT(TEXT(Y969,"0.#"),1)=".",TRUE,FALSE)</formula>
    </cfRule>
  </conditionalFormatting>
  <conditionalFormatting sqref="Y1004:Y1031">
    <cfRule type="expression" dxfId="2041" priority="2027">
      <formula>IF(RIGHT(TEXT(Y1004,"0.#"),1)=".",FALSE,TRUE)</formula>
    </cfRule>
    <cfRule type="expression" dxfId="2040" priority="2028">
      <formula>IF(RIGHT(TEXT(Y1004,"0.#"),1)=".",TRUE,FALSE)</formula>
    </cfRule>
  </conditionalFormatting>
  <conditionalFormatting sqref="W23">
    <cfRule type="expression" dxfId="2039" priority="2311">
      <formula>IF(RIGHT(TEXT(W23,"0.#"),1)=".",FALSE,TRUE)</formula>
    </cfRule>
    <cfRule type="expression" dxfId="2038" priority="2312">
      <formula>IF(RIGHT(TEXT(W23,"0.#"),1)=".",TRUE,FALSE)</formula>
    </cfRule>
  </conditionalFormatting>
  <conditionalFormatting sqref="W24:W27">
    <cfRule type="expression" dxfId="2037" priority="2309">
      <formula>IF(RIGHT(TEXT(W24,"0.#"),1)=".",FALSE,TRUE)</formula>
    </cfRule>
    <cfRule type="expression" dxfId="2036" priority="2310">
      <formula>IF(RIGHT(TEXT(W24,"0.#"),1)=".",TRUE,FALSE)</formula>
    </cfRule>
  </conditionalFormatting>
  <conditionalFormatting sqref="W28">
    <cfRule type="expression" dxfId="2035" priority="2301">
      <formula>IF(RIGHT(TEXT(W28,"0.#"),1)=".",FALSE,TRUE)</formula>
    </cfRule>
    <cfRule type="expression" dxfId="2034" priority="2302">
      <formula>IF(RIGHT(TEXT(W28,"0.#"),1)=".",TRUE,FALSE)</formula>
    </cfRule>
  </conditionalFormatting>
  <conditionalFormatting sqref="P23">
    <cfRule type="expression" dxfId="2033" priority="2299">
      <formula>IF(RIGHT(TEXT(P23,"0.#"),1)=".",FALSE,TRUE)</formula>
    </cfRule>
    <cfRule type="expression" dxfId="2032" priority="2300">
      <formula>IF(RIGHT(TEXT(P23,"0.#"),1)=".",TRUE,FALSE)</formula>
    </cfRule>
  </conditionalFormatting>
  <conditionalFormatting sqref="P24:P27">
    <cfRule type="expression" dxfId="2031" priority="2297">
      <formula>IF(RIGHT(TEXT(P24,"0.#"),1)=".",FALSE,TRUE)</formula>
    </cfRule>
    <cfRule type="expression" dxfId="2030" priority="2298">
      <formula>IF(RIGHT(TEXT(P24,"0.#"),1)=".",TRUE,FALSE)</formula>
    </cfRule>
  </conditionalFormatting>
  <conditionalFormatting sqref="P28">
    <cfRule type="expression" dxfId="2029" priority="2295">
      <formula>IF(RIGHT(TEXT(P28,"0.#"),1)=".",FALSE,TRUE)</formula>
    </cfRule>
    <cfRule type="expression" dxfId="2028" priority="2296">
      <formula>IF(RIGHT(TEXT(P28,"0.#"),1)=".",TRUE,FALSE)</formula>
    </cfRule>
  </conditionalFormatting>
  <conditionalFormatting sqref="AQ114">
    <cfRule type="expression" dxfId="2027" priority="2279">
      <formula>IF(RIGHT(TEXT(AQ114,"0.#"),1)=".",FALSE,TRUE)</formula>
    </cfRule>
    <cfRule type="expression" dxfId="2026" priority="2280">
      <formula>IF(RIGHT(TEXT(AQ114,"0.#"),1)=".",TRUE,FALSE)</formula>
    </cfRule>
  </conditionalFormatting>
  <conditionalFormatting sqref="AQ104">
    <cfRule type="expression" dxfId="2025" priority="2293">
      <formula>IF(RIGHT(TEXT(AQ104,"0.#"),1)=".",FALSE,TRUE)</formula>
    </cfRule>
    <cfRule type="expression" dxfId="2024" priority="2294">
      <formula>IF(RIGHT(TEXT(AQ104,"0.#"),1)=".",TRUE,FALSE)</formula>
    </cfRule>
  </conditionalFormatting>
  <conditionalFormatting sqref="AQ105">
    <cfRule type="expression" dxfId="2023" priority="2291">
      <formula>IF(RIGHT(TEXT(AQ105,"0.#"),1)=".",FALSE,TRUE)</formula>
    </cfRule>
    <cfRule type="expression" dxfId="2022" priority="2292">
      <formula>IF(RIGHT(TEXT(AQ105,"0.#"),1)=".",TRUE,FALSE)</formula>
    </cfRule>
  </conditionalFormatting>
  <conditionalFormatting sqref="AQ107">
    <cfRule type="expression" dxfId="2021" priority="2289">
      <formula>IF(RIGHT(TEXT(AQ107,"0.#"),1)=".",FALSE,TRUE)</formula>
    </cfRule>
    <cfRule type="expression" dxfId="2020" priority="2290">
      <formula>IF(RIGHT(TEXT(AQ107,"0.#"),1)=".",TRUE,FALSE)</formula>
    </cfRule>
  </conditionalFormatting>
  <conditionalFormatting sqref="AQ108">
    <cfRule type="expression" dxfId="2019" priority="2287">
      <formula>IF(RIGHT(TEXT(AQ108,"0.#"),1)=".",FALSE,TRUE)</formula>
    </cfRule>
    <cfRule type="expression" dxfId="2018" priority="2288">
      <formula>IF(RIGHT(TEXT(AQ108,"0.#"),1)=".",TRUE,FALSE)</formula>
    </cfRule>
  </conditionalFormatting>
  <conditionalFormatting sqref="AQ110">
    <cfRule type="expression" dxfId="2017" priority="2285">
      <formula>IF(RIGHT(TEXT(AQ110,"0.#"),1)=".",FALSE,TRUE)</formula>
    </cfRule>
    <cfRule type="expression" dxfId="2016" priority="2286">
      <formula>IF(RIGHT(TEXT(AQ110,"0.#"),1)=".",TRUE,FALSE)</formula>
    </cfRule>
  </conditionalFormatting>
  <conditionalFormatting sqref="AQ111">
    <cfRule type="expression" dxfId="2015" priority="2283">
      <formula>IF(RIGHT(TEXT(AQ111,"0.#"),1)=".",FALSE,TRUE)</formula>
    </cfRule>
    <cfRule type="expression" dxfId="2014" priority="2284">
      <formula>IF(RIGHT(TEXT(AQ111,"0.#"),1)=".",TRUE,FALSE)</formula>
    </cfRule>
  </conditionalFormatting>
  <conditionalFormatting sqref="AQ113">
    <cfRule type="expression" dxfId="2013" priority="2281">
      <formula>IF(RIGHT(TEXT(AQ113,"0.#"),1)=".",FALSE,TRUE)</formula>
    </cfRule>
    <cfRule type="expression" dxfId="2012" priority="2282">
      <formula>IF(RIGHT(TEXT(AQ113,"0.#"),1)=".",TRUE,FALSE)</formula>
    </cfRule>
  </conditionalFormatting>
  <conditionalFormatting sqref="AE67">
    <cfRule type="expression" dxfId="2011" priority="2211">
      <formula>IF(RIGHT(TEXT(AE67,"0.#"),1)=".",FALSE,TRUE)</formula>
    </cfRule>
    <cfRule type="expression" dxfId="2010" priority="2212">
      <formula>IF(RIGHT(TEXT(AE67,"0.#"),1)=".",TRUE,FALSE)</formula>
    </cfRule>
  </conditionalFormatting>
  <conditionalFormatting sqref="AE68">
    <cfRule type="expression" dxfId="2009" priority="2209">
      <formula>IF(RIGHT(TEXT(AE68,"0.#"),1)=".",FALSE,TRUE)</formula>
    </cfRule>
    <cfRule type="expression" dxfId="2008" priority="2210">
      <formula>IF(RIGHT(TEXT(AE68,"0.#"),1)=".",TRUE,FALSE)</formula>
    </cfRule>
  </conditionalFormatting>
  <conditionalFormatting sqref="AE69">
    <cfRule type="expression" dxfId="2007" priority="2207">
      <formula>IF(RIGHT(TEXT(AE69,"0.#"),1)=".",FALSE,TRUE)</formula>
    </cfRule>
    <cfRule type="expression" dxfId="2006" priority="2208">
      <formula>IF(RIGHT(TEXT(AE69,"0.#"),1)=".",TRUE,FALSE)</formula>
    </cfRule>
  </conditionalFormatting>
  <conditionalFormatting sqref="AI69">
    <cfRule type="expression" dxfId="2005" priority="2205">
      <formula>IF(RIGHT(TEXT(AI69,"0.#"),1)=".",FALSE,TRUE)</formula>
    </cfRule>
    <cfRule type="expression" dxfId="2004" priority="2206">
      <formula>IF(RIGHT(TEXT(AI69,"0.#"),1)=".",TRUE,FALSE)</formula>
    </cfRule>
  </conditionalFormatting>
  <conditionalFormatting sqref="AI68">
    <cfRule type="expression" dxfId="2003" priority="2203">
      <formula>IF(RIGHT(TEXT(AI68,"0.#"),1)=".",FALSE,TRUE)</formula>
    </cfRule>
    <cfRule type="expression" dxfId="2002" priority="2204">
      <formula>IF(RIGHT(TEXT(AI68,"0.#"),1)=".",TRUE,FALSE)</formula>
    </cfRule>
  </conditionalFormatting>
  <conditionalFormatting sqref="AI67">
    <cfRule type="expression" dxfId="2001" priority="2201">
      <formula>IF(RIGHT(TEXT(AI67,"0.#"),1)=".",FALSE,TRUE)</formula>
    </cfRule>
    <cfRule type="expression" dxfId="2000" priority="2202">
      <formula>IF(RIGHT(TEXT(AI67,"0.#"),1)=".",TRUE,FALSE)</formula>
    </cfRule>
  </conditionalFormatting>
  <conditionalFormatting sqref="AM67">
    <cfRule type="expression" dxfId="1999" priority="2199">
      <formula>IF(RIGHT(TEXT(AM67,"0.#"),1)=".",FALSE,TRUE)</formula>
    </cfRule>
    <cfRule type="expression" dxfId="1998" priority="2200">
      <formula>IF(RIGHT(TEXT(AM67,"0.#"),1)=".",TRUE,FALSE)</formula>
    </cfRule>
  </conditionalFormatting>
  <conditionalFormatting sqref="AM68">
    <cfRule type="expression" dxfId="1997" priority="2197">
      <formula>IF(RIGHT(TEXT(AM68,"0.#"),1)=".",FALSE,TRUE)</formula>
    </cfRule>
    <cfRule type="expression" dxfId="1996" priority="2198">
      <formula>IF(RIGHT(TEXT(AM68,"0.#"),1)=".",TRUE,FALSE)</formula>
    </cfRule>
  </conditionalFormatting>
  <conditionalFormatting sqref="AM69">
    <cfRule type="expression" dxfId="1995" priority="2195">
      <formula>IF(RIGHT(TEXT(AM69,"0.#"),1)=".",FALSE,TRUE)</formula>
    </cfRule>
    <cfRule type="expression" dxfId="1994" priority="2196">
      <formula>IF(RIGHT(TEXT(AM69,"0.#"),1)=".",TRUE,FALSE)</formula>
    </cfRule>
  </conditionalFormatting>
  <conditionalFormatting sqref="AQ67:AQ69">
    <cfRule type="expression" dxfId="1993" priority="2193">
      <formula>IF(RIGHT(TEXT(AQ67,"0.#"),1)=".",FALSE,TRUE)</formula>
    </cfRule>
    <cfRule type="expression" dxfId="1992" priority="2194">
      <formula>IF(RIGHT(TEXT(AQ67,"0.#"),1)=".",TRUE,FALSE)</formula>
    </cfRule>
  </conditionalFormatting>
  <conditionalFormatting sqref="AU67:AU69">
    <cfRule type="expression" dxfId="1991" priority="2191">
      <formula>IF(RIGHT(TEXT(AU67,"0.#"),1)=".",FALSE,TRUE)</formula>
    </cfRule>
    <cfRule type="expression" dxfId="1990" priority="2192">
      <formula>IF(RIGHT(TEXT(AU67,"0.#"),1)=".",TRUE,FALSE)</formula>
    </cfRule>
  </conditionalFormatting>
  <conditionalFormatting sqref="AE70">
    <cfRule type="expression" dxfId="1989" priority="2189">
      <formula>IF(RIGHT(TEXT(AE70,"0.#"),1)=".",FALSE,TRUE)</formula>
    </cfRule>
    <cfRule type="expression" dxfId="1988" priority="2190">
      <formula>IF(RIGHT(TEXT(AE70,"0.#"),1)=".",TRUE,FALSE)</formula>
    </cfRule>
  </conditionalFormatting>
  <conditionalFormatting sqref="AE71">
    <cfRule type="expression" dxfId="1987" priority="2187">
      <formula>IF(RIGHT(TEXT(AE71,"0.#"),1)=".",FALSE,TRUE)</formula>
    </cfRule>
    <cfRule type="expression" dxfId="1986" priority="2188">
      <formula>IF(RIGHT(TEXT(AE71,"0.#"),1)=".",TRUE,FALSE)</formula>
    </cfRule>
  </conditionalFormatting>
  <conditionalFormatting sqref="AE72">
    <cfRule type="expression" dxfId="1985" priority="2185">
      <formula>IF(RIGHT(TEXT(AE72,"0.#"),1)=".",FALSE,TRUE)</formula>
    </cfRule>
    <cfRule type="expression" dxfId="1984" priority="2186">
      <formula>IF(RIGHT(TEXT(AE72,"0.#"),1)=".",TRUE,FALSE)</formula>
    </cfRule>
  </conditionalFormatting>
  <conditionalFormatting sqref="AI72">
    <cfRule type="expression" dxfId="1983" priority="2183">
      <formula>IF(RIGHT(TEXT(AI72,"0.#"),1)=".",FALSE,TRUE)</formula>
    </cfRule>
    <cfRule type="expression" dxfId="1982" priority="2184">
      <formula>IF(RIGHT(TEXT(AI72,"0.#"),1)=".",TRUE,FALSE)</formula>
    </cfRule>
  </conditionalFormatting>
  <conditionalFormatting sqref="AI71">
    <cfRule type="expression" dxfId="1981" priority="2181">
      <formula>IF(RIGHT(TEXT(AI71,"0.#"),1)=".",FALSE,TRUE)</formula>
    </cfRule>
    <cfRule type="expression" dxfId="1980" priority="2182">
      <formula>IF(RIGHT(TEXT(AI71,"0.#"),1)=".",TRUE,FALSE)</formula>
    </cfRule>
  </conditionalFormatting>
  <conditionalFormatting sqref="AI70">
    <cfRule type="expression" dxfId="1979" priority="2179">
      <formula>IF(RIGHT(TEXT(AI70,"0.#"),1)=".",FALSE,TRUE)</formula>
    </cfRule>
    <cfRule type="expression" dxfId="1978" priority="2180">
      <formula>IF(RIGHT(TEXT(AI70,"0.#"),1)=".",TRUE,FALSE)</formula>
    </cfRule>
  </conditionalFormatting>
  <conditionalFormatting sqref="AM70">
    <cfRule type="expression" dxfId="1977" priority="2177">
      <formula>IF(RIGHT(TEXT(AM70,"0.#"),1)=".",FALSE,TRUE)</formula>
    </cfRule>
    <cfRule type="expression" dxfId="1976" priority="2178">
      <formula>IF(RIGHT(TEXT(AM70,"0.#"),1)=".",TRUE,FALSE)</formula>
    </cfRule>
  </conditionalFormatting>
  <conditionalFormatting sqref="AM71">
    <cfRule type="expression" dxfId="1975" priority="2175">
      <formula>IF(RIGHT(TEXT(AM71,"0.#"),1)=".",FALSE,TRUE)</formula>
    </cfRule>
    <cfRule type="expression" dxfId="1974" priority="2176">
      <formula>IF(RIGHT(TEXT(AM71,"0.#"),1)=".",TRUE,FALSE)</formula>
    </cfRule>
  </conditionalFormatting>
  <conditionalFormatting sqref="AM72">
    <cfRule type="expression" dxfId="1973" priority="2173">
      <formula>IF(RIGHT(TEXT(AM72,"0.#"),1)=".",FALSE,TRUE)</formula>
    </cfRule>
    <cfRule type="expression" dxfId="1972" priority="2174">
      <formula>IF(RIGHT(TEXT(AM72,"0.#"),1)=".",TRUE,FALSE)</formula>
    </cfRule>
  </conditionalFormatting>
  <conditionalFormatting sqref="AQ70:AQ72">
    <cfRule type="expression" dxfId="1971" priority="2171">
      <formula>IF(RIGHT(TEXT(AQ70,"0.#"),1)=".",FALSE,TRUE)</formula>
    </cfRule>
    <cfRule type="expression" dxfId="1970" priority="2172">
      <formula>IF(RIGHT(TEXT(AQ70,"0.#"),1)=".",TRUE,FALSE)</formula>
    </cfRule>
  </conditionalFormatting>
  <conditionalFormatting sqref="AU70:AU72">
    <cfRule type="expression" dxfId="1969" priority="2169">
      <formula>IF(RIGHT(TEXT(AU70,"0.#"),1)=".",FALSE,TRUE)</formula>
    </cfRule>
    <cfRule type="expression" dxfId="1968" priority="2170">
      <formula>IF(RIGHT(TEXT(AU70,"0.#"),1)=".",TRUE,FALSE)</formula>
    </cfRule>
  </conditionalFormatting>
  <conditionalFormatting sqref="AU656">
    <cfRule type="expression" dxfId="1967" priority="687">
      <formula>IF(RIGHT(TEXT(AU656,"0.#"),1)=".",FALSE,TRUE)</formula>
    </cfRule>
    <cfRule type="expression" dxfId="1966" priority="688">
      <formula>IF(RIGHT(TEXT(AU656,"0.#"),1)=".",TRUE,FALSE)</formula>
    </cfRule>
  </conditionalFormatting>
  <conditionalFormatting sqref="AQ655">
    <cfRule type="expression" dxfId="1965" priority="679">
      <formula>IF(RIGHT(TEXT(AQ655,"0.#"),1)=".",FALSE,TRUE)</formula>
    </cfRule>
    <cfRule type="expression" dxfId="1964" priority="680">
      <formula>IF(RIGHT(TEXT(AQ655,"0.#"),1)=".",TRUE,FALSE)</formula>
    </cfRule>
  </conditionalFormatting>
  <conditionalFormatting sqref="AI696">
    <cfRule type="expression" dxfId="1963" priority="471">
      <formula>IF(RIGHT(TEXT(AI696,"0.#"),1)=".",FALSE,TRUE)</formula>
    </cfRule>
    <cfRule type="expression" dxfId="1962" priority="472">
      <formula>IF(RIGHT(TEXT(AI696,"0.#"),1)=".",TRUE,FALSE)</formula>
    </cfRule>
  </conditionalFormatting>
  <conditionalFormatting sqref="AQ694">
    <cfRule type="expression" dxfId="1961" priority="465">
      <formula>IF(RIGHT(TEXT(AQ694,"0.#"),1)=".",FALSE,TRUE)</formula>
    </cfRule>
    <cfRule type="expression" dxfId="1960" priority="466">
      <formula>IF(RIGHT(TEXT(AQ694,"0.#"),1)=".",TRUE,FALSE)</formula>
    </cfRule>
  </conditionalFormatting>
  <conditionalFormatting sqref="AL872:AO899">
    <cfRule type="expression" dxfId="1959" priority="2077">
      <formula>IF(AND(AL872&gt;=0, RIGHT(TEXT(AL872,"0.#"),1)&lt;&gt;"."),TRUE,FALSE)</formula>
    </cfRule>
    <cfRule type="expression" dxfId="1958" priority="2078">
      <formula>IF(AND(AL872&gt;=0, RIGHT(TEXT(AL872,"0.#"),1)="."),TRUE,FALSE)</formula>
    </cfRule>
    <cfRule type="expression" dxfId="1957" priority="2079">
      <formula>IF(AND(AL872&lt;0, RIGHT(TEXT(AL872,"0.#"),1)&lt;&gt;"."),TRUE,FALSE)</formula>
    </cfRule>
    <cfRule type="expression" dxfId="1956" priority="2080">
      <formula>IF(AND(AL872&lt;0, RIGHT(TEXT(AL872,"0.#"),1)="."),TRUE,FALSE)</formula>
    </cfRule>
  </conditionalFormatting>
  <conditionalFormatting sqref="AL870:AO871">
    <cfRule type="expression" dxfId="1955" priority="2071">
      <formula>IF(AND(AL870&gt;=0, RIGHT(TEXT(AL870,"0.#"),1)&lt;&gt;"."),TRUE,FALSE)</formula>
    </cfRule>
    <cfRule type="expression" dxfId="1954" priority="2072">
      <formula>IF(AND(AL870&gt;=0, RIGHT(TEXT(AL870,"0.#"),1)="."),TRUE,FALSE)</formula>
    </cfRule>
    <cfRule type="expression" dxfId="1953" priority="2073">
      <formula>IF(AND(AL870&lt;0, RIGHT(TEXT(AL870,"0.#"),1)&lt;&gt;"."),TRUE,FALSE)</formula>
    </cfRule>
    <cfRule type="expression" dxfId="1952" priority="2074">
      <formula>IF(AND(AL870&lt;0, RIGHT(TEXT(AL870,"0.#"),1)="."),TRUE,FALSE)</formula>
    </cfRule>
  </conditionalFormatting>
  <conditionalFormatting sqref="AL905:AO932">
    <cfRule type="expression" dxfId="1951" priority="2065">
      <formula>IF(AND(AL905&gt;=0, RIGHT(TEXT(AL905,"0.#"),1)&lt;&gt;"."),TRUE,FALSE)</formula>
    </cfRule>
    <cfRule type="expression" dxfId="1950" priority="2066">
      <formula>IF(AND(AL905&gt;=0, RIGHT(TEXT(AL905,"0.#"),1)="."),TRUE,FALSE)</formula>
    </cfRule>
    <cfRule type="expression" dxfId="1949" priority="2067">
      <formula>IF(AND(AL905&lt;0, RIGHT(TEXT(AL905,"0.#"),1)&lt;&gt;"."),TRUE,FALSE)</formula>
    </cfRule>
    <cfRule type="expression" dxfId="1948" priority="2068">
      <formula>IF(AND(AL905&lt;0, RIGHT(TEXT(AL905,"0.#"),1)="."),TRUE,FALSE)</formula>
    </cfRule>
  </conditionalFormatting>
  <conditionalFormatting sqref="AL903:AO904">
    <cfRule type="expression" dxfId="1947" priority="2059">
      <formula>IF(AND(AL903&gt;=0, RIGHT(TEXT(AL903,"0.#"),1)&lt;&gt;"."),TRUE,FALSE)</formula>
    </cfRule>
    <cfRule type="expression" dxfId="1946" priority="2060">
      <formula>IF(AND(AL903&gt;=0, RIGHT(TEXT(AL903,"0.#"),1)="."),TRUE,FALSE)</formula>
    </cfRule>
    <cfRule type="expression" dxfId="1945" priority="2061">
      <formula>IF(AND(AL903&lt;0, RIGHT(TEXT(AL903,"0.#"),1)&lt;&gt;"."),TRUE,FALSE)</formula>
    </cfRule>
    <cfRule type="expression" dxfId="1944" priority="2062">
      <formula>IF(AND(AL903&lt;0, RIGHT(TEXT(AL903,"0.#"),1)="."),TRUE,FALSE)</formula>
    </cfRule>
  </conditionalFormatting>
  <conditionalFormatting sqref="AL938:AO965">
    <cfRule type="expression" dxfId="1943" priority="2053">
      <formula>IF(AND(AL938&gt;=0, RIGHT(TEXT(AL938,"0.#"),1)&lt;&gt;"."),TRUE,FALSE)</formula>
    </cfRule>
    <cfRule type="expression" dxfId="1942" priority="2054">
      <formula>IF(AND(AL938&gt;=0, RIGHT(TEXT(AL938,"0.#"),1)="."),TRUE,FALSE)</formula>
    </cfRule>
    <cfRule type="expression" dxfId="1941" priority="2055">
      <formula>IF(AND(AL938&lt;0, RIGHT(TEXT(AL938,"0.#"),1)&lt;&gt;"."),TRUE,FALSE)</formula>
    </cfRule>
    <cfRule type="expression" dxfId="1940" priority="2056">
      <formula>IF(AND(AL938&lt;0, RIGHT(TEXT(AL938,"0.#"),1)="."),TRUE,FALSE)</formula>
    </cfRule>
  </conditionalFormatting>
  <conditionalFormatting sqref="AL936:AO937">
    <cfRule type="expression" dxfId="1939" priority="2047">
      <formula>IF(AND(AL936&gt;=0, RIGHT(TEXT(AL936,"0.#"),1)&lt;&gt;"."),TRUE,FALSE)</formula>
    </cfRule>
    <cfRule type="expression" dxfId="1938" priority="2048">
      <formula>IF(AND(AL936&gt;=0, RIGHT(TEXT(AL936,"0.#"),1)="."),TRUE,FALSE)</formula>
    </cfRule>
    <cfRule type="expression" dxfId="1937" priority="2049">
      <formula>IF(AND(AL936&lt;0, RIGHT(TEXT(AL936,"0.#"),1)&lt;&gt;"."),TRUE,FALSE)</formula>
    </cfRule>
    <cfRule type="expression" dxfId="1936" priority="2050">
      <formula>IF(AND(AL936&lt;0, RIGHT(TEXT(AL936,"0.#"),1)="."),TRUE,FALSE)</formula>
    </cfRule>
  </conditionalFormatting>
  <conditionalFormatting sqref="AL971:AO998">
    <cfRule type="expression" dxfId="1935" priority="2041">
      <formula>IF(AND(AL971&gt;=0, RIGHT(TEXT(AL971,"0.#"),1)&lt;&gt;"."),TRUE,FALSE)</formula>
    </cfRule>
    <cfRule type="expression" dxfId="1934" priority="2042">
      <formula>IF(AND(AL971&gt;=0, RIGHT(TEXT(AL971,"0.#"),1)="."),TRUE,FALSE)</formula>
    </cfRule>
    <cfRule type="expression" dxfId="1933" priority="2043">
      <formula>IF(AND(AL971&lt;0, RIGHT(TEXT(AL971,"0.#"),1)&lt;&gt;"."),TRUE,FALSE)</formula>
    </cfRule>
    <cfRule type="expression" dxfId="1932" priority="2044">
      <formula>IF(AND(AL971&lt;0, RIGHT(TEXT(AL971,"0.#"),1)="."),TRUE,FALSE)</formula>
    </cfRule>
  </conditionalFormatting>
  <conditionalFormatting sqref="AL969:AO970">
    <cfRule type="expression" dxfId="1931" priority="2035">
      <formula>IF(AND(AL969&gt;=0, RIGHT(TEXT(AL969,"0.#"),1)&lt;&gt;"."),TRUE,FALSE)</formula>
    </cfRule>
    <cfRule type="expression" dxfId="1930" priority="2036">
      <formula>IF(AND(AL969&gt;=0, RIGHT(TEXT(AL969,"0.#"),1)="."),TRUE,FALSE)</formula>
    </cfRule>
    <cfRule type="expression" dxfId="1929" priority="2037">
      <formula>IF(AND(AL969&lt;0, RIGHT(TEXT(AL969,"0.#"),1)&lt;&gt;"."),TRUE,FALSE)</formula>
    </cfRule>
    <cfRule type="expression" dxfId="1928" priority="2038">
      <formula>IF(AND(AL969&lt;0, RIGHT(TEXT(AL969,"0.#"),1)="."),TRUE,FALSE)</formula>
    </cfRule>
  </conditionalFormatting>
  <conditionalFormatting sqref="AL1004:AO1031">
    <cfRule type="expression" dxfId="1927" priority="2029">
      <formula>IF(AND(AL1004&gt;=0, RIGHT(TEXT(AL1004,"0.#"),1)&lt;&gt;"."),TRUE,FALSE)</formula>
    </cfRule>
    <cfRule type="expression" dxfId="1926" priority="2030">
      <formula>IF(AND(AL1004&gt;=0, RIGHT(TEXT(AL1004,"0.#"),1)="."),TRUE,FALSE)</formula>
    </cfRule>
    <cfRule type="expression" dxfId="1925" priority="2031">
      <formula>IF(AND(AL1004&lt;0, RIGHT(TEXT(AL1004,"0.#"),1)&lt;&gt;"."),TRUE,FALSE)</formula>
    </cfRule>
    <cfRule type="expression" dxfId="1924" priority="2032">
      <formula>IF(AND(AL1004&lt;0, RIGHT(TEXT(AL1004,"0.#"),1)="."),TRUE,FALSE)</formula>
    </cfRule>
  </conditionalFormatting>
  <conditionalFormatting sqref="AL1002:AO1003">
    <cfRule type="expression" dxfId="1923" priority="2023">
      <formula>IF(AND(AL1002&gt;=0, RIGHT(TEXT(AL1002,"0.#"),1)&lt;&gt;"."),TRUE,FALSE)</formula>
    </cfRule>
    <cfRule type="expression" dxfId="1922" priority="2024">
      <formula>IF(AND(AL1002&gt;=0, RIGHT(TEXT(AL1002,"0.#"),1)="."),TRUE,FALSE)</formula>
    </cfRule>
    <cfRule type="expression" dxfId="1921" priority="2025">
      <formula>IF(AND(AL1002&lt;0, RIGHT(TEXT(AL1002,"0.#"),1)&lt;&gt;"."),TRUE,FALSE)</formula>
    </cfRule>
    <cfRule type="expression" dxfId="1920" priority="2026">
      <formula>IF(AND(AL1002&lt;0, RIGHT(TEXT(AL1002,"0.#"),1)="."),TRUE,FALSE)</formula>
    </cfRule>
  </conditionalFormatting>
  <conditionalFormatting sqref="Y1002:Y1003">
    <cfRule type="expression" dxfId="1919" priority="2021">
      <formula>IF(RIGHT(TEXT(Y1002,"0.#"),1)=".",FALSE,TRUE)</formula>
    </cfRule>
    <cfRule type="expression" dxfId="1918" priority="2022">
      <formula>IF(RIGHT(TEXT(Y1002,"0.#"),1)=".",TRUE,FALSE)</formula>
    </cfRule>
  </conditionalFormatting>
  <conditionalFormatting sqref="AL1037:AO1064">
    <cfRule type="expression" dxfId="1917" priority="2017">
      <formula>IF(AND(AL1037&gt;=0, RIGHT(TEXT(AL1037,"0.#"),1)&lt;&gt;"."),TRUE,FALSE)</formula>
    </cfRule>
    <cfRule type="expression" dxfId="1916" priority="2018">
      <formula>IF(AND(AL1037&gt;=0, RIGHT(TEXT(AL1037,"0.#"),1)="."),TRUE,FALSE)</formula>
    </cfRule>
    <cfRule type="expression" dxfId="1915" priority="2019">
      <formula>IF(AND(AL1037&lt;0, RIGHT(TEXT(AL1037,"0.#"),1)&lt;&gt;"."),TRUE,FALSE)</formula>
    </cfRule>
    <cfRule type="expression" dxfId="1914" priority="2020">
      <formula>IF(AND(AL1037&lt;0, RIGHT(TEXT(AL1037,"0.#"),1)="."),TRUE,FALSE)</formula>
    </cfRule>
  </conditionalFormatting>
  <conditionalFormatting sqref="Y1037:Y1064">
    <cfRule type="expression" dxfId="1913" priority="2015">
      <formula>IF(RIGHT(TEXT(Y1037,"0.#"),1)=".",FALSE,TRUE)</formula>
    </cfRule>
    <cfRule type="expression" dxfId="1912" priority="2016">
      <formula>IF(RIGHT(TEXT(Y1037,"0.#"),1)=".",TRUE,FALSE)</formula>
    </cfRule>
  </conditionalFormatting>
  <conditionalFormatting sqref="AL1035:AO1036">
    <cfRule type="expression" dxfId="1911" priority="2011">
      <formula>IF(AND(AL1035&gt;=0, RIGHT(TEXT(AL1035,"0.#"),1)&lt;&gt;"."),TRUE,FALSE)</formula>
    </cfRule>
    <cfRule type="expression" dxfId="1910" priority="2012">
      <formula>IF(AND(AL1035&gt;=0, RIGHT(TEXT(AL1035,"0.#"),1)="."),TRUE,FALSE)</formula>
    </cfRule>
    <cfRule type="expression" dxfId="1909" priority="2013">
      <formula>IF(AND(AL1035&lt;0, RIGHT(TEXT(AL1035,"0.#"),1)&lt;&gt;"."),TRUE,FALSE)</formula>
    </cfRule>
    <cfRule type="expression" dxfId="1908" priority="2014">
      <formula>IF(AND(AL1035&lt;0, RIGHT(TEXT(AL1035,"0.#"),1)="."),TRUE,FALSE)</formula>
    </cfRule>
  </conditionalFormatting>
  <conditionalFormatting sqref="Y1035:Y1036">
    <cfRule type="expression" dxfId="1907" priority="2009">
      <formula>IF(RIGHT(TEXT(Y1035,"0.#"),1)=".",FALSE,TRUE)</formula>
    </cfRule>
    <cfRule type="expression" dxfId="1906" priority="2010">
      <formula>IF(RIGHT(TEXT(Y1035,"0.#"),1)=".",TRUE,FALSE)</formula>
    </cfRule>
  </conditionalFormatting>
  <conditionalFormatting sqref="AL1070:AO1097">
    <cfRule type="expression" dxfId="1905" priority="2005">
      <formula>IF(AND(AL1070&gt;=0, RIGHT(TEXT(AL1070,"0.#"),1)&lt;&gt;"."),TRUE,FALSE)</formula>
    </cfRule>
    <cfRule type="expression" dxfId="1904" priority="2006">
      <formula>IF(AND(AL1070&gt;=0, RIGHT(TEXT(AL1070,"0.#"),1)="."),TRUE,FALSE)</formula>
    </cfRule>
    <cfRule type="expression" dxfId="1903" priority="2007">
      <formula>IF(AND(AL1070&lt;0, RIGHT(TEXT(AL1070,"0.#"),1)&lt;&gt;"."),TRUE,FALSE)</formula>
    </cfRule>
    <cfRule type="expression" dxfId="1902" priority="2008">
      <formula>IF(AND(AL1070&lt;0, RIGHT(TEXT(AL1070,"0.#"),1)="."),TRUE,FALSE)</formula>
    </cfRule>
  </conditionalFormatting>
  <conditionalFormatting sqref="Y1070:Y1097">
    <cfRule type="expression" dxfId="1901" priority="2003">
      <formula>IF(RIGHT(TEXT(Y1070,"0.#"),1)=".",FALSE,TRUE)</formula>
    </cfRule>
    <cfRule type="expression" dxfId="1900" priority="2004">
      <formula>IF(RIGHT(TEXT(Y1070,"0.#"),1)=".",TRUE,FALSE)</formula>
    </cfRule>
  </conditionalFormatting>
  <conditionalFormatting sqref="AL1068:AO1069">
    <cfRule type="expression" dxfId="1899" priority="1999">
      <formula>IF(AND(AL1068&gt;=0, RIGHT(TEXT(AL1068,"0.#"),1)&lt;&gt;"."),TRUE,FALSE)</formula>
    </cfRule>
    <cfRule type="expression" dxfId="1898" priority="2000">
      <formula>IF(AND(AL1068&gt;=0, RIGHT(TEXT(AL1068,"0.#"),1)="."),TRUE,FALSE)</formula>
    </cfRule>
    <cfRule type="expression" dxfId="1897" priority="2001">
      <formula>IF(AND(AL1068&lt;0, RIGHT(TEXT(AL1068,"0.#"),1)&lt;&gt;"."),TRUE,FALSE)</formula>
    </cfRule>
    <cfRule type="expression" dxfId="1896" priority="2002">
      <formula>IF(AND(AL1068&lt;0, RIGHT(TEXT(AL1068,"0.#"),1)="."),TRUE,FALSE)</formula>
    </cfRule>
  </conditionalFormatting>
  <conditionalFormatting sqref="Y1068:Y1069">
    <cfRule type="expression" dxfId="1895" priority="1997">
      <formula>IF(RIGHT(TEXT(Y1068,"0.#"),1)=".",FALSE,TRUE)</formula>
    </cfRule>
    <cfRule type="expression" dxfId="1894" priority="1998">
      <formula>IF(RIGHT(TEXT(Y1068,"0.#"),1)=".",TRUE,FALSE)</formula>
    </cfRule>
  </conditionalFormatting>
  <conditionalFormatting sqref="AE39">
    <cfRule type="expression" dxfId="1893" priority="1995">
      <formula>IF(RIGHT(TEXT(AE39,"0.#"),1)=".",FALSE,TRUE)</formula>
    </cfRule>
    <cfRule type="expression" dxfId="1892" priority="1996">
      <formula>IF(RIGHT(TEXT(AE39,"0.#"),1)=".",TRUE,FALSE)</formula>
    </cfRule>
  </conditionalFormatting>
  <conditionalFormatting sqref="AE40">
    <cfRule type="expression" dxfId="1891" priority="1993">
      <formula>IF(RIGHT(TEXT(AE40,"0.#"),1)=".",FALSE,TRUE)</formula>
    </cfRule>
    <cfRule type="expression" dxfId="1890" priority="1994">
      <formula>IF(RIGHT(TEXT(AE40,"0.#"),1)=".",TRUE,FALSE)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P14:AQ14">
    <cfRule type="expression" dxfId="705" priority="5">
      <formula>IF(RIGHT(TEXT(P14,"0.#"),1)=".",FALSE,TRUE)</formula>
    </cfRule>
    <cfRule type="expression" dxfId="704" priority="6">
      <formula>IF(RIGHT(TEXT(P14,"0.#"),1)=".",TRUE,FALSE)</formula>
    </cfRule>
  </conditionalFormatting>
  <conditionalFormatting sqref="AE134 AI134 AM134">
    <cfRule type="expression" dxfId="703" priority="3">
      <formula>IF(RIGHT(TEXT(AE134,"0.#"),1)=".",FALSE,TRUE)</formula>
    </cfRule>
    <cfRule type="expression" dxfId="702" priority="4">
      <formula>IF(RIGHT(TEXT(AE134,"0.#"),1)=".",TRUE,FALSE)</formula>
    </cfRule>
  </conditionalFormatting>
  <conditionalFormatting sqref="AE41 AI41 AM41">
    <cfRule type="expression" dxfId="701" priority="1">
      <formula>IF(RIGHT(TEXT(AE41,"0.#"),1)=".",FALSE,TRUE)</formula>
    </cfRule>
    <cfRule type="expression" dxfId="700" priority="2">
      <formula>IF(RIGHT(TEXT(AE41,"0.#"),1)=".",TRUE,FALSE)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483"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43"/>
      <c r="AA2" s="844"/>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660"/>
      <c r="I4" s="660"/>
      <c r="J4" s="660"/>
      <c r="K4" s="660"/>
      <c r="L4" s="660"/>
      <c r="M4" s="660"/>
      <c r="N4" s="660"/>
      <c r="O4" s="661"/>
      <c r="P4" s="105"/>
      <c r="Q4" s="768"/>
      <c r="R4" s="768"/>
      <c r="S4" s="768"/>
      <c r="T4" s="768"/>
      <c r="U4" s="768"/>
      <c r="V4" s="768"/>
      <c r="W4" s="768"/>
      <c r="X4" s="769"/>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662"/>
      <c r="H5" s="663"/>
      <c r="I5" s="663"/>
      <c r="J5" s="663"/>
      <c r="K5" s="663"/>
      <c r="L5" s="663"/>
      <c r="M5" s="663"/>
      <c r="N5" s="663"/>
      <c r="O5" s="664"/>
      <c r="P5" s="770"/>
      <c r="Q5" s="770"/>
      <c r="R5" s="770"/>
      <c r="S5" s="770"/>
      <c r="T5" s="770"/>
      <c r="U5" s="770"/>
      <c r="V5" s="770"/>
      <c r="W5" s="770"/>
      <c r="X5" s="771"/>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665"/>
      <c r="H6" s="666"/>
      <c r="I6" s="666"/>
      <c r="J6" s="666"/>
      <c r="K6" s="666"/>
      <c r="L6" s="666"/>
      <c r="M6" s="666"/>
      <c r="N6" s="666"/>
      <c r="O6" s="667"/>
      <c r="P6" s="772"/>
      <c r="Q6" s="772"/>
      <c r="R6" s="772"/>
      <c r="S6" s="772"/>
      <c r="T6" s="772"/>
      <c r="U6" s="772"/>
      <c r="V6" s="772"/>
      <c r="W6" s="772"/>
      <c r="X6" s="773"/>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43"/>
      <c r="AA9" s="844"/>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660"/>
      <c r="I11" s="660"/>
      <c r="J11" s="660"/>
      <c r="K11" s="660"/>
      <c r="L11" s="660"/>
      <c r="M11" s="660"/>
      <c r="N11" s="660"/>
      <c r="O11" s="661"/>
      <c r="P11" s="105"/>
      <c r="Q11" s="768"/>
      <c r="R11" s="768"/>
      <c r="S11" s="768"/>
      <c r="T11" s="768"/>
      <c r="U11" s="768"/>
      <c r="V11" s="768"/>
      <c r="W11" s="768"/>
      <c r="X11" s="769"/>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662"/>
      <c r="H12" s="663"/>
      <c r="I12" s="663"/>
      <c r="J12" s="663"/>
      <c r="K12" s="663"/>
      <c r="L12" s="663"/>
      <c r="M12" s="663"/>
      <c r="N12" s="663"/>
      <c r="O12" s="664"/>
      <c r="P12" s="770"/>
      <c r="Q12" s="770"/>
      <c r="R12" s="770"/>
      <c r="S12" s="770"/>
      <c r="T12" s="770"/>
      <c r="U12" s="770"/>
      <c r="V12" s="770"/>
      <c r="W12" s="770"/>
      <c r="X12" s="771"/>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665"/>
      <c r="H13" s="666"/>
      <c r="I13" s="666"/>
      <c r="J13" s="666"/>
      <c r="K13" s="666"/>
      <c r="L13" s="666"/>
      <c r="M13" s="666"/>
      <c r="N13" s="666"/>
      <c r="O13" s="667"/>
      <c r="P13" s="772"/>
      <c r="Q13" s="772"/>
      <c r="R13" s="772"/>
      <c r="S13" s="772"/>
      <c r="T13" s="772"/>
      <c r="U13" s="772"/>
      <c r="V13" s="772"/>
      <c r="W13" s="772"/>
      <c r="X13" s="773"/>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43"/>
      <c r="AA16" s="844"/>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660"/>
      <c r="I18" s="660"/>
      <c r="J18" s="660"/>
      <c r="K18" s="660"/>
      <c r="L18" s="660"/>
      <c r="M18" s="660"/>
      <c r="N18" s="660"/>
      <c r="O18" s="661"/>
      <c r="P18" s="105"/>
      <c r="Q18" s="768"/>
      <c r="R18" s="768"/>
      <c r="S18" s="768"/>
      <c r="T18" s="768"/>
      <c r="U18" s="768"/>
      <c r="V18" s="768"/>
      <c r="W18" s="768"/>
      <c r="X18" s="769"/>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662"/>
      <c r="H19" s="663"/>
      <c r="I19" s="663"/>
      <c r="J19" s="663"/>
      <c r="K19" s="663"/>
      <c r="L19" s="663"/>
      <c r="M19" s="663"/>
      <c r="N19" s="663"/>
      <c r="O19" s="664"/>
      <c r="P19" s="770"/>
      <c r="Q19" s="770"/>
      <c r="R19" s="770"/>
      <c r="S19" s="770"/>
      <c r="T19" s="770"/>
      <c r="U19" s="770"/>
      <c r="V19" s="770"/>
      <c r="W19" s="770"/>
      <c r="X19" s="771"/>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665"/>
      <c r="H20" s="666"/>
      <c r="I20" s="666"/>
      <c r="J20" s="666"/>
      <c r="K20" s="666"/>
      <c r="L20" s="666"/>
      <c r="M20" s="666"/>
      <c r="N20" s="666"/>
      <c r="O20" s="667"/>
      <c r="P20" s="772"/>
      <c r="Q20" s="772"/>
      <c r="R20" s="772"/>
      <c r="S20" s="772"/>
      <c r="T20" s="772"/>
      <c r="U20" s="772"/>
      <c r="V20" s="772"/>
      <c r="W20" s="772"/>
      <c r="X20" s="773"/>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43"/>
      <c r="AA23" s="844"/>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660"/>
      <c r="I25" s="660"/>
      <c r="J25" s="660"/>
      <c r="K25" s="660"/>
      <c r="L25" s="660"/>
      <c r="M25" s="660"/>
      <c r="N25" s="660"/>
      <c r="O25" s="661"/>
      <c r="P25" s="105"/>
      <c r="Q25" s="768"/>
      <c r="R25" s="768"/>
      <c r="S25" s="768"/>
      <c r="T25" s="768"/>
      <c r="U25" s="768"/>
      <c r="V25" s="768"/>
      <c r="W25" s="768"/>
      <c r="X25" s="769"/>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662"/>
      <c r="H26" s="663"/>
      <c r="I26" s="663"/>
      <c r="J26" s="663"/>
      <c r="K26" s="663"/>
      <c r="L26" s="663"/>
      <c r="M26" s="663"/>
      <c r="N26" s="663"/>
      <c r="O26" s="664"/>
      <c r="P26" s="770"/>
      <c r="Q26" s="770"/>
      <c r="R26" s="770"/>
      <c r="S26" s="770"/>
      <c r="T26" s="770"/>
      <c r="U26" s="770"/>
      <c r="V26" s="770"/>
      <c r="W26" s="770"/>
      <c r="X26" s="771"/>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665"/>
      <c r="H27" s="666"/>
      <c r="I27" s="666"/>
      <c r="J27" s="666"/>
      <c r="K27" s="666"/>
      <c r="L27" s="666"/>
      <c r="M27" s="666"/>
      <c r="N27" s="666"/>
      <c r="O27" s="667"/>
      <c r="P27" s="772"/>
      <c r="Q27" s="772"/>
      <c r="R27" s="772"/>
      <c r="S27" s="772"/>
      <c r="T27" s="772"/>
      <c r="U27" s="772"/>
      <c r="V27" s="772"/>
      <c r="W27" s="772"/>
      <c r="X27" s="773"/>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43"/>
      <c r="AA30" s="844"/>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660"/>
      <c r="I32" s="660"/>
      <c r="J32" s="660"/>
      <c r="K32" s="660"/>
      <c r="L32" s="660"/>
      <c r="M32" s="660"/>
      <c r="N32" s="660"/>
      <c r="O32" s="661"/>
      <c r="P32" s="105"/>
      <c r="Q32" s="768"/>
      <c r="R32" s="768"/>
      <c r="S32" s="768"/>
      <c r="T32" s="768"/>
      <c r="U32" s="768"/>
      <c r="V32" s="768"/>
      <c r="W32" s="768"/>
      <c r="X32" s="769"/>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662"/>
      <c r="H33" s="663"/>
      <c r="I33" s="663"/>
      <c r="J33" s="663"/>
      <c r="K33" s="663"/>
      <c r="L33" s="663"/>
      <c r="M33" s="663"/>
      <c r="N33" s="663"/>
      <c r="O33" s="664"/>
      <c r="P33" s="770"/>
      <c r="Q33" s="770"/>
      <c r="R33" s="770"/>
      <c r="S33" s="770"/>
      <c r="T33" s="770"/>
      <c r="U33" s="770"/>
      <c r="V33" s="770"/>
      <c r="W33" s="770"/>
      <c r="X33" s="771"/>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665"/>
      <c r="H34" s="666"/>
      <c r="I34" s="666"/>
      <c r="J34" s="666"/>
      <c r="K34" s="666"/>
      <c r="L34" s="666"/>
      <c r="M34" s="666"/>
      <c r="N34" s="666"/>
      <c r="O34" s="667"/>
      <c r="P34" s="772"/>
      <c r="Q34" s="772"/>
      <c r="R34" s="772"/>
      <c r="S34" s="772"/>
      <c r="T34" s="772"/>
      <c r="U34" s="772"/>
      <c r="V34" s="772"/>
      <c r="W34" s="772"/>
      <c r="X34" s="773"/>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43"/>
      <c r="AA37" s="844"/>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660"/>
      <c r="I39" s="660"/>
      <c r="J39" s="660"/>
      <c r="K39" s="660"/>
      <c r="L39" s="660"/>
      <c r="M39" s="660"/>
      <c r="N39" s="660"/>
      <c r="O39" s="661"/>
      <c r="P39" s="105"/>
      <c r="Q39" s="768"/>
      <c r="R39" s="768"/>
      <c r="S39" s="768"/>
      <c r="T39" s="768"/>
      <c r="U39" s="768"/>
      <c r="V39" s="768"/>
      <c r="W39" s="768"/>
      <c r="X39" s="769"/>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662"/>
      <c r="H40" s="663"/>
      <c r="I40" s="663"/>
      <c r="J40" s="663"/>
      <c r="K40" s="663"/>
      <c r="L40" s="663"/>
      <c r="M40" s="663"/>
      <c r="N40" s="663"/>
      <c r="O40" s="664"/>
      <c r="P40" s="770"/>
      <c r="Q40" s="770"/>
      <c r="R40" s="770"/>
      <c r="S40" s="770"/>
      <c r="T40" s="770"/>
      <c r="U40" s="770"/>
      <c r="V40" s="770"/>
      <c r="W40" s="770"/>
      <c r="X40" s="771"/>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665"/>
      <c r="H41" s="666"/>
      <c r="I41" s="666"/>
      <c r="J41" s="666"/>
      <c r="K41" s="666"/>
      <c r="L41" s="666"/>
      <c r="M41" s="666"/>
      <c r="N41" s="666"/>
      <c r="O41" s="667"/>
      <c r="P41" s="772"/>
      <c r="Q41" s="772"/>
      <c r="R41" s="772"/>
      <c r="S41" s="772"/>
      <c r="T41" s="772"/>
      <c r="U41" s="772"/>
      <c r="V41" s="772"/>
      <c r="W41" s="772"/>
      <c r="X41" s="773"/>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43"/>
      <c r="AA44" s="844"/>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660"/>
      <c r="I46" s="660"/>
      <c r="J46" s="660"/>
      <c r="K46" s="660"/>
      <c r="L46" s="660"/>
      <c r="M46" s="660"/>
      <c r="N46" s="660"/>
      <c r="O46" s="661"/>
      <c r="P46" s="105"/>
      <c r="Q46" s="768"/>
      <c r="R46" s="768"/>
      <c r="S46" s="768"/>
      <c r="T46" s="768"/>
      <c r="U46" s="768"/>
      <c r="V46" s="768"/>
      <c r="W46" s="768"/>
      <c r="X46" s="769"/>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662"/>
      <c r="H47" s="663"/>
      <c r="I47" s="663"/>
      <c r="J47" s="663"/>
      <c r="K47" s="663"/>
      <c r="L47" s="663"/>
      <c r="M47" s="663"/>
      <c r="N47" s="663"/>
      <c r="O47" s="664"/>
      <c r="P47" s="770"/>
      <c r="Q47" s="770"/>
      <c r="R47" s="770"/>
      <c r="S47" s="770"/>
      <c r="T47" s="770"/>
      <c r="U47" s="770"/>
      <c r="V47" s="770"/>
      <c r="W47" s="770"/>
      <c r="X47" s="771"/>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665"/>
      <c r="H48" s="666"/>
      <c r="I48" s="666"/>
      <c r="J48" s="666"/>
      <c r="K48" s="666"/>
      <c r="L48" s="666"/>
      <c r="M48" s="666"/>
      <c r="N48" s="666"/>
      <c r="O48" s="667"/>
      <c r="P48" s="772"/>
      <c r="Q48" s="772"/>
      <c r="R48" s="772"/>
      <c r="S48" s="772"/>
      <c r="T48" s="772"/>
      <c r="U48" s="772"/>
      <c r="V48" s="772"/>
      <c r="W48" s="772"/>
      <c r="X48" s="773"/>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43"/>
      <c r="AA51" s="844"/>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660"/>
      <c r="I53" s="660"/>
      <c r="J53" s="660"/>
      <c r="K53" s="660"/>
      <c r="L53" s="660"/>
      <c r="M53" s="660"/>
      <c r="N53" s="660"/>
      <c r="O53" s="661"/>
      <c r="P53" s="105"/>
      <c r="Q53" s="768"/>
      <c r="R53" s="768"/>
      <c r="S53" s="768"/>
      <c r="T53" s="768"/>
      <c r="U53" s="768"/>
      <c r="V53" s="768"/>
      <c r="W53" s="768"/>
      <c r="X53" s="769"/>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662"/>
      <c r="H54" s="663"/>
      <c r="I54" s="663"/>
      <c r="J54" s="663"/>
      <c r="K54" s="663"/>
      <c r="L54" s="663"/>
      <c r="M54" s="663"/>
      <c r="N54" s="663"/>
      <c r="O54" s="664"/>
      <c r="P54" s="770"/>
      <c r="Q54" s="770"/>
      <c r="R54" s="770"/>
      <c r="S54" s="770"/>
      <c r="T54" s="770"/>
      <c r="U54" s="770"/>
      <c r="V54" s="770"/>
      <c r="W54" s="770"/>
      <c r="X54" s="771"/>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665"/>
      <c r="H55" s="666"/>
      <c r="I55" s="666"/>
      <c r="J55" s="666"/>
      <c r="K55" s="666"/>
      <c r="L55" s="666"/>
      <c r="M55" s="666"/>
      <c r="N55" s="666"/>
      <c r="O55" s="667"/>
      <c r="P55" s="772"/>
      <c r="Q55" s="772"/>
      <c r="R55" s="772"/>
      <c r="S55" s="772"/>
      <c r="T55" s="772"/>
      <c r="U55" s="772"/>
      <c r="V55" s="772"/>
      <c r="W55" s="772"/>
      <c r="X55" s="773"/>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43"/>
      <c r="AA58" s="844"/>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660"/>
      <c r="I60" s="660"/>
      <c r="J60" s="660"/>
      <c r="K60" s="660"/>
      <c r="L60" s="660"/>
      <c r="M60" s="660"/>
      <c r="N60" s="660"/>
      <c r="O60" s="661"/>
      <c r="P60" s="105"/>
      <c r="Q60" s="768"/>
      <c r="R60" s="768"/>
      <c r="S60" s="768"/>
      <c r="T60" s="768"/>
      <c r="U60" s="768"/>
      <c r="V60" s="768"/>
      <c r="W60" s="768"/>
      <c r="X60" s="769"/>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662"/>
      <c r="H61" s="663"/>
      <c r="I61" s="663"/>
      <c r="J61" s="663"/>
      <c r="K61" s="663"/>
      <c r="L61" s="663"/>
      <c r="M61" s="663"/>
      <c r="N61" s="663"/>
      <c r="O61" s="664"/>
      <c r="P61" s="770"/>
      <c r="Q61" s="770"/>
      <c r="R61" s="770"/>
      <c r="S61" s="770"/>
      <c r="T61" s="770"/>
      <c r="U61" s="770"/>
      <c r="V61" s="770"/>
      <c r="W61" s="770"/>
      <c r="X61" s="771"/>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665"/>
      <c r="H62" s="666"/>
      <c r="I62" s="666"/>
      <c r="J62" s="666"/>
      <c r="K62" s="666"/>
      <c r="L62" s="666"/>
      <c r="M62" s="666"/>
      <c r="N62" s="666"/>
      <c r="O62" s="667"/>
      <c r="P62" s="772"/>
      <c r="Q62" s="772"/>
      <c r="R62" s="772"/>
      <c r="S62" s="772"/>
      <c r="T62" s="772"/>
      <c r="U62" s="772"/>
      <c r="V62" s="772"/>
      <c r="W62" s="772"/>
      <c r="X62" s="773"/>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43"/>
      <c r="AA65" s="844"/>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660"/>
      <c r="I67" s="660"/>
      <c r="J67" s="660"/>
      <c r="K67" s="660"/>
      <c r="L67" s="660"/>
      <c r="M67" s="660"/>
      <c r="N67" s="660"/>
      <c r="O67" s="661"/>
      <c r="P67" s="105"/>
      <c r="Q67" s="768"/>
      <c r="R67" s="768"/>
      <c r="S67" s="768"/>
      <c r="T67" s="768"/>
      <c r="U67" s="768"/>
      <c r="V67" s="768"/>
      <c r="W67" s="768"/>
      <c r="X67" s="769"/>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662"/>
      <c r="H68" s="663"/>
      <c r="I68" s="663"/>
      <c r="J68" s="663"/>
      <c r="K68" s="663"/>
      <c r="L68" s="663"/>
      <c r="M68" s="663"/>
      <c r="N68" s="663"/>
      <c r="O68" s="664"/>
      <c r="P68" s="770"/>
      <c r="Q68" s="770"/>
      <c r="R68" s="770"/>
      <c r="S68" s="770"/>
      <c r="T68" s="770"/>
      <c r="U68" s="770"/>
      <c r="V68" s="770"/>
      <c r="W68" s="770"/>
      <c r="X68" s="771"/>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665"/>
      <c r="H69" s="666"/>
      <c r="I69" s="666"/>
      <c r="J69" s="666"/>
      <c r="K69" s="666"/>
      <c r="L69" s="666"/>
      <c r="M69" s="666"/>
      <c r="N69" s="666"/>
      <c r="O69" s="667"/>
      <c r="P69" s="772"/>
      <c r="Q69" s="772"/>
      <c r="R69" s="772"/>
      <c r="S69" s="772"/>
      <c r="T69" s="772"/>
      <c r="U69" s="772"/>
      <c r="V69" s="772"/>
      <c r="W69" s="772"/>
      <c r="X69" s="773"/>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29" t="s">
        <v>17</v>
      </c>
      <c r="H3" s="676"/>
      <c r="I3" s="676"/>
      <c r="J3" s="676"/>
      <c r="K3" s="676"/>
      <c r="L3" s="675" t="s">
        <v>18</v>
      </c>
      <c r="M3" s="676"/>
      <c r="N3" s="676"/>
      <c r="O3" s="676"/>
      <c r="P3" s="676"/>
      <c r="Q3" s="676"/>
      <c r="R3" s="676"/>
      <c r="S3" s="676"/>
      <c r="T3" s="676"/>
      <c r="U3" s="676"/>
      <c r="V3" s="676"/>
      <c r="W3" s="676"/>
      <c r="X3" s="677"/>
      <c r="Y3" s="653" t="s">
        <v>19</v>
      </c>
      <c r="Z3" s="654"/>
      <c r="AA3" s="654"/>
      <c r="AB3" s="812"/>
      <c r="AC3" s="829" t="s">
        <v>17</v>
      </c>
      <c r="AD3" s="676"/>
      <c r="AE3" s="676"/>
      <c r="AF3" s="676"/>
      <c r="AG3" s="676"/>
      <c r="AH3" s="675" t="s">
        <v>18</v>
      </c>
      <c r="AI3" s="676"/>
      <c r="AJ3" s="676"/>
      <c r="AK3" s="676"/>
      <c r="AL3" s="676"/>
      <c r="AM3" s="676"/>
      <c r="AN3" s="676"/>
      <c r="AO3" s="676"/>
      <c r="AP3" s="676"/>
      <c r="AQ3" s="676"/>
      <c r="AR3" s="676"/>
      <c r="AS3" s="676"/>
      <c r="AT3" s="677"/>
      <c r="AU3" s="653" t="s">
        <v>19</v>
      </c>
      <c r="AV3" s="654"/>
      <c r="AW3" s="654"/>
      <c r="AX3" s="655"/>
    </row>
    <row r="4" spans="1:50" ht="24.75" customHeight="1" x14ac:dyDescent="0.15">
      <c r="A4" s="1045"/>
      <c r="B4" s="1046"/>
      <c r="C4" s="1046"/>
      <c r="D4" s="1046"/>
      <c r="E4" s="1046"/>
      <c r="F4" s="1047"/>
      <c r="G4" s="678"/>
      <c r="H4" s="679"/>
      <c r="I4" s="679"/>
      <c r="J4" s="679"/>
      <c r="K4" s="680"/>
      <c r="L4" s="672"/>
      <c r="M4" s="673"/>
      <c r="N4" s="673"/>
      <c r="O4" s="673"/>
      <c r="P4" s="673"/>
      <c r="Q4" s="673"/>
      <c r="R4" s="673"/>
      <c r="S4" s="673"/>
      <c r="T4" s="673"/>
      <c r="U4" s="673"/>
      <c r="V4" s="673"/>
      <c r="W4" s="673"/>
      <c r="X4" s="674"/>
      <c r="Y4" s="388"/>
      <c r="Z4" s="389"/>
      <c r="AA4" s="389"/>
      <c r="AB4" s="819"/>
      <c r="AC4" s="678"/>
      <c r="AD4" s="679"/>
      <c r="AE4" s="679"/>
      <c r="AF4" s="679"/>
      <c r="AG4" s="680"/>
      <c r="AH4" s="672"/>
      <c r="AI4" s="673"/>
      <c r="AJ4" s="673"/>
      <c r="AK4" s="673"/>
      <c r="AL4" s="673"/>
      <c r="AM4" s="673"/>
      <c r="AN4" s="673"/>
      <c r="AO4" s="673"/>
      <c r="AP4" s="673"/>
      <c r="AQ4" s="673"/>
      <c r="AR4" s="673"/>
      <c r="AS4" s="673"/>
      <c r="AT4" s="674"/>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807"/>
    </row>
    <row r="16" spans="1:50" ht="25.5" customHeight="1" x14ac:dyDescent="0.15">
      <c r="A16" s="1045"/>
      <c r="B16" s="1046"/>
      <c r="C16" s="1046"/>
      <c r="D16" s="1046"/>
      <c r="E16" s="1046"/>
      <c r="F16" s="1047"/>
      <c r="G16" s="829" t="s">
        <v>17</v>
      </c>
      <c r="H16" s="676"/>
      <c r="I16" s="676"/>
      <c r="J16" s="676"/>
      <c r="K16" s="676"/>
      <c r="L16" s="675" t="s">
        <v>18</v>
      </c>
      <c r="M16" s="676"/>
      <c r="N16" s="676"/>
      <c r="O16" s="676"/>
      <c r="P16" s="676"/>
      <c r="Q16" s="676"/>
      <c r="R16" s="676"/>
      <c r="S16" s="676"/>
      <c r="T16" s="676"/>
      <c r="U16" s="676"/>
      <c r="V16" s="676"/>
      <c r="W16" s="676"/>
      <c r="X16" s="677"/>
      <c r="Y16" s="653" t="s">
        <v>19</v>
      </c>
      <c r="Z16" s="654"/>
      <c r="AA16" s="654"/>
      <c r="AB16" s="812"/>
      <c r="AC16" s="829" t="s">
        <v>17</v>
      </c>
      <c r="AD16" s="676"/>
      <c r="AE16" s="676"/>
      <c r="AF16" s="676"/>
      <c r="AG16" s="676"/>
      <c r="AH16" s="675" t="s">
        <v>18</v>
      </c>
      <c r="AI16" s="676"/>
      <c r="AJ16" s="676"/>
      <c r="AK16" s="676"/>
      <c r="AL16" s="676"/>
      <c r="AM16" s="676"/>
      <c r="AN16" s="676"/>
      <c r="AO16" s="676"/>
      <c r="AP16" s="676"/>
      <c r="AQ16" s="676"/>
      <c r="AR16" s="676"/>
      <c r="AS16" s="676"/>
      <c r="AT16" s="677"/>
      <c r="AU16" s="653" t="s">
        <v>19</v>
      </c>
      <c r="AV16" s="654"/>
      <c r="AW16" s="654"/>
      <c r="AX16" s="655"/>
    </row>
    <row r="17" spans="1:50" ht="24.75" customHeight="1" x14ac:dyDescent="0.15">
      <c r="A17" s="1045"/>
      <c r="B17" s="1046"/>
      <c r="C17" s="1046"/>
      <c r="D17" s="1046"/>
      <c r="E17" s="1046"/>
      <c r="F17" s="1047"/>
      <c r="G17" s="678"/>
      <c r="H17" s="679"/>
      <c r="I17" s="679"/>
      <c r="J17" s="679"/>
      <c r="K17" s="680"/>
      <c r="L17" s="672"/>
      <c r="M17" s="673"/>
      <c r="N17" s="673"/>
      <c r="O17" s="673"/>
      <c r="P17" s="673"/>
      <c r="Q17" s="673"/>
      <c r="R17" s="673"/>
      <c r="S17" s="673"/>
      <c r="T17" s="673"/>
      <c r="U17" s="673"/>
      <c r="V17" s="673"/>
      <c r="W17" s="673"/>
      <c r="X17" s="674"/>
      <c r="Y17" s="388"/>
      <c r="Z17" s="389"/>
      <c r="AA17" s="389"/>
      <c r="AB17" s="819"/>
      <c r="AC17" s="678"/>
      <c r="AD17" s="679"/>
      <c r="AE17" s="679"/>
      <c r="AF17" s="679"/>
      <c r="AG17" s="680"/>
      <c r="AH17" s="672"/>
      <c r="AI17" s="673"/>
      <c r="AJ17" s="673"/>
      <c r="AK17" s="673"/>
      <c r="AL17" s="673"/>
      <c r="AM17" s="673"/>
      <c r="AN17" s="673"/>
      <c r="AO17" s="673"/>
      <c r="AP17" s="673"/>
      <c r="AQ17" s="673"/>
      <c r="AR17" s="673"/>
      <c r="AS17" s="673"/>
      <c r="AT17" s="674"/>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807"/>
    </row>
    <row r="29" spans="1:50" ht="24.75" customHeight="1" x14ac:dyDescent="0.15">
      <c r="A29" s="1045"/>
      <c r="B29" s="1046"/>
      <c r="C29" s="1046"/>
      <c r="D29" s="1046"/>
      <c r="E29" s="1046"/>
      <c r="F29" s="1047"/>
      <c r="G29" s="829" t="s">
        <v>17</v>
      </c>
      <c r="H29" s="676"/>
      <c r="I29" s="676"/>
      <c r="J29" s="676"/>
      <c r="K29" s="676"/>
      <c r="L29" s="675" t="s">
        <v>18</v>
      </c>
      <c r="M29" s="676"/>
      <c r="N29" s="676"/>
      <c r="O29" s="676"/>
      <c r="P29" s="676"/>
      <c r="Q29" s="676"/>
      <c r="R29" s="676"/>
      <c r="S29" s="676"/>
      <c r="T29" s="676"/>
      <c r="U29" s="676"/>
      <c r="V29" s="676"/>
      <c r="W29" s="676"/>
      <c r="X29" s="677"/>
      <c r="Y29" s="653" t="s">
        <v>19</v>
      </c>
      <c r="Z29" s="654"/>
      <c r="AA29" s="654"/>
      <c r="AB29" s="812"/>
      <c r="AC29" s="829" t="s">
        <v>17</v>
      </c>
      <c r="AD29" s="676"/>
      <c r="AE29" s="676"/>
      <c r="AF29" s="676"/>
      <c r="AG29" s="676"/>
      <c r="AH29" s="675" t="s">
        <v>18</v>
      </c>
      <c r="AI29" s="676"/>
      <c r="AJ29" s="676"/>
      <c r="AK29" s="676"/>
      <c r="AL29" s="676"/>
      <c r="AM29" s="676"/>
      <c r="AN29" s="676"/>
      <c r="AO29" s="676"/>
      <c r="AP29" s="676"/>
      <c r="AQ29" s="676"/>
      <c r="AR29" s="676"/>
      <c r="AS29" s="676"/>
      <c r="AT29" s="677"/>
      <c r="AU29" s="653" t="s">
        <v>19</v>
      </c>
      <c r="AV29" s="654"/>
      <c r="AW29" s="654"/>
      <c r="AX29" s="655"/>
    </row>
    <row r="30" spans="1:50" ht="24.75" customHeight="1" x14ac:dyDescent="0.15">
      <c r="A30" s="1045"/>
      <c r="B30" s="1046"/>
      <c r="C30" s="1046"/>
      <c r="D30" s="1046"/>
      <c r="E30" s="1046"/>
      <c r="F30" s="1047"/>
      <c r="G30" s="678"/>
      <c r="H30" s="679"/>
      <c r="I30" s="679"/>
      <c r="J30" s="679"/>
      <c r="K30" s="680"/>
      <c r="L30" s="672"/>
      <c r="M30" s="673"/>
      <c r="N30" s="673"/>
      <c r="O30" s="673"/>
      <c r="P30" s="673"/>
      <c r="Q30" s="673"/>
      <c r="R30" s="673"/>
      <c r="S30" s="673"/>
      <c r="T30" s="673"/>
      <c r="U30" s="673"/>
      <c r="V30" s="673"/>
      <c r="W30" s="673"/>
      <c r="X30" s="674"/>
      <c r="Y30" s="388"/>
      <c r="Z30" s="389"/>
      <c r="AA30" s="389"/>
      <c r="AB30" s="819"/>
      <c r="AC30" s="678"/>
      <c r="AD30" s="679"/>
      <c r="AE30" s="679"/>
      <c r="AF30" s="679"/>
      <c r="AG30" s="680"/>
      <c r="AH30" s="672"/>
      <c r="AI30" s="673"/>
      <c r="AJ30" s="673"/>
      <c r="AK30" s="673"/>
      <c r="AL30" s="673"/>
      <c r="AM30" s="673"/>
      <c r="AN30" s="673"/>
      <c r="AO30" s="673"/>
      <c r="AP30" s="673"/>
      <c r="AQ30" s="673"/>
      <c r="AR30" s="673"/>
      <c r="AS30" s="673"/>
      <c r="AT30" s="674"/>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807"/>
    </row>
    <row r="42" spans="1:50" ht="24.75" customHeight="1" x14ac:dyDescent="0.15">
      <c r="A42" s="1045"/>
      <c r="B42" s="1046"/>
      <c r="C42" s="1046"/>
      <c r="D42" s="1046"/>
      <c r="E42" s="1046"/>
      <c r="F42" s="1047"/>
      <c r="G42" s="829" t="s">
        <v>17</v>
      </c>
      <c r="H42" s="676"/>
      <c r="I42" s="676"/>
      <c r="J42" s="676"/>
      <c r="K42" s="676"/>
      <c r="L42" s="675" t="s">
        <v>18</v>
      </c>
      <c r="M42" s="676"/>
      <c r="N42" s="676"/>
      <c r="O42" s="676"/>
      <c r="P42" s="676"/>
      <c r="Q42" s="676"/>
      <c r="R42" s="676"/>
      <c r="S42" s="676"/>
      <c r="T42" s="676"/>
      <c r="U42" s="676"/>
      <c r="V42" s="676"/>
      <c r="W42" s="676"/>
      <c r="X42" s="677"/>
      <c r="Y42" s="653" t="s">
        <v>19</v>
      </c>
      <c r="Z42" s="654"/>
      <c r="AA42" s="654"/>
      <c r="AB42" s="812"/>
      <c r="AC42" s="829" t="s">
        <v>17</v>
      </c>
      <c r="AD42" s="676"/>
      <c r="AE42" s="676"/>
      <c r="AF42" s="676"/>
      <c r="AG42" s="676"/>
      <c r="AH42" s="675" t="s">
        <v>18</v>
      </c>
      <c r="AI42" s="676"/>
      <c r="AJ42" s="676"/>
      <c r="AK42" s="676"/>
      <c r="AL42" s="676"/>
      <c r="AM42" s="676"/>
      <c r="AN42" s="676"/>
      <c r="AO42" s="676"/>
      <c r="AP42" s="676"/>
      <c r="AQ42" s="676"/>
      <c r="AR42" s="676"/>
      <c r="AS42" s="676"/>
      <c r="AT42" s="677"/>
      <c r="AU42" s="653" t="s">
        <v>19</v>
      </c>
      <c r="AV42" s="654"/>
      <c r="AW42" s="654"/>
      <c r="AX42" s="655"/>
    </row>
    <row r="43" spans="1:50" ht="24.75" customHeight="1" x14ac:dyDescent="0.15">
      <c r="A43" s="1045"/>
      <c r="B43" s="1046"/>
      <c r="C43" s="1046"/>
      <c r="D43" s="1046"/>
      <c r="E43" s="1046"/>
      <c r="F43" s="1047"/>
      <c r="G43" s="678"/>
      <c r="H43" s="679"/>
      <c r="I43" s="679"/>
      <c r="J43" s="679"/>
      <c r="K43" s="680"/>
      <c r="L43" s="672"/>
      <c r="M43" s="673"/>
      <c r="N43" s="673"/>
      <c r="O43" s="673"/>
      <c r="P43" s="673"/>
      <c r="Q43" s="673"/>
      <c r="R43" s="673"/>
      <c r="S43" s="673"/>
      <c r="T43" s="673"/>
      <c r="U43" s="673"/>
      <c r="V43" s="673"/>
      <c r="W43" s="673"/>
      <c r="X43" s="674"/>
      <c r="Y43" s="388"/>
      <c r="Z43" s="389"/>
      <c r="AA43" s="389"/>
      <c r="AB43" s="819"/>
      <c r="AC43" s="678"/>
      <c r="AD43" s="679"/>
      <c r="AE43" s="679"/>
      <c r="AF43" s="679"/>
      <c r="AG43" s="680"/>
      <c r="AH43" s="672"/>
      <c r="AI43" s="673"/>
      <c r="AJ43" s="673"/>
      <c r="AK43" s="673"/>
      <c r="AL43" s="673"/>
      <c r="AM43" s="673"/>
      <c r="AN43" s="673"/>
      <c r="AO43" s="673"/>
      <c r="AP43" s="673"/>
      <c r="AQ43" s="673"/>
      <c r="AR43" s="673"/>
      <c r="AS43" s="673"/>
      <c r="AT43" s="674"/>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807"/>
    </row>
    <row r="56" spans="1:50" ht="24.75" customHeight="1" x14ac:dyDescent="0.15">
      <c r="A56" s="1045"/>
      <c r="B56" s="1046"/>
      <c r="C56" s="1046"/>
      <c r="D56" s="1046"/>
      <c r="E56" s="1046"/>
      <c r="F56" s="1047"/>
      <c r="G56" s="829" t="s">
        <v>17</v>
      </c>
      <c r="H56" s="676"/>
      <c r="I56" s="676"/>
      <c r="J56" s="676"/>
      <c r="K56" s="676"/>
      <c r="L56" s="675" t="s">
        <v>18</v>
      </c>
      <c r="M56" s="676"/>
      <c r="N56" s="676"/>
      <c r="O56" s="676"/>
      <c r="P56" s="676"/>
      <c r="Q56" s="676"/>
      <c r="R56" s="676"/>
      <c r="S56" s="676"/>
      <c r="T56" s="676"/>
      <c r="U56" s="676"/>
      <c r="V56" s="676"/>
      <c r="W56" s="676"/>
      <c r="X56" s="677"/>
      <c r="Y56" s="653" t="s">
        <v>19</v>
      </c>
      <c r="Z56" s="654"/>
      <c r="AA56" s="654"/>
      <c r="AB56" s="812"/>
      <c r="AC56" s="829" t="s">
        <v>17</v>
      </c>
      <c r="AD56" s="676"/>
      <c r="AE56" s="676"/>
      <c r="AF56" s="676"/>
      <c r="AG56" s="676"/>
      <c r="AH56" s="675" t="s">
        <v>18</v>
      </c>
      <c r="AI56" s="676"/>
      <c r="AJ56" s="676"/>
      <c r="AK56" s="676"/>
      <c r="AL56" s="676"/>
      <c r="AM56" s="676"/>
      <c r="AN56" s="676"/>
      <c r="AO56" s="676"/>
      <c r="AP56" s="676"/>
      <c r="AQ56" s="676"/>
      <c r="AR56" s="676"/>
      <c r="AS56" s="676"/>
      <c r="AT56" s="677"/>
      <c r="AU56" s="653" t="s">
        <v>19</v>
      </c>
      <c r="AV56" s="654"/>
      <c r="AW56" s="654"/>
      <c r="AX56" s="655"/>
    </row>
    <row r="57" spans="1:50" ht="24.75" customHeight="1" x14ac:dyDescent="0.15">
      <c r="A57" s="1045"/>
      <c r="B57" s="1046"/>
      <c r="C57" s="1046"/>
      <c r="D57" s="1046"/>
      <c r="E57" s="1046"/>
      <c r="F57" s="1047"/>
      <c r="G57" s="678"/>
      <c r="H57" s="679"/>
      <c r="I57" s="679"/>
      <c r="J57" s="679"/>
      <c r="K57" s="680"/>
      <c r="L57" s="672"/>
      <c r="M57" s="673"/>
      <c r="N57" s="673"/>
      <c r="O57" s="673"/>
      <c r="P57" s="673"/>
      <c r="Q57" s="673"/>
      <c r="R57" s="673"/>
      <c r="S57" s="673"/>
      <c r="T57" s="673"/>
      <c r="U57" s="673"/>
      <c r="V57" s="673"/>
      <c r="W57" s="673"/>
      <c r="X57" s="674"/>
      <c r="Y57" s="388"/>
      <c r="Z57" s="389"/>
      <c r="AA57" s="389"/>
      <c r="AB57" s="819"/>
      <c r="AC57" s="678"/>
      <c r="AD57" s="679"/>
      <c r="AE57" s="679"/>
      <c r="AF57" s="679"/>
      <c r="AG57" s="680"/>
      <c r="AH57" s="672"/>
      <c r="AI57" s="673"/>
      <c r="AJ57" s="673"/>
      <c r="AK57" s="673"/>
      <c r="AL57" s="673"/>
      <c r="AM57" s="673"/>
      <c r="AN57" s="673"/>
      <c r="AO57" s="673"/>
      <c r="AP57" s="673"/>
      <c r="AQ57" s="673"/>
      <c r="AR57" s="673"/>
      <c r="AS57" s="673"/>
      <c r="AT57" s="674"/>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807"/>
    </row>
    <row r="69" spans="1:50" ht="25.5" customHeight="1" x14ac:dyDescent="0.15">
      <c r="A69" s="1045"/>
      <c r="B69" s="1046"/>
      <c r="C69" s="1046"/>
      <c r="D69" s="1046"/>
      <c r="E69" s="1046"/>
      <c r="F69" s="1047"/>
      <c r="G69" s="829" t="s">
        <v>17</v>
      </c>
      <c r="H69" s="676"/>
      <c r="I69" s="676"/>
      <c r="J69" s="676"/>
      <c r="K69" s="676"/>
      <c r="L69" s="675" t="s">
        <v>18</v>
      </c>
      <c r="M69" s="676"/>
      <c r="N69" s="676"/>
      <c r="O69" s="676"/>
      <c r="P69" s="676"/>
      <c r="Q69" s="676"/>
      <c r="R69" s="676"/>
      <c r="S69" s="676"/>
      <c r="T69" s="676"/>
      <c r="U69" s="676"/>
      <c r="V69" s="676"/>
      <c r="W69" s="676"/>
      <c r="X69" s="677"/>
      <c r="Y69" s="653" t="s">
        <v>19</v>
      </c>
      <c r="Z69" s="654"/>
      <c r="AA69" s="654"/>
      <c r="AB69" s="812"/>
      <c r="AC69" s="829" t="s">
        <v>17</v>
      </c>
      <c r="AD69" s="676"/>
      <c r="AE69" s="676"/>
      <c r="AF69" s="676"/>
      <c r="AG69" s="676"/>
      <c r="AH69" s="675" t="s">
        <v>18</v>
      </c>
      <c r="AI69" s="676"/>
      <c r="AJ69" s="676"/>
      <c r="AK69" s="676"/>
      <c r="AL69" s="676"/>
      <c r="AM69" s="676"/>
      <c r="AN69" s="676"/>
      <c r="AO69" s="676"/>
      <c r="AP69" s="676"/>
      <c r="AQ69" s="676"/>
      <c r="AR69" s="676"/>
      <c r="AS69" s="676"/>
      <c r="AT69" s="677"/>
      <c r="AU69" s="653" t="s">
        <v>19</v>
      </c>
      <c r="AV69" s="654"/>
      <c r="AW69" s="654"/>
      <c r="AX69" s="655"/>
    </row>
    <row r="70" spans="1:50" ht="24.75" customHeight="1" x14ac:dyDescent="0.15">
      <c r="A70" s="1045"/>
      <c r="B70" s="1046"/>
      <c r="C70" s="1046"/>
      <c r="D70" s="1046"/>
      <c r="E70" s="1046"/>
      <c r="F70" s="1047"/>
      <c r="G70" s="678"/>
      <c r="H70" s="679"/>
      <c r="I70" s="679"/>
      <c r="J70" s="679"/>
      <c r="K70" s="680"/>
      <c r="L70" s="672"/>
      <c r="M70" s="673"/>
      <c r="N70" s="673"/>
      <c r="O70" s="673"/>
      <c r="P70" s="673"/>
      <c r="Q70" s="673"/>
      <c r="R70" s="673"/>
      <c r="S70" s="673"/>
      <c r="T70" s="673"/>
      <c r="U70" s="673"/>
      <c r="V70" s="673"/>
      <c r="W70" s="673"/>
      <c r="X70" s="674"/>
      <c r="Y70" s="388"/>
      <c r="Z70" s="389"/>
      <c r="AA70" s="389"/>
      <c r="AB70" s="819"/>
      <c r="AC70" s="678"/>
      <c r="AD70" s="679"/>
      <c r="AE70" s="679"/>
      <c r="AF70" s="679"/>
      <c r="AG70" s="680"/>
      <c r="AH70" s="672"/>
      <c r="AI70" s="673"/>
      <c r="AJ70" s="673"/>
      <c r="AK70" s="673"/>
      <c r="AL70" s="673"/>
      <c r="AM70" s="673"/>
      <c r="AN70" s="673"/>
      <c r="AO70" s="673"/>
      <c r="AP70" s="673"/>
      <c r="AQ70" s="673"/>
      <c r="AR70" s="673"/>
      <c r="AS70" s="673"/>
      <c r="AT70" s="674"/>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807"/>
    </row>
    <row r="82" spans="1:50" ht="24.75" customHeight="1" x14ac:dyDescent="0.15">
      <c r="A82" s="1045"/>
      <c r="B82" s="1046"/>
      <c r="C82" s="1046"/>
      <c r="D82" s="1046"/>
      <c r="E82" s="1046"/>
      <c r="F82" s="1047"/>
      <c r="G82" s="829" t="s">
        <v>17</v>
      </c>
      <c r="H82" s="676"/>
      <c r="I82" s="676"/>
      <c r="J82" s="676"/>
      <c r="K82" s="676"/>
      <c r="L82" s="675" t="s">
        <v>18</v>
      </c>
      <c r="M82" s="676"/>
      <c r="N82" s="676"/>
      <c r="O82" s="676"/>
      <c r="P82" s="676"/>
      <c r="Q82" s="676"/>
      <c r="R82" s="676"/>
      <c r="S82" s="676"/>
      <c r="T82" s="676"/>
      <c r="U82" s="676"/>
      <c r="V82" s="676"/>
      <c r="W82" s="676"/>
      <c r="X82" s="677"/>
      <c r="Y82" s="653" t="s">
        <v>19</v>
      </c>
      <c r="Z82" s="654"/>
      <c r="AA82" s="654"/>
      <c r="AB82" s="812"/>
      <c r="AC82" s="829" t="s">
        <v>17</v>
      </c>
      <c r="AD82" s="676"/>
      <c r="AE82" s="676"/>
      <c r="AF82" s="676"/>
      <c r="AG82" s="676"/>
      <c r="AH82" s="675" t="s">
        <v>18</v>
      </c>
      <c r="AI82" s="676"/>
      <c r="AJ82" s="676"/>
      <c r="AK82" s="676"/>
      <c r="AL82" s="676"/>
      <c r="AM82" s="676"/>
      <c r="AN82" s="676"/>
      <c r="AO82" s="676"/>
      <c r="AP82" s="676"/>
      <c r="AQ82" s="676"/>
      <c r="AR82" s="676"/>
      <c r="AS82" s="676"/>
      <c r="AT82" s="677"/>
      <c r="AU82" s="653" t="s">
        <v>19</v>
      </c>
      <c r="AV82" s="654"/>
      <c r="AW82" s="654"/>
      <c r="AX82" s="655"/>
    </row>
    <row r="83" spans="1:50" ht="24.75" customHeight="1" x14ac:dyDescent="0.15">
      <c r="A83" s="1045"/>
      <c r="B83" s="1046"/>
      <c r="C83" s="1046"/>
      <c r="D83" s="1046"/>
      <c r="E83" s="1046"/>
      <c r="F83" s="1047"/>
      <c r="G83" s="678"/>
      <c r="H83" s="679"/>
      <c r="I83" s="679"/>
      <c r="J83" s="679"/>
      <c r="K83" s="680"/>
      <c r="L83" s="672"/>
      <c r="M83" s="673"/>
      <c r="N83" s="673"/>
      <c r="O83" s="673"/>
      <c r="P83" s="673"/>
      <c r="Q83" s="673"/>
      <c r="R83" s="673"/>
      <c r="S83" s="673"/>
      <c r="T83" s="673"/>
      <c r="U83" s="673"/>
      <c r="V83" s="673"/>
      <c r="W83" s="673"/>
      <c r="X83" s="674"/>
      <c r="Y83" s="388"/>
      <c r="Z83" s="389"/>
      <c r="AA83" s="389"/>
      <c r="AB83" s="819"/>
      <c r="AC83" s="678"/>
      <c r="AD83" s="679"/>
      <c r="AE83" s="679"/>
      <c r="AF83" s="679"/>
      <c r="AG83" s="680"/>
      <c r="AH83" s="672"/>
      <c r="AI83" s="673"/>
      <c r="AJ83" s="673"/>
      <c r="AK83" s="673"/>
      <c r="AL83" s="673"/>
      <c r="AM83" s="673"/>
      <c r="AN83" s="673"/>
      <c r="AO83" s="673"/>
      <c r="AP83" s="673"/>
      <c r="AQ83" s="673"/>
      <c r="AR83" s="673"/>
      <c r="AS83" s="673"/>
      <c r="AT83" s="674"/>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807"/>
    </row>
    <row r="95" spans="1:50" ht="24.75" customHeight="1" x14ac:dyDescent="0.15">
      <c r="A95" s="1045"/>
      <c r="B95" s="1046"/>
      <c r="C95" s="1046"/>
      <c r="D95" s="1046"/>
      <c r="E95" s="1046"/>
      <c r="F95" s="1047"/>
      <c r="G95" s="829" t="s">
        <v>17</v>
      </c>
      <c r="H95" s="676"/>
      <c r="I95" s="676"/>
      <c r="J95" s="676"/>
      <c r="K95" s="676"/>
      <c r="L95" s="675" t="s">
        <v>18</v>
      </c>
      <c r="M95" s="676"/>
      <c r="N95" s="676"/>
      <c r="O95" s="676"/>
      <c r="P95" s="676"/>
      <c r="Q95" s="676"/>
      <c r="R95" s="676"/>
      <c r="S95" s="676"/>
      <c r="T95" s="676"/>
      <c r="U95" s="676"/>
      <c r="V95" s="676"/>
      <c r="W95" s="676"/>
      <c r="X95" s="677"/>
      <c r="Y95" s="653" t="s">
        <v>19</v>
      </c>
      <c r="Z95" s="654"/>
      <c r="AA95" s="654"/>
      <c r="AB95" s="812"/>
      <c r="AC95" s="829" t="s">
        <v>17</v>
      </c>
      <c r="AD95" s="676"/>
      <c r="AE95" s="676"/>
      <c r="AF95" s="676"/>
      <c r="AG95" s="676"/>
      <c r="AH95" s="675" t="s">
        <v>18</v>
      </c>
      <c r="AI95" s="676"/>
      <c r="AJ95" s="676"/>
      <c r="AK95" s="676"/>
      <c r="AL95" s="676"/>
      <c r="AM95" s="676"/>
      <c r="AN95" s="676"/>
      <c r="AO95" s="676"/>
      <c r="AP95" s="676"/>
      <c r="AQ95" s="676"/>
      <c r="AR95" s="676"/>
      <c r="AS95" s="676"/>
      <c r="AT95" s="677"/>
      <c r="AU95" s="653" t="s">
        <v>19</v>
      </c>
      <c r="AV95" s="654"/>
      <c r="AW95" s="654"/>
      <c r="AX95" s="655"/>
    </row>
    <row r="96" spans="1:50" ht="24.75" customHeight="1" x14ac:dyDescent="0.15">
      <c r="A96" s="1045"/>
      <c r="B96" s="1046"/>
      <c r="C96" s="1046"/>
      <c r="D96" s="1046"/>
      <c r="E96" s="1046"/>
      <c r="F96" s="1047"/>
      <c r="G96" s="678"/>
      <c r="H96" s="679"/>
      <c r="I96" s="679"/>
      <c r="J96" s="679"/>
      <c r="K96" s="680"/>
      <c r="L96" s="672"/>
      <c r="M96" s="673"/>
      <c r="N96" s="673"/>
      <c r="O96" s="673"/>
      <c r="P96" s="673"/>
      <c r="Q96" s="673"/>
      <c r="R96" s="673"/>
      <c r="S96" s="673"/>
      <c r="T96" s="673"/>
      <c r="U96" s="673"/>
      <c r="V96" s="673"/>
      <c r="W96" s="673"/>
      <c r="X96" s="674"/>
      <c r="Y96" s="388"/>
      <c r="Z96" s="389"/>
      <c r="AA96" s="389"/>
      <c r="AB96" s="819"/>
      <c r="AC96" s="678"/>
      <c r="AD96" s="679"/>
      <c r="AE96" s="679"/>
      <c r="AF96" s="679"/>
      <c r="AG96" s="680"/>
      <c r="AH96" s="672"/>
      <c r="AI96" s="673"/>
      <c r="AJ96" s="673"/>
      <c r="AK96" s="673"/>
      <c r="AL96" s="673"/>
      <c r="AM96" s="673"/>
      <c r="AN96" s="673"/>
      <c r="AO96" s="673"/>
      <c r="AP96" s="673"/>
      <c r="AQ96" s="673"/>
      <c r="AR96" s="673"/>
      <c r="AS96" s="673"/>
      <c r="AT96" s="674"/>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807"/>
    </row>
    <row r="109" spans="1:50" ht="24.75" customHeight="1" x14ac:dyDescent="0.15">
      <c r="A109" s="1045"/>
      <c r="B109" s="1046"/>
      <c r="C109" s="1046"/>
      <c r="D109" s="1046"/>
      <c r="E109" s="1046"/>
      <c r="F109" s="1047"/>
      <c r="G109" s="829" t="s">
        <v>17</v>
      </c>
      <c r="H109" s="676"/>
      <c r="I109" s="676"/>
      <c r="J109" s="676"/>
      <c r="K109" s="676"/>
      <c r="L109" s="675" t="s">
        <v>18</v>
      </c>
      <c r="M109" s="676"/>
      <c r="N109" s="676"/>
      <c r="O109" s="676"/>
      <c r="P109" s="676"/>
      <c r="Q109" s="676"/>
      <c r="R109" s="676"/>
      <c r="S109" s="676"/>
      <c r="T109" s="676"/>
      <c r="U109" s="676"/>
      <c r="V109" s="676"/>
      <c r="W109" s="676"/>
      <c r="X109" s="677"/>
      <c r="Y109" s="653" t="s">
        <v>19</v>
      </c>
      <c r="Z109" s="654"/>
      <c r="AA109" s="654"/>
      <c r="AB109" s="812"/>
      <c r="AC109" s="829" t="s">
        <v>17</v>
      </c>
      <c r="AD109" s="676"/>
      <c r="AE109" s="676"/>
      <c r="AF109" s="676"/>
      <c r="AG109" s="676"/>
      <c r="AH109" s="675" t="s">
        <v>18</v>
      </c>
      <c r="AI109" s="676"/>
      <c r="AJ109" s="676"/>
      <c r="AK109" s="676"/>
      <c r="AL109" s="676"/>
      <c r="AM109" s="676"/>
      <c r="AN109" s="676"/>
      <c r="AO109" s="676"/>
      <c r="AP109" s="676"/>
      <c r="AQ109" s="676"/>
      <c r="AR109" s="676"/>
      <c r="AS109" s="676"/>
      <c r="AT109" s="677"/>
      <c r="AU109" s="653" t="s">
        <v>19</v>
      </c>
      <c r="AV109" s="654"/>
      <c r="AW109" s="654"/>
      <c r="AX109" s="655"/>
    </row>
    <row r="110" spans="1:50" ht="24.75" customHeight="1" x14ac:dyDescent="0.15">
      <c r="A110" s="1045"/>
      <c r="B110" s="1046"/>
      <c r="C110" s="1046"/>
      <c r="D110" s="1046"/>
      <c r="E110" s="1046"/>
      <c r="F110" s="1047"/>
      <c r="G110" s="678"/>
      <c r="H110" s="679"/>
      <c r="I110" s="679"/>
      <c r="J110" s="679"/>
      <c r="K110" s="680"/>
      <c r="L110" s="672"/>
      <c r="M110" s="673"/>
      <c r="N110" s="673"/>
      <c r="O110" s="673"/>
      <c r="P110" s="673"/>
      <c r="Q110" s="673"/>
      <c r="R110" s="673"/>
      <c r="S110" s="673"/>
      <c r="T110" s="673"/>
      <c r="U110" s="673"/>
      <c r="V110" s="673"/>
      <c r="W110" s="673"/>
      <c r="X110" s="674"/>
      <c r="Y110" s="388"/>
      <c r="Z110" s="389"/>
      <c r="AA110" s="389"/>
      <c r="AB110" s="819"/>
      <c r="AC110" s="678"/>
      <c r="AD110" s="679"/>
      <c r="AE110" s="679"/>
      <c r="AF110" s="679"/>
      <c r="AG110" s="680"/>
      <c r="AH110" s="672"/>
      <c r="AI110" s="673"/>
      <c r="AJ110" s="673"/>
      <c r="AK110" s="673"/>
      <c r="AL110" s="673"/>
      <c r="AM110" s="673"/>
      <c r="AN110" s="673"/>
      <c r="AO110" s="673"/>
      <c r="AP110" s="673"/>
      <c r="AQ110" s="673"/>
      <c r="AR110" s="673"/>
      <c r="AS110" s="673"/>
      <c r="AT110" s="674"/>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807"/>
    </row>
    <row r="122" spans="1:50" ht="25.5" customHeight="1" x14ac:dyDescent="0.15">
      <c r="A122" s="1045"/>
      <c r="B122" s="1046"/>
      <c r="C122" s="1046"/>
      <c r="D122" s="1046"/>
      <c r="E122" s="1046"/>
      <c r="F122" s="1047"/>
      <c r="G122" s="829" t="s">
        <v>17</v>
      </c>
      <c r="H122" s="676"/>
      <c r="I122" s="676"/>
      <c r="J122" s="676"/>
      <c r="K122" s="676"/>
      <c r="L122" s="675" t="s">
        <v>18</v>
      </c>
      <c r="M122" s="676"/>
      <c r="N122" s="676"/>
      <c r="O122" s="676"/>
      <c r="P122" s="676"/>
      <c r="Q122" s="676"/>
      <c r="R122" s="676"/>
      <c r="S122" s="676"/>
      <c r="T122" s="676"/>
      <c r="U122" s="676"/>
      <c r="V122" s="676"/>
      <c r="W122" s="676"/>
      <c r="X122" s="677"/>
      <c r="Y122" s="653" t="s">
        <v>19</v>
      </c>
      <c r="Z122" s="654"/>
      <c r="AA122" s="654"/>
      <c r="AB122" s="812"/>
      <c r="AC122" s="829" t="s">
        <v>17</v>
      </c>
      <c r="AD122" s="676"/>
      <c r="AE122" s="676"/>
      <c r="AF122" s="676"/>
      <c r="AG122" s="676"/>
      <c r="AH122" s="675" t="s">
        <v>18</v>
      </c>
      <c r="AI122" s="676"/>
      <c r="AJ122" s="676"/>
      <c r="AK122" s="676"/>
      <c r="AL122" s="676"/>
      <c r="AM122" s="676"/>
      <c r="AN122" s="676"/>
      <c r="AO122" s="676"/>
      <c r="AP122" s="676"/>
      <c r="AQ122" s="676"/>
      <c r="AR122" s="676"/>
      <c r="AS122" s="676"/>
      <c r="AT122" s="677"/>
      <c r="AU122" s="653" t="s">
        <v>19</v>
      </c>
      <c r="AV122" s="654"/>
      <c r="AW122" s="654"/>
      <c r="AX122" s="655"/>
    </row>
    <row r="123" spans="1:50" ht="24.75" customHeight="1" x14ac:dyDescent="0.15">
      <c r="A123" s="1045"/>
      <c r="B123" s="1046"/>
      <c r="C123" s="1046"/>
      <c r="D123" s="1046"/>
      <c r="E123" s="1046"/>
      <c r="F123" s="1047"/>
      <c r="G123" s="678"/>
      <c r="H123" s="679"/>
      <c r="I123" s="679"/>
      <c r="J123" s="679"/>
      <c r="K123" s="680"/>
      <c r="L123" s="672"/>
      <c r="M123" s="673"/>
      <c r="N123" s="673"/>
      <c r="O123" s="673"/>
      <c r="P123" s="673"/>
      <c r="Q123" s="673"/>
      <c r="R123" s="673"/>
      <c r="S123" s="673"/>
      <c r="T123" s="673"/>
      <c r="U123" s="673"/>
      <c r="V123" s="673"/>
      <c r="W123" s="673"/>
      <c r="X123" s="674"/>
      <c r="Y123" s="388"/>
      <c r="Z123" s="389"/>
      <c r="AA123" s="389"/>
      <c r="AB123" s="819"/>
      <c r="AC123" s="678"/>
      <c r="AD123" s="679"/>
      <c r="AE123" s="679"/>
      <c r="AF123" s="679"/>
      <c r="AG123" s="680"/>
      <c r="AH123" s="672"/>
      <c r="AI123" s="673"/>
      <c r="AJ123" s="673"/>
      <c r="AK123" s="673"/>
      <c r="AL123" s="673"/>
      <c r="AM123" s="673"/>
      <c r="AN123" s="673"/>
      <c r="AO123" s="673"/>
      <c r="AP123" s="673"/>
      <c r="AQ123" s="673"/>
      <c r="AR123" s="673"/>
      <c r="AS123" s="673"/>
      <c r="AT123" s="674"/>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807"/>
    </row>
    <row r="135" spans="1:50" ht="24.75" customHeight="1" x14ac:dyDescent="0.15">
      <c r="A135" s="1045"/>
      <c r="B135" s="1046"/>
      <c r="C135" s="1046"/>
      <c r="D135" s="1046"/>
      <c r="E135" s="1046"/>
      <c r="F135" s="1047"/>
      <c r="G135" s="829" t="s">
        <v>17</v>
      </c>
      <c r="H135" s="676"/>
      <c r="I135" s="676"/>
      <c r="J135" s="676"/>
      <c r="K135" s="676"/>
      <c r="L135" s="675" t="s">
        <v>18</v>
      </c>
      <c r="M135" s="676"/>
      <c r="N135" s="676"/>
      <c r="O135" s="676"/>
      <c r="P135" s="676"/>
      <c r="Q135" s="676"/>
      <c r="R135" s="676"/>
      <c r="S135" s="676"/>
      <c r="T135" s="676"/>
      <c r="U135" s="676"/>
      <c r="V135" s="676"/>
      <c r="W135" s="676"/>
      <c r="X135" s="677"/>
      <c r="Y135" s="653" t="s">
        <v>19</v>
      </c>
      <c r="Z135" s="654"/>
      <c r="AA135" s="654"/>
      <c r="AB135" s="812"/>
      <c r="AC135" s="829" t="s">
        <v>17</v>
      </c>
      <c r="AD135" s="676"/>
      <c r="AE135" s="676"/>
      <c r="AF135" s="676"/>
      <c r="AG135" s="676"/>
      <c r="AH135" s="675" t="s">
        <v>18</v>
      </c>
      <c r="AI135" s="676"/>
      <c r="AJ135" s="676"/>
      <c r="AK135" s="676"/>
      <c r="AL135" s="676"/>
      <c r="AM135" s="676"/>
      <c r="AN135" s="676"/>
      <c r="AO135" s="676"/>
      <c r="AP135" s="676"/>
      <c r="AQ135" s="676"/>
      <c r="AR135" s="676"/>
      <c r="AS135" s="676"/>
      <c r="AT135" s="677"/>
      <c r="AU135" s="653" t="s">
        <v>19</v>
      </c>
      <c r="AV135" s="654"/>
      <c r="AW135" s="654"/>
      <c r="AX135" s="655"/>
    </row>
    <row r="136" spans="1:50" ht="24.75" customHeight="1" x14ac:dyDescent="0.15">
      <c r="A136" s="1045"/>
      <c r="B136" s="1046"/>
      <c r="C136" s="1046"/>
      <c r="D136" s="1046"/>
      <c r="E136" s="1046"/>
      <c r="F136" s="1047"/>
      <c r="G136" s="678"/>
      <c r="H136" s="679"/>
      <c r="I136" s="679"/>
      <c r="J136" s="679"/>
      <c r="K136" s="680"/>
      <c r="L136" s="672"/>
      <c r="M136" s="673"/>
      <c r="N136" s="673"/>
      <c r="O136" s="673"/>
      <c r="P136" s="673"/>
      <c r="Q136" s="673"/>
      <c r="R136" s="673"/>
      <c r="S136" s="673"/>
      <c r="T136" s="673"/>
      <c r="U136" s="673"/>
      <c r="V136" s="673"/>
      <c r="W136" s="673"/>
      <c r="X136" s="674"/>
      <c r="Y136" s="388"/>
      <c r="Z136" s="389"/>
      <c r="AA136" s="389"/>
      <c r="AB136" s="819"/>
      <c r="AC136" s="678"/>
      <c r="AD136" s="679"/>
      <c r="AE136" s="679"/>
      <c r="AF136" s="679"/>
      <c r="AG136" s="680"/>
      <c r="AH136" s="672"/>
      <c r="AI136" s="673"/>
      <c r="AJ136" s="673"/>
      <c r="AK136" s="673"/>
      <c r="AL136" s="673"/>
      <c r="AM136" s="673"/>
      <c r="AN136" s="673"/>
      <c r="AO136" s="673"/>
      <c r="AP136" s="673"/>
      <c r="AQ136" s="673"/>
      <c r="AR136" s="673"/>
      <c r="AS136" s="673"/>
      <c r="AT136" s="674"/>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807"/>
    </row>
    <row r="148" spans="1:50" ht="24.75" customHeight="1" x14ac:dyDescent="0.15">
      <c r="A148" s="1045"/>
      <c r="B148" s="1046"/>
      <c r="C148" s="1046"/>
      <c r="D148" s="1046"/>
      <c r="E148" s="1046"/>
      <c r="F148" s="1047"/>
      <c r="G148" s="829" t="s">
        <v>17</v>
      </c>
      <c r="H148" s="676"/>
      <c r="I148" s="676"/>
      <c r="J148" s="676"/>
      <c r="K148" s="676"/>
      <c r="L148" s="675" t="s">
        <v>18</v>
      </c>
      <c r="M148" s="676"/>
      <c r="N148" s="676"/>
      <c r="O148" s="676"/>
      <c r="P148" s="676"/>
      <c r="Q148" s="676"/>
      <c r="R148" s="676"/>
      <c r="S148" s="676"/>
      <c r="T148" s="676"/>
      <c r="U148" s="676"/>
      <c r="V148" s="676"/>
      <c r="W148" s="676"/>
      <c r="X148" s="677"/>
      <c r="Y148" s="653" t="s">
        <v>19</v>
      </c>
      <c r="Z148" s="654"/>
      <c r="AA148" s="654"/>
      <c r="AB148" s="812"/>
      <c r="AC148" s="829" t="s">
        <v>17</v>
      </c>
      <c r="AD148" s="676"/>
      <c r="AE148" s="676"/>
      <c r="AF148" s="676"/>
      <c r="AG148" s="676"/>
      <c r="AH148" s="675" t="s">
        <v>18</v>
      </c>
      <c r="AI148" s="676"/>
      <c r="AJ148" s="676"/>
      <c r="AK148" s="676"/>
      <c r="AL148" s="676"/>
      <c r="AM148" s="676"/>
      <c r="AN148" s="676"/>
      <c r="AO148" s="676"/>
      <c r="AP148" s="676"/>
      <c r="AQ148" s="676"/>
      <c r="AR148" s="676"/>
      <c r="AS148" s="676"/>
      <c r="AT148" s="677"/>
      <c r="AU148" s="653" t="s">
        <v>19</v>
      </c>
      <c r="AV148" s="654"/>
      <c r="AW148" s="654"/>
      <c r="AX148" s="655"/>
    </row>
    <row r="149" spans="1:50" ht="24.75" customHeight="1" x14ac:dyDescent="0.15">
      <c r="A149" s="1045"/>
      <c r="B149" s="1046"/>
      <c r="C149" s="1046"/>
      <c r="D149" s="1046"/>
      <c r="E149" s="1046"/>
      <c r="F149" s="1047"/>
      <c r="G149" s="678"/>
      <c r="H149" s="679"/>
      <c r="I149" s="679"/>
      <c r="J149" s="679"/>
      <c r="K149" s="680"/>
      <c r="L149" s="672"/>
      <c r="M149" s="673"/>
      <c r="N149" s="673"/>
      <c r="O149" s="673"/>
      <c r="P149" s="673"/>
      <c r="Q149" s="673"/>
      <c r="R149" s="673"/>
      <c r="S149" s="673"/>
      <c r="T149" s="673"/>
      <c r="U149" s="673"/>
      <c r="V149" s="673"/>
      <c r="W149" s="673"/>
      <c r="X149" s="674"/>
      <c r="Y149" s="388"/>
      <c r="Z149" s="389"/>
      <c r="AA149" s="389"/>
      <c r="AB149" s="819"/>
      <c r="AC149" s="678"/>
      <c r="AD149" s="679"/>
      <c r="AE149" s="679"/>
      <c r="AF149" s="679"/>
      <c r="AG149" s="680"/>
      <c r="AH149" s="672"/>
      <c r="AI149" s="673"/>
      <c r="AJ149" s="673"/>
      <c r="AK149" s="673"/>
      <c r="AL149" s="673"/>
      <c r="AM149" s="673"/>
      <c r="AN149" s="673"/>
      <c r="AO149" s="673"/>
      <c r="AP149" s="673"/>
      <c r="AQ149" s="673"/>
      <c r="AR149" s="673"/>
      <c r="AS149" s="673"/>
      <c r="AT149" s="674"/>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807"/>
    </row>
    <row r="162" spans="1:50" ht="24.75" customHeight="1" x14ac:dyDescent="0.15">
      <c r="A162" s="1045"/>
      <c r="B162" s="1046"/>
      <c r="C162" s="1046"/>
      <c r="D162" s="1046"/>
      <c r="E162" s="1046"/>
      <c r="F162" s="1047"/>
      <c r="G162" s="829" t="s">
        <v>17</v>
      </c>
      <c r="H162" s="676"/>
      <c r="I162" s="676"/>
      <c r="J162" s="676"/>
      <c r="K162" s="676"/>
      <c r="L162" s="675" t="s">
        <v>18</v>
      </c>
      <c r="M162" s="676"/>
      <c r="N162" s="676"/>
      <c r="O162" s="676"/>
      <c r="P162" s="676"/>
      <c r="Q162" s="676"/>
      <c r="R162" s="676"/>
      <c r="S162" s="676"/>
      <c r="T162" s="676"/>
      <c r="U162" s="676"/>
      <c r="V162" s="676"/>
      <c r="W162" s="676"/>
      <c r="X162" s="677"/>
      <c r="Y162" s="653" t="s">
        <v>19</v>
      </c>
      <c r="Z162" s="654"/>
      <c r="AA162" s="654"/>
      <c r="AB162" s="812"/>
      <c r="AC162" s="829" t="s">
        <v>17</v>
      </c>
      <c r="AD162" s="676"/>
      <c r="AE162" s="676"/>
      <c r="AF162" s="676"/>
      <c r="AG162" s="676"/>
      <c r="AH162" s="675" t="s">
        <v>18</v>
      </c>
      <c r="AI162" s="676"/>
      <c r="AJ162" s="676"/>
      <c r="AK162" s="676"/>
      <c r="AL162" s="676"/>
      <c r="AM162" s="676"/>
      <c r="AN162" s="676"/>
      <c r="AO162" s="676"/>
      <c r="AP162" s="676"/>
      <c r="AQ162" s="676"/>
      <c r="AR162" s="676"/>
      <c r="AS162" s="676"/>
      <c r="AT162" s="677"/>
      <c r="AU162" s="653" t="s">
        <v>19</v>
      </c>
      <c r="AV162" s="654"/>
      <c r="AW162" s="654"/>
      <c r="AX162" s="655"/>
    </row>
    <row r="163" spans="1:50" ht="24.75" customHeight="1" x14ac:dyDescent="0.15">
      <c r="A163" s="1045"/>
      <c r="B163" s="1046"/>
      <c r="C163" s="1046"/>
      <c r="D163" s="1046"/>
      <c r="E163" s="1046"/>
      <c r="F163" s="1047"/>
      <c r="G163" s="678"/>
      <c r="H163" s="679"/>
      <c r="I163" s="679"/>
      <c r="J163" s="679"/>
      <c r="K163" s="680"/>
      <c r="L163" s="672"/>
      <c r="M163" s="673"/>
      <c r="N163" s="673"/>
      <c r="O163" s="673"/>
      <c r="P163" s="673"/>
      <c r="Q163" s="673"/>
      <c r="R163" s="673"/>
      <c r="S163" s="673"/>
      <c r="T163" s="673"/>
      <c r="U163" s="673"/>
      <c r="V163" s="673"/>
      <c r="W163" s="673"/>
      <c r="X163" s="674"/>
      <c r="Y163" s="388"/>
      <c r="Z163" s="389"/>
      <c r="AA163" s="389"/>
      <c r="AB163" s="819"/>
      <c r="AC163" s="678"/>
      <c r="AD163" s="679"/>
      <c r="AE163" s="679"/>
      <c r="AF163" s="679"/>
      <c r="AG163" s="680"/>
      <c r="AH163" s="672"/>
      <c r="AI163" s="673"/>
      <c r="AJ163" s="673"/>
      <c r="AK163" s="673"/>
      <c r="AL163" s="673"/>
      <c r="AM163" s="673"/>
      <c r="AN163" s="673"/>
      <c r="AO163" s="673"/>
      <c r="AP163" s="673"/>
      <c r="AQ163" s="673"/>
      <c r="AR163" s="673"/>
      <c r="AS163" s="673"/>
      <c r="AT163" s="674"/>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807"/>
    </row>
    <row r="175" spans="1:50" ht="25.5" customHeight="1" x14ac:dyDescent="0.15">
      <c r="A175" s="1045"/>
      <c r="B175" s="1046"/>
      <c r="C175" s="1046"/>
      <c r="D175" s="1046"/>
      <c r="E175" s="1046"/>
      <c r="F175" s="1047"/>
      <c r="G175" s="829" t="s">
        <v>17</v>
      </c>
      <c r="H175" s="676"/>
      <c r="I175" s="676"/>
      <c r="J175" s="676"/>
      <c r="K175" s="676"/>
      <c r="L175" s="675" t="s">
        <v>18</v>
      </c>
      <c r="M175" s="676"/>
      <c r="N175" s="676"/>
      <c r="O175" s="676"/>
      <c r="P175" s="676"/>
      <c r="Q175" s="676"/>
      <c r="R175" s="676"/>
      <c r="S175" s="676"/>
      <c r="T175" s="676"/>
      <c r="U175" s="676"/>
      <c r="V175" s="676"/>
      <c r="W175" s="676"/>
      <c r="X175" s="677"/>
      <c r="Y175" s="653" t="s">
        <v>19</v>
      </c>
      <c r="Z175" s="654"/>
      <c r="AA175" s="654"/>
      <c r="AB175" s="812"/>
      <c r="AC175" s="829" t="s">
        <v>17</v>
      </c>
      <c r="AD175" s="676"/>
      <c r="AE175" s="676"/>
      <c r="AF175" s="676"/>
      <c r="AG175" s="676"/>
      <c r="AH175" s="675" t="s">
        <v>18</v>
      </c>
      <c r="AI175" s="676"/>
      <c r="AJ175" s="676"/>
      <c r="AK175" s="676"/>
      <c r="AL175" s="676"/>
      <c r="AM175" s="676"/>
      <c r="AN175" s="676"/>
      <c r="AO175" s="676"/>
      <c r="AP175" s="676"/>
      <c r="AQ175" s="676"/>
      <c r="AR175" s="676"/>
      <c r="AS175" s="676"/>
      <c r="AT175" s="677"/>
      <c r="AU175" s="653" t="s">
        <v>19</v>
      </c>
      <c r="AV175" s="654"/>
      <c r="AW175" s="654"/>
      <c r="AX175" s="655"/>
    </row>
    <row r="176" spans="1:50" ht="24.75" customHeight="1" x14ac:dyDescent="0.15">
      <c r="A176" s="1045"/>
      <c r="B176" s="1046"/>
      <c r="C176" s="1046"/>
      <c r="D176" s="1046"/>
      <c r="E176" s="1046"/>
      <c r="F176" s="1047"/>
      <c r="G176" s="678"/>
      <c r="H176" s="679"/>
      <c r="I176" s="679"/>
      <c r="J176" s="679"/>
      <c r="K176" s="680"/>
      <c r="L176" s="672"/>
      <c r="M176" s="673"/>
      <c r="N176" s="673"/>
      <c r="O176" s="673"/>
      <c r="P176" s="673"/>
      <c r="Q176" s="673"/>
      <c r="R176" s="673"/>
      <c r="S176" s="673"/>
      <c r="T176" s="673"/>
      <c r="U176" s="673"/>
      <c r="V176" s="673"/>
      <c r="W176" s="673"/>
      <c r="X176" s="674"/>
      <c r="Y176" s="388"/>
      <c r="Z176" s="389"/>
      <c r="AA176" s="389"/>
      <c r="AB176" s="819"/>
      <c r="AC176" s="678"/>
      <c r="AD176" s="679"/>
      <c r="AE176" s="679"/>
      <c r="AF176" s="679"/>
      <c r="AG176" s="680"/>
      <c r="AH176" s="672"/>
      <c r="AI176" s="673"/>
      <c r="AJ176" s="673"/>
      <c r="AK176" s="673"/>
      <c r="AL176" s="673"/>
      <c r="AM176" s="673"/>
      <c r="AN176" s="673"/>
      <c r="AO176" s="673"/>
      <c r="AP176" s="673"/>
      <c r="AQ176" s="673"/>
      <c r="AR176" s="673"/>
      <c r="AS176" s="673"/>
      <c r="AT176" s="674"/>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807"/>
    </row>
    <row r="188" spans="1:50" ht="24.75" customHeight="1" x14ac:dyDescent="0.15">
      <c r="A188" s="1045"/>
      <c r="B188" s="1046"/>
      <c r="C188" s="1046"/>
      <c r="D188" s="1046"/>
      <c r="E188" s="1046"/>
      <c r="F188" s="1047"/>
      <c r="G188" s="829" t="s">
        <v>17</v>
      </c>
      <c r="H188" s="676"/>
      <c r="I188" s="676"/>
      <c r="J188" s="676"/>
      <c r="K188" s="676"/>
      <c r="L188" s="675" t="s">
        <v>18</v>
      </c>
      <c r="M188" s="676"/>
      <c r="N188" s="676"/>
      <c r="O188" s="676"/>
      <c r="P188" s="676"/>
      <c r="Q188" s="676"/>
      <c r="R188" s="676"/>
      <c r="S188" s="676"/>
      <c r="T188" s="676"/>
      <c r="U188" s="676"/>
      <c r="V188" s="676"/>
      <c r="W188" s="676"/>
      <c r="X188" s="677"/>
      <c r="Y188" s="653" t="s">
        <v>19</v>
      </c>
      <c r="Z188" s="654"/>
      <c r="AA188" s="654"/>
      <c r="AB188" s="812"/>
      <c r="AC188" s="829" t="s">
        <v>17</v>
      </c>
      <c r="AD188" s="676"/>
      <c r="AE188" s="676"/>
      <c r="AF188" s="676"/>
      <c r="AG188" s="676"/>
      <c r="AH188" s="675" t="s">
        <v>18</v>
      </c>
      <c r="AI188" s="676"/>
      <c r="AJ188" s="676"/>
      <c r="AK188" s="676"/>
      <c r="AL188" s="676"/>
      <c r="AM188" s="676"/>
      <c r="AN188" s="676"/>
      <c r="AO188" s="676"/>
      <c r="AP188" s="676"/>
      <c r="AQ188" s="676"/>
      <c r="AR188" s="676"/>
      <c r="AS188" s="676"/>
      <c r="AT188" s="677"/>
      <c r="AU188" s="653" t="s">
        <v>19</v>
      </c>
      <c r="AV188" s="654"/>
      <c r="AW188" s="654"/>
      <c r="AX188" s="655"/>
    </row>
    <row r="189" spans="1:50" ht="24.75" customHeight="1" x14ac:dyDescent="0.15">
      <c r="A189" s="1045"/>
      <c r="B189" s="1046"/>
      <c r="C189" s="1046"/>
      <c r="D189" s="1046"/>
      <c r="E189" s="1046"/>
      <c r="F189" s="1047"/>
      <c r="G189" s="678"/>
      <c r="H189" s="679"/>
      <c r="I189" s="679"/>
      <c r="J189" s="679"/>
      <c r="K189" s="680"/>
      <c r="L189" s="672"/>
      <c r="M189" s="673"/>
      <c r="N189" s="673"/>
      <c r="O189" s="673"/>
      <c r="P189" s="673"/>
      <c r="Q189" s="673"/>
      <c r="R189" s="673"/>
      <c r="S189" s="673"/>
      <c r="T189" s="673"/>
      <c r="U189" s="673"/>
      <c r="V189" s="673"/>
      <c r="W189" s="673"/>
      <c r="X189" s="674"/>
      <c r="Y189" s="388"/>
      <c r="Z189" s="389"/>
      <c r="AA189" s="389"/>
      <c r="AB189" s="819"/>
      <c r="AC189" s="678"/>
      <c r="AD189" s="679"/>
      <c r="AE189" s="679"/>
      <c r="AF189" s="679"/>
      <c r="AG189" s="680"/>
      <c r="AH189" s="672"/>
      <c r="AI189" s="673"/>
      <c r="AJ189" s="673"/>
      <c r="AK189" s="673"/>
      <c r="AL189" s="673"/>
      <c r="AM189" s="673"/>
      <c r="AN189" s="673"/>
      <c r="AO189" s="673"/>
      <c r="AP189" s="673"/>
      <c r="AQ189" s="673"/>
      <c r="AR189" s="673"/>
      <c r="AS189" s="673"/>
      <c r="AT189" s="674"/>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807"/>
    </row>
    <row r="201" spans="1:50" ht="24.75" customHeight="1" x14ac:dyDescent="0.15">
      <c r="A201" s="1045"/>
      <c r="B201" s="1046"/>
      <c r="C201" s="1046"/>
      <c r="D201" s="1046"/>
      <c r="E201" s="1046"/>
      <c r="F201" s="1047"/>
      <c r="G201" s="829" t="s">
        <v>17</v>
      </c>
      <c r="H201" s="676"/>
      <c r="I201" s="676"/>
      <c r="J201" s="676"/>
      <c r="K201" s="676"/>
      <c r="L201" s="675" t="s">
        <v>18</v>
      </c>
      <c r="M201" s="676"/>
      <c r="N201" s="676"/>
      <c r="O201" s="676"/>
      <c r="P201" s="676"/>
      <c r="Q201" s="676"/>
      <c r="R201" s="676"/>
      <c r="S201" s="676"/>
      <c r="T201" s="676"/>
      <c r="U201" s="676"/>
      <c r="V201" s="676"/>
      <c r="W201" s="676"/>
      <c r="X201" s="677"/>
      <c r="Y201" s="653" t="s">
        <v>19</v>
      </c>
      <c r="Z201" s="654"/>
      <c r="AA201" s="654"/>
      <c r="AB201" s="812"/>
      <c r="AC201" s="829" t="s">
        <v>17</v>
      </c>
      <c r="AD201" s="676"/>
      <c r="AE201" s="676"/>
      <c r="AF201" s="676"/>
      <c r="AG201" s="676"/>
      <c r="AH201" s="675" t="s">
        <v>18</v>
      </c>
      <c r="AI201" s="676"/>
      <c r="AJ201" s="676"/>
      <c r="AK201" s="676"/>
      <c r="AL201" s="676"/>
      <c r="AM201" s="676"/>
      <c r="AN201" s="676"/>
      <c r="AO201" s="676"/>
      <c r="AP201" s="676"/>
      <c r="AQ201" s="676"/>
      <c r="AR201" s="676"/>
      <c r="AS201" s="676"/>
      <c r="AT201" s="677"/>
      <c r="AU201" s="653" t="s">
        <v>19</v>
      </c>
      <c r="AV201" s="654"/>
      <c r="AW201" s="654"/>
      <c r="AX201" s="655"/>
    </row>
    <row r="202" spans="1:50" ht="24.75" customHeight="1" x14ac:dyDescent="0.15">
      <c r="A202" s="1045"/>
      <c r="B202" s="1046"/>
      <c r="C202" s="1046"/>
      <c r="D202" s="1046"/>
      <c r="E202" s="1046"/>
      <c r="F202" s="1047"/>
      <c r="G202" s="678"/>
      <c r="H202" s="679"/>
      <c r="I202" s="679"/>
      <c r="J202" s="679"/>
      <c r="K202" s="680"/>
      <c r="L202" s="672"/>
      <c r="M202" s="673"/>
      <c r="N202" s="673"/>
      <c r="O202" s="673"/>
      <c r="P202" s="673"/>
      <c r="Q202" s="673"/>
      <c r="R202" s="673"/>
      <c r="S202" s="673"/>
      <c r="T202" s="673"/>
      <c r="U202" s="673"/>
      <c r="V202" s="673"/>
      <c r="W202" s="673"/>
      <c r="X202" s="674"/>
      <c r="Y202" s="388"/>
      <c r="Z202" s="389"/>
      <c r="AA202" s="389"/>
      <c r="AB202" s="819"/>
      <c r="AC202" s="678"/>
      <c r="AD202" s="679"/>
      <c r="AE202" s="679"/>
      <c r="AF202" s="679"/>
      <c r="AG202" s="680"/>
      <c r="AH202" s="672"/>
      <c r="AI202" s="673"/>
      <c r="AJ202" s="673"/>
      <c r="AK202" s="673"/>
      <c r="AL202" s="673"/>
      <c r="AM202" s="673"/>
      <c r="AN202" s="673"/>
      <c r="AO202" s="673"/>
      <c r="AP202" s="673"/>
      <c r="AQ202" s="673"/>
      <c r="AR202" s="673"/>
      <c r="AS202" s="673"/>
      <c r="AT202" s="674"/>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807"/>
    </row>
    <row r="215" spans="1:50" ht="24.75" customHeight="1" x14ac:dyDescent="0.15">
      <c r="A215" s="1045"/>
      <c r="B215" s="1046"/>
      <c r="C215" s="1046"/>
      <c r="D215" s="1046"/>
      <c r="E215" s="1046"/>
      <c r="F215" s="1047"/>
      <c r="G215" s="829" t="s">
        <v>17</v>
      </c>
      <c r="H215" s="676"/>
      <c r="I215" s="676"/>
      <c r="J215" s="676"/>
      <c r="K215" s="676"/>
      <c r="L215" s="675" t="s">
        <v>18</v>
      </c>
      <c r="M215" s="676"/>
      <c r="N215" s="676"/>
      <c r="O215" s="676"/>
      <c r="P215" s="676"/>
      <c r="Q215" s="676"/>
      <c r="R215" s="676"/>
      <c r="S215" s="676"/>
      <c r="T215" s="676"/>
      <c r="U215" s="676"/>
      <c r="V215" s="676"/>
      <c r="W215" s="676"/>
      <c r="X215" s="677"/>
      <c r="Y215" s="653" t="s">
        <v>19</v>
      </c>
      <c r="Z215" s="654"/>
      <c r="AA215" s="654"/>
      <c r="AB215" s="812"/>
      <c r="AC215" s="829" t="s">
        <v>17</v>
      </c>
      <c r="AD215" s="676"/>
      <c r="AE215" s="676"/>
      <c r="AF215" s="676"/>
      <c r="AG215" s="676"/>
      <c r="AH215" s="675" t="s">
        <v>18</v>
      </c>
      <c r="AI215" s="676"/>
      <c r="AJ215" s="676"/>
      <c r="AK215" s="676"/>
      <c r="AL215" s="676"/>
      <c r="AM215" s="676"/>
      <c r="AN215" s="676"/>
      <c r="AO215" s="676"/>
      <c r="AP215" s="676"/>
      <c r="AQ215" s="676"/>
      <c r="AR215" s="676"/>
      <c r="AS215" s="676"/>
      <c r="AT215" s="677"/>
      <c r="AU215" s="653" t="s">
        <v>19</v>
      </c>
      <c r="AV215" s="654"/>
      <c r="AW215" s="654"/>
      <c r="AX215" s="655"/>
    </row>
    <row r="216" spans="1:50" ht="24.75" customHeight="1" x14ac:dyDescent="0.15">
      <c r="A216" s="1045"/>
      <c r="B216" s="1046"/>
      <c r="C216" s="1046"/>
      <c r="D216" s="1046"/>
      <c r="E216" s="1046"/>
      <c r="F216" s="1047"/>
      <c r="G216" s="678"/>
      <c r="H216" s="679"/>
      <c r="I216" s="679"/>
      <c r="J216" s="679"/>
      <c r="K216" s="680"/>
      <c r="L216" s="672"/>
      <c r="M216" s="673"/>
      <c r="N216" s="673"/>
      <c r="O216" s="673"/>
      <c r="P216" s="673"/>
      <c r="Q216" s="673"/>
      <c r="R216" s="673"/>
      <c r="S216" s="673"/>
      <c r="T216" s="673"/>
      <c r="U216" s="673"/>
      <c r="V216" s="673"/>
      <c r="W216" s="673"/>
      <c r="X216" s="674"/>
      <c r="Y216" s="388"/>
      <c r="Z216" s="389"/>
      <c r="AA216" s="389"/>
      <c r="AB216" s="819"/>
      <c r="AC216" s="678"/>
      <c r="AD216" s="679"/>
      <c r="AE216" s="679"/>
      <c r="AF216" s="679"/>
      <c r="AG216" s="680"/>
      <c r="AH216" s="672"/>
      <c r="AI216" s="673"/>
      <c r="AJ216" s="673"/>
      <c r="AK216" s="673"/>
      <c r="AL216" s="673"/>
      <c r="AM216" s="673"/>
      <c r="AN216" s="673"/>
      <c r="AO216" s="673"/>
      <c r="AP216" s="673"/>
      <c r="AQ216" s="673"/>
      <c r="AR216" s="673"/>
      <c r="AS216" s="673"/>
      <c r="AT216" s="674"/>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807"/>
    </row>
    <row r="228" spans="1:50" ht="25.5" customHeight="1" x14ac:dyDescent="0.15">
      <c r="A228" s="1045"/>
      <c r="B228" s="1046"/>
      <c r="C228" s="1046"/>
      <c r="D228" s="1046"/>
      <c r="E228" s="1046"/>
      <c r="F228" s="1047"/>
      <c r="G228" s="829" t="s">
        <v>17</v>
      </c>
      <c r="H228" s="676"/>
      <c r="I228" s="676"/>
      <c r="J228" s="676"/>
      <c r="K228" s="676"/>
      <c r="L228" s="675" t="s">
        <v>18</v>
      </c>
      <c r="M228" s="676"/>
      <c r="N228" s="676"/>
      <c r="O228" s="676"/>
      <c r="P228" s="676"/>
      <c r="Q228" s="676"/>
      <c r="R228" s="676"/>
      <c r="S228" s="676"/>
      <c r="T228" s="676"/>
      <c r="U228" s="676"/>
      <c r="V228" s="676"/>
      <c r="W228" s="676"/>
      <c r="X228" s="677"/>
      <c r="Y228" s="653" t="s">
        <v>19</v>
      </c>
      <c r="Z228" s="654"/>
      <c r="AA228" s="654"/>
      <c r="AB228" s="812"/>
      <c r="AC228" s="829" t="s">
        <v>17</v>
      </c>
      <c r="AD228" s="676"/>
      <c r="AE228" s="676"/>
      <c r="AF228" s="676"/>
      <c r="AG228" s="676"/>
      <c r="AH228" s="675" t="s">
        <v>18</v>
      </c>
      <c r="AI228" s="676"/>
      <c r="AJ228" s="676"/>
      <c r="AK228" s="676"/>
      <c r="AL228" s="676"/>
      <c r="AM228" s="676"/>
      <c r="AN228" s="676"/>
      <c r="AO228" s="676"/>
      <c r="AP228" s="676"/>
      <c r="AQ228" s="676"/>
      <c r="AR228" s="676"/>
      <c r="AS228" s="676"/>
      <c r="AT228" s="677"/>
      <c r="AU228" s="653" t="s">
        <v>19</v>
      </c>
      <c r="AV228" s="654"/>
      <c r="AW228" s="654"/>
      <c r="AX228" s="655"/>
    </row>
    <row r="229" spans="1:50" ht="24.75" customHeight="1" x14ac:dyDescent="0.15">
      <c r="A229" s="1045"/>
      <c r="B229" s="1046"/>
      <c r="C229" s="1046"/>
      <c r="D229" s="1046"/>
      <c r="E229" s="1046"/>
      <c r="F229" s="1047"/>
      <c r="G229" s="678"/>
      <c r="H229" s="679"/>
      <c r="I229" s="679"/>
      <c r="J229" s="679"/>
      <c r="K229" s="680"/>
      <c r="L229" s="672"/>
      <c r="M229" s="673"/>
      <c r="N229" s="673"/>
      <c r="O229" s="673"/>
      <c r="P229" s="673"/>
      <c r="Q229" s="673"/>
      <c r="R229" s="673"/>
      <c r="S229" s="673"/>
      <c r="T229" s="673"/>
      <c r="U229" s="673"/>
      <c r="V229" s="673"/>
      <c r="W229" s="673"/>
      <c r="X229" s="674"/>
      <c r="Y229" s="388"/>
      <c r="Z229" s="389"/>
      <c r="AA229" s="389"/>
      <c r="AB229" s="819"/>
      <c r="AC229" s="678"/>
      <c r="AD229" s="679"/>
      <c r="AE229" s="679"/>
      <c r="AF229" s="679"/>
      <c r="AG229" s="680"/>
      <c r="AH229" s="672"/>
      <c r="AI229" s="673"/>
      <c r="AJ229" s="673"/>
      <c r="AK229" s="673"/>
      <c r="AL229" s="673"/>
      <c r="AM229" s="673"/>
      <c r="AN229" s="673"/>
      <c r="AO229" s="673"/>
      <c r="AP229" s="673"/>
      <c r="AQ229" s="673"/>
      <c r="AR229" s="673"/>
      <c r="AS229" s="673"/>
      <c r="AT229" s="674"/>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807"/>
    </row>
    <row r="241" spans="1:50" ht="24.75" customHeight="1" x14ac:dyDescent="0.15">
      <c r="A241" s="1045"/>
      <c r="B241" s="1046"/>
      <c r="C241" s="1046"/>
      <c r="D241" s="1046"/>
      <c r="E241" s="1046"/>
      <c r="F241" s="1047"/>
      <c r="G241" s="829" t="s">
        <v>17</v>
      </c>
      <c r="H241" s="676"/>
      <c r="I241" s="676"/>
      <c r="J241" s="676"/>
      <c r="K241" s="676"/>
      <c r="L241" s="675" t="s">
        <v>18</v>
      </c>
      <c r="M241" s="676"/>
      <c r="N241" s="676"/>
      <c r="O241" s="676"/>
      <c r="P241" s="676"/>
      <c r="Q241" s="676"/>
      <c r="R241" s="676"/>
      <c r="S241" s="676"/>
      <c r="T241" s="676"/>
      <c r="U241" s="676"/>
      <c r="V241" s="676"/>
      <c r="W241" s="676"/>
      <c r="X241" s="677"/>
      <c r="Y241" s="653" t="s">
        <v>19</v>
      </c>
      <c r="Z241" s="654"/>
      <c r="AA241" s="654"/>
      <c r="AB241" s="812"/>
      <c r="AC241" s="829" t="s">
        <v>17</v>
      </c>
      <c r="AD241" s="676"/>
      <c r="AE241" s="676"/>
      <c r="AF241" s="676"/>
      <c r="AG241" s="676"/>
      <c r="AH241" s="675" t="s">
        <v>18</v>
      </c>
      <c r="AI241" s="676"/>
      <c r="AJ241" s="676"/>
      <c r="AK241" s="676"/>
      <c r="AL241" s="676"/>
      <c r="AM241" s="676"/>
      <c r="AN241" s="676"/>
      <c r="AO241" s="676"/>
      <c r="AP241" s="676"/>
      <c r="AQ241" s="676"/>
      <c r="AR241" s="676"/>
      <c r="AS241" s="676"/>
      <c r="AT241" s="677"/>
      <c r="AU241" s="653" t="s">
        <v>19</v>
      </c>
      <c r="AV241" s="654"/>
      <c r="AW241" s="654"/>
      <c r="AX241" s="655"/>
    </row>
    <row r="242" spans="1:50" ht="24.75" customHeight="1" x14ac:dyDescent="0.15">
      <c r="A242" s="1045"/>
      <c r="B242" s="1046"/>
      <c r="C242" s="1046"/>
      <c r="D242" s="1046"/>
      <c r="E242" s="1046"/>
      <c r="F242" s="1047"/>
      <c r="G242" s="678"/>
      <c r="H242" s="679"/>
      <c r="I242" s="679"/>
      <c r="J242" s="679"/>
      <c r="K242" s="680"/>
      <c r="L242" s="672"/>
      <c r="M242" s="673"/>
      <c r="N242" s="673"/>
      <c r="O242" s="673"/>
      <c r="P242" s="673"/>
      <c r="Q242" s="673"/>
      <c r="R242" s="673"/>
      <c r="S242" s="673"/>
      <c r="T242" s="673"/>
      <c r="U242" s="673"/>
      <c r="V242" s="673"/>
      <c r="W242" s="673"/>
      <c r="X242" s="674"/>
      <c r="Y242" s="388"/>
      <c r="Z242" s="389"/>
      <c r="AA242" s="389"/>
      <c r="AB242" s="819"/>
      <c r="AC242" s="678"/>
      <c r="AD242" s="679"/>
      <c r="AE242" s="679"/>
      <c r="AF242" s="679"/>
      <c r="AG242" s="680"/>
      <c r="AH242" s="672"/>
      <c r="AI242" s="673"/>
      <c r="AJ242" s="673"/>
      <c r="AK242" s="673"/>
      <c r="AL242" s="673"/>
      <c r="AM242" s="673"/>
      <c r="AN242" s="673"/>
      <c r="AO242" s="673"/>
      <c r="AP242" s="673"/>
      <c r="AQ242" s="673"/>
      <c r="AR242" s="673"/>
      <c r="AS242" s="673"/>
      <c r="AT242" s="674"/>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807"/>
    </row>
    <row r="254" spans="1:50" ht="24.75" customHeight="1" x14ac:dyDescent="0.15">
      <c r="A254" s="1045"/>
      <c r="B254" s="1046"/>
      <c r="C254" s="1046"/>
      <c r="D254" s="1046"/>
      <c r="E254" s="1046"/>
      <c r="F254" s="1047"/>
      <c r="G254" s="829" t="s">
        <v>17</v>
      </c>
      <c r="H254" s="676"/>
      <c r="I254" s="676"/>
      <c r="J254" s="676"/>
      <c r="K254" s="676"/>
      <c r="L254" s="675" t="s">
        <v>18</v>
      </c>
      <c r="M254" s="676"/>
      <c r="N254" s="676"/>
      <c r="O254" s="676"/>
      <c r="P254" s="676"/>
      <c r="Q254" s="676"/>
      <c r="R254" s="676"/>
      <c r="S254" s="676"/>
      <c r="T254" s="676"/>
      <c r="U254" s="676"/>
      <c r="V254" s="676"/>
      <c r="W254" s="676"/>
      <c r="X254" s="677"/>
      <c r="Y254" s="653" t="s">
        <v>19</v>
      </c>
      <c r="Z254" s="654"/>
      <c r="AA254" s="654"/>
      <c r="AB254" s="812"/>
      <c r="AC254" s="829" t="s">
        <v>17</v>
      </c>
      <c r="AD254" s="676"/>
      <c r="AE254" s="676"/>
      <c r="AF254" s="676"/>
      <c r="AG254" s="676"/>
      <c r="AH254" s="675" t="s">
        <v>18</v>
      </c>
      <c r="AI254" s="676"/>
      <c r="AJ254" s="676"/>
      <c r="AK254" s="676"/>
      <c r="AL254" s="676"/>
      <c r="AM254" s="676"/>
      <c r="AN254" s="676"/>
      <c r="AO254" s="676"/>
      <c r="AP254" s="676"/>
      <c r="AQ254" s="676"/>
      <c r="AR254" s="676"/>
      <c r="AS254" s="676"/>
      <c r="AT254" s="677"/>
      <c r="AU254" s="653" t="s">
        <v>19</v>
      </c>
      <c r="AV254" s="654"/>
      <c r="AW254" s="654"/>
      <c r="AX254" s="655"/>
    </row>
    <row r="255" spans="1:50" ht="24.75" customHeight="1" x14ac:dyDescent="0.15">
      <c r="A255" s="1045"/>
      <c r="B255" s="1046"/>
      <c r="C255" s="1046"/>
      <c r="D255" s="1046"/>
      <c r="E255" s="1046"/>
      <c r="F255" s="1047"/>
      <c r="G255" s="678"/>
      <c r="H255" s="679"/>
      <c r="I255" s="679"/>
      <c r="J255" s="679"/>
      <c r="K255" s="680"/>
      <c r="L255" s="672"/>
      <c r="M255" s="673"/>
      <c r="N255" s="673"/>
      <c r="O255" s="673"/>
      <c r="P255" s="673"/>
      <c r="Q255" s="673"/>
      <c r="R255" s="673"/>
      <c r="S255" s="673"/>
      <c r="T255" s="673"/>
      <c r="U255" s="673"/>
      <c r="V255" s="673"/>
      <c r="W255" s="673"/>
      <c r="X255" s="674"/>
      <c r="Y255" s="388"/>
      <c r="Z255" s="389"/>
      <c r="AA255" s="389"/>
      <c r="AB255" s="819"/>
      <c r="AC255" s="678"/>
      <c r="AD255" s="679"/>
      <c r="AE255" s="679"/>
      <c r="AF255" s="679"/>
      <c r="AG255" s="680"/>
      <c r="AH255" s="672"/>
      <c r="AI255" s="673"/>
      <c r="AJ255" s="673"/>
      <c r="AK255" s="673"/>
      <c r="AL255" s="673"/>
      <c r="AM255" s="673"/>
      <c r="AN255" s="673"/>
      <c r="AO255" s="673"/>
      <c r="AP255" s="673"/>
      <c r="AQ255" s="673"/>
      <c r="AR255" s="673"/>
      <c r="AS255" s="673"/>
      <c r="AT255" s="674"/>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2019-05-29T01:14:15Z</cp:lastPrinted>
  <dcterms:created xsi:type="dcterms:W3CDTF">2012-03-13T00:50:25Z</dcterms:created>
  <dcterms:modified xsi:type="dcterms:W3CDTF">2019-06-21T01:04:45Z</dcterms:modified>
</cp:coreProperties>
</file>