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R01.4.1 中島\04_行政事業レビュー\010415_★行政事業レビューシートの作成【＋計数BD】\6．各課提出\★レビューシート\水資源部\"/>
    </mc:Choice>
  </mc:AlternateContent>
  <bookViews>
    <workbookView xWindow="0" yWindow="45" windowWidth="10275" windowHeight="82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<sst xmlns="http://schemas.openxmlformats.org/spreadsheetml/2006/main" count="3545" uniqueCount="697">
  <si>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</si>
  <si>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</si>
  <si>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</si>
  <si>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</si>
  <si>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</si>
  <si>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</si>
  <si>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</si>
  <si>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</si>
  <si>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</si>
  <si>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</si>
  <si>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</si>
  <si>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</si>
  <si>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</si>
  <si>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</si>
  <si>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</si>
  <si>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</si>
  <si>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</si>
  <si>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</si>
  <si>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</si>
  <si>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</si>
  <si>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</si>
  <si>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</si>
  <si>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</si>
  <si>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</si>
  <si>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</si>
  <si>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</si>
  <si>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</si>
  <si>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</si>
  <si>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</si>
  <si>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</si>
  <si>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</si>
  <si>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</si>
  <si>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</si>
  <si>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</si>
  <si>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</si>
  <si>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</si>
  <si>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</si>
  <si>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</si>
  <si>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</si>
  <si>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</si>
  <si>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</si>
  <si>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</si>
  <si>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</si>
  <si>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</si>
  <si>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</si>
  <si>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</si>
  <si>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</si>
  <si>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</si>
  <si>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</si>
  <si>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</si>
  <si>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</si>
  <si>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</si>
  <si>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</si>
  <si>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</si>
  <si>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</si>
  <si>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</si>
  <si>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</si>
  <si>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</si>
  <si>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</si>
  <si>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</si>
  <si>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</si>
  <si>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</si>
  <si>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</si>
  <si>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</si>
  <si>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</si>
  <si>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</si>
  <si>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</si>
  <si>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</si>
  <si>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</si>
  <si>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</si>
  <si>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</si>
  <si>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</si>
  <si>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</si>
  <si>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</si>
  <si>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</si>
  <si>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</si>
  <si>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</si>
  <si>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</si>
  <si>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</si>
  <si>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</si>
  <si>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</si>
  <si>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</si>
  <si>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</si>
  <si>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</si>
  <si>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</si>
  <si>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</si>
  <si>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</si>
  <si>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</si>
  <si>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</si>
  <si>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</si>
  <si>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</si>
  <si>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</si>
  <si>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</si>
  <si>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</si>
  <si>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</si>
  <si>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</si>
  <si>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</si>
  <si>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</si>
  <si>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</si>
  <si>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</si>
  <si>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</si>
  <si>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</si>
  <si>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</si>
  <si>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</si>
  <si>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</si>
  <si>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</si>
  <si>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</si>
  <si>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</si>
  <si>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</si>
  <si>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</si>
  <si>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</si>
  <si>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</si>
  <si>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</si>
  <si>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</si>
  <si>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</si>
  <si>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</si>
  <si>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</si>
  <si>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</si>
  <si>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</si>
  <si>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</si>
  <si>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</si>
  <si>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</si>
  <si>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</si>
  <si>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</si>
  <si>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</si>
  <si>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</si>
  <si>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</si>
  <si>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</si>
  <si>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</si>
  <si>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</si>
  <si>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</si>
  <si>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</si>
  <si>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</si>
  <si>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</si>
  <si>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</si>
  <si>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</si>
  <si>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</si>
  <si>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</si>
  <si>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</si>
  <si>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</si>
  <si>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</si>
  <si>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</si>
  <si>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</si>
  <si>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</si>
  <si>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</si>
  <si>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</si>
  <si>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</si>
  <si>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</si>
  <si>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</si>
  <si>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</si>
  <si>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</si>
  <si>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</si>
  <si>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</si>
  <si>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</si>
  <si>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</si>
  <si>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</si>
  <si>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</si>
  <si>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</si>
  <si>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</si>
  <si>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</si>
  <si>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</si>
  <si>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</si>
  <si>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</si>
  <si>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</si>
  <si>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</si>
  <si>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</si>
  <si>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</si>
  <si>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</si>
  <si>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</si>
  <si>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</si>
  <si>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</si>
  <si>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</si>
  <si>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</si>
  <si>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</si>
  <si>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</si>
  <si>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</si>
  <si>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</si>
  <si>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</si>
  <si>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</si>
  <si>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</si>
  <si>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</si>
  <si>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</si>
  <si>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</si>
  <si>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</si>
  <si>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</si>
  <si>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</si>
  <si>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</si>
  <si>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</si>
  <si>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</si>
  <si>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</si>
  <si>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</si>
  <si>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</si>
  <si>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</si>
  <si>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</si>
  <si>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</si>
  <si>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</si>
  <si>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</si>
  <si>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</si>
  <si>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</si>
  <si>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</si>
  <si>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</si>
  <si>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</si>
  <si>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</si>
  <si>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</si>
  <si>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</si>
  <si>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</si>
  <si>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</si>
  <si>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</si>
  <si>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</si>
  <si>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</si>
  <si>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</si>
  <si>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</si>
  <si>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</si>
  <si>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</si>
  <si>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</si>
  <si>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</si>
  <si>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</si>
  <si>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</si>
  <si>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</si>
  <si>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</si>
  <si>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</si>
  <si>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</si>
  <si>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</si>
  <si>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</si>
  <si>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</si>
  <si>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</si>
  <si>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</si>
  <si>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</si>
  <si>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</si>
  <si>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</si>
  <si>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</si>
  <si>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</si>
  <si>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</si>
  <si>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</si>
  <si>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</si>
  <si>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</si>
  <si>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</si>
  <si>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</si>
  <si>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</si>
  <si>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</si>
  <si>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</si>
  <si>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</si>
  <si>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</si>
  <si>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</si>
  <si>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</si>
  <si>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</si>
  <si>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</si>
  <si>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</si>
  <si>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</si>
  <si>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</si>
  <si>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</si>
  <si>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</si>
  <si>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</si>
  <si>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</si>
  <si>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</si>
  <si>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</si>
  <si>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</si>
  <si>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</si>
  <si>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</si>
  <si>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</si>
  <si>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</si>
  <si>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</si>
  <si>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</si>
  <si>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</si>
  <si>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</si>
  <si>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</si>
  <si>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</si>
  <si>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</si>
  <si>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</si>
  <si>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</si>
  <si>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</si>
  <si>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</si>
  <si>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</si>
  <si>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</si>
  <si>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</si>
  <si>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</si>
  <si>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</si>
  <si>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</si>
  <si>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</si>
  <si>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</si>
  <si>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</si>
  <si>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</si>
  <si>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</si>
  <si>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</si>
  <si>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</si>
  <si>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</si>
  <si>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</si>
  <si>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</si>
  <si>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</si>
  <si>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</si>
  <si>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</si>
  <si>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</si>
  <si>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</si>
  <si>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</si>
  <si>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</si>
  <si>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</si>
  <si>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</si>
  <si>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</si>
  <si>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</si>
  <si>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</si>
  <si>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</si>
  <si>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</si>
  <si>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</si>
  <si>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</si>
  <si>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</si>
  <si>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</si>
  <si>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</si>
  <si>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</si>
  <si>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</si>
  <si>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</si>
  <si>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</si>
  <si>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</si>
  <si>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</si>
  <si>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</si>
  <si>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</si>
  <si>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</si>
  <si>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</si>
  <si>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</si>
  <si>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</si>
  <si>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</si>
  <si>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</si>
  <si>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</si>
  <si>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</si>
  <si>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</si>
  <si>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</si>
  <si>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</si>
  <si>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</si>
  <si>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</si>
  <si>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</si>
  <si>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</si>
  <si>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</si>
  <si>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</si>
  <si>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</si>
  <si>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</si>
  <si>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</si>
  <si>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</si>
  <si>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</si>
  <si>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</si>
  <si>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</si>
  <si>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</si>
  <si>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</si>
  <si>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</si>
  <si>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</si>
  <si>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</si>
  <si>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</si>
  <si>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</si>
  <si>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</si>
  <si>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</si>
  <si>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</si>
  <si>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</si>
  <si>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</si>
  <si>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</si>
  <si>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</si>
  <si>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</si>
  <si>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</si>
  <si>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</si>
  <si>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</si>
  <si>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</si>
  <si>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</si>
  <si>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</si>
  <si>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</si>
  <si>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</si>
  <si>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</si>
  <si>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</si>
  <si>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</si>
  <si>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</si>
  <si>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</si>
  <si>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</si>
  <si>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</si>
  <si>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</si>
  <si>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</si>
  <si>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</si>
  <si>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</si>
  <si>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</si>
  <si>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</si>
  <si>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</si>
  <si>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</si>
  <si>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</si>
  <si>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</si>
  <si>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</si>
  <si>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</si>
  <si>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</si>
  <si>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</si>
  <si>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</si>
  <si>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</si>
  <si>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</si>
  <si>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</si>
  <si>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</si>
  <si>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</si>
  <si>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</si>
  <si>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</si>
  <si>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</si>
  <si>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</si>
  <si>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</si>
  <si>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</si>
  <si>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</si>
  <si>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</si>
  <si>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</si>
  <si>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</si>
  <si>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</si>
  <si>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</si>
  <si>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</si>
  <si>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</si>
  <si>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</si>
  <si>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</si>
  <si>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</si>
  <si>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</si>
  <si>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</si>
  <si>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</si>
  <si>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</si>
  <si>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</si>
  <si>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</si>
  <si>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</si>
  <si>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</si>
  <si>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</si>
  <si>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</si>
  <si>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</si>
  <si>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</si>
  <si>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</si>
  <si>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</si>
  <si>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</si>
  <si>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</si>
  <si>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</si>
  <si>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</si>
  <si>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</si>
  <si>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</si>
  <si>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</si>
  <si>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</si>
  <si>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</si>
  <si>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</si>
  <si>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</si>
  <si>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</si>
  <si>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</si>
  <si>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</si>
  <si>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</si>
  <si>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</si>
  <si>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</si>
  <si>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</si>
  <si>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</si>
  <si>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</si>
  <si>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</si>
  <si>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</si>
  <si>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</si>
  <si>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</si>
  <si>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</si>
  <si>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</si>
  <si>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</si>
  <si>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</si>
  <si>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</si>
  <si>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</si>
  <si>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</si>
  <si>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</si>
  <si>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</si>
  <si>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</si>
  <si>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</si>
  <si>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</si>
  <si>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</si>
  <si>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</si>
  <si>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</si>
  <si>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</si>
  <si>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</si>
  <si>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</si>
  <si>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</si>
  <si>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</si>
  <si>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</si>
  <si>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</si>
  <si>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</si>
  <si>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</si>
  <si>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</si>
  <si>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</si>
  <si>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</si>
  <si>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</si>
  <si>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</si>
  <si>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</si>
  <si>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</si>
  <si>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</si>
  <si>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</si>
  <si>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</si>
  <si>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</si>
  <si>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</si>
  <si>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</si>
  <si>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</si>
  <si>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</si>
  <si>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</si>
  <si>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</si>
  <si>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</si>
  <si>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</si>
  <si>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</si>
  <si>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</si>
  <si>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</si>
  <si>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</si>
  <si>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</si>
  <si>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</si>
  <si>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</si>
  <si>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</si>
  <si>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</si>
  <si>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</si>
  <si>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</si>
  <si>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</si>
  <si>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</si>
  <si>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</si>
  <si>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</si>
  <si>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</si>
  <si>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</si>
  <si>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</si>
  <si>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</si>
  <si>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</si>
  <si>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</si>
  <si>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</si>
  <si>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</si>
  <si>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</si>
  <si>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</si>
  <si>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</si>
  <si>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</si>
  <si>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</si>
  <si>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</si>
  <si>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</si>
  <si>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</si>
  <si>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</si>
  <si>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</si>
  <si>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</si>
  <si>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</si>
  <si>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</si>
  <si>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</si>
  <si>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</si>
  <si>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</si>
  <si>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</si>
  <si>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</si>
  <si>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</si>
  <si>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</si>
  <si>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</si>
  <si>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</si>
  <si>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</si>
  <si>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</si>
  <si>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</si>
  <si>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</si>
  <si>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</si>
  <si>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</si>
  <si>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</si>
  <si>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</si>
  <si>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</si>
  <si>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</si>
  <si>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</si>
  <si>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</si>
  <si>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</si>
  <si>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</si>
  <si>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独立行政法人水資源機構法第35条
水資源開発促進法第2条</t>
    <rPh sb="0" eb="2">
      <t>ドクリツ</t>
    </rPh>
    <rPh sb="2" eb="4">
      <t>ギョウセイ</t>
    </rPh>
    <rPh sb="4" eb="6">
      <t>ホウジン</t>
    </rPh>
    <rPh sb="6" eb="9">
      <t>ミズシゲン</t>
    </rPh>
    <rPh sb="9" eb="11">
      <t>キコウ</t>
    </rPh>
    <rPh sb="11" eb="12">
      <t>ホウ</t>
    </rPh>
    <rPh sb="12" eb="13">
      <t>ダイ</t>
    </rPh>
    <rPh sb="15" eb="16">
      <t>ジョウ</t>
    </rPh>
    <rPh sb="17" eb="20">
      <t>ミズシゲン</t>
    </rPh>
    <rPh sb="20" eb="22">
      <t>カイハツ</t>
    </rPh>
    <rPh sb="22" eb="25">
      <t>ソクシンホウ</t>
    </rPh>
    <rPh sb="25" eb="26">
      <t>ダイ</t>
    </rPh>
    <rPh sb="27" eb="28">
      <t>ジョウ</t>
    </rPh>
    <phoneticPr fontId="5"/>
  </si>
  <si>
    <t>水資源開発事業</t>
    <rPh sb="0" eb="3">
      <t>ミズシゲン</t>
    </rPh>
    <rPh sb="3" eb="5">
      <t>カイハツ</t>
    </rPh>
    <rPh sb="5" eb="7">
      <t>ジギョウ</t>
    </rPh>
    <phoneticPr fontId="5"/>
  </si>
  <si>
    <t>水管理・国土保全局水資源部</t>
    <rPh sb="0" eb="1">
      <t>ミズ</t>
    </rPh>
    <rPh sb="1" eb="3">
      <t>カンリ</t>
    </rPh>
    <rPh sb="4" eb="6">
      <t>コクド</t>
    </rPh>
    <rPh sb="6" eb="8">
      <t>ホゼン</t>
    </rPh>
    <rPh sb="8" eb="9">
      <t>キョク</t>
    </rPh>
    <rPh sb="9" eb="12">
      <t>ミズシゲン</t>
    </rPh>
    <rPh sb="12" eb="13">
      <t>ブ</t>
    </rPh>
    <phoneticPr fontId="5"/>
  </si>
  <si>
    <t>水資源政策課</t>
    <rPh sb="0" eb="3">
      <t>ミズシゲン</t>
    </rPh>
    <rPh sb="3" eb="5">
      <t>セイサク</t>
    </rPh>
    <rPh sb="5" eb="6">
      <t>カ</t>
    </rPh>
    <phoneticPr fontId="5"/>
  </si>
  <si>
    <t>課長　今長　岳志</t>
    <rPh sb="0" eb="2">
      <t>カチョウ</t>
    </rPh>
    <rPh sb="3" eb="4">
      <t>イマ</t>
    </rPh>
    <rPh sb="4" eb="5">
      <t>チョウ</t>
    </rPh>
    <rPh sb="6" eb="8">
      <t>タケシ</t>
    </rPh>
    <phoneticPr fontId="5"/>
  </si>
  <si>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水利用の安定性の確保、施設の計画的な更新・改築、新たなニーズへの対応等の観点から水資源開発基本計画の推進に必要な調査・検討を行い、水資源の総合的な開発と利用の合理化を促進する。</t>
    <rPh sb="1" eb="4">
      <t>ミズシゲン</t>
    </rPh>
    <rPh sb="5" eb="7">
      <t>カイハツ</t>
    </rPh>
    <rPh sb="7" eb="8">
      <t>マタ</t>
    </rPh>
    <rPh sb="9" eb="11">
      <t>リヨウ</t>
    </rPh>
    <rPh sb="15" eb="17">
      <t>シセツ</t>
    </rPh>
    <rPh sb="18" eb="20">
      <t>カイチク</t>
    </rPh>
    <rPh sb="20" eb="21">
      <t>トウ</t>
    </rPh>
    <rPh sb="21" eb="22">
      <t>オヨ</t>
    </rPh>
    <rPh sb="23" eb="26">
      <t>ミズシゲン</t>
    </rPh>
    <rPh sb="26" eb="28">
      <t>カイハツ</t>
    </rPh>
    <rPh sb="28" eb="30">
      <t>シセツ</t>
    </rPh>
    <rPh sb="30" eb="31">
      <t>トウ</t>
    </rPh>
    <rPh sb="32" eb="34">
      <t>カンリ</t>
    </rPh>
    <rPh sb="34" eb="35">
      <t>トウ</t>
    </rPh>
    <rPh sb="36" eb="37">
      <t>オコナ</t>
    </rPh>
    <rPh sb="44" eb="46">
      <t>サンギョウ</t>
    </rPh>
    <rPh sb="47" eb="49">
      <t>ハッテン</t>
    </rPh>
    <rPh sb="49" eb="50">
      <t>オヨ</t>
    </rPh>
    <rPh sb="51" eb="53">
      <t>ジンコウ</t>
    </rPh>
    <rPh sb="54" eb="56">
      <t>シュウチュウ</t>
    </rPh>
    <rPh sb="57" eb="58">
      <t>トモナ</t>
    </rPh>
    <rPh sb="59" eb="61">
      <t>ヨウスイ</t>
    </rPh>
    <rPh sb="62" eb="64">
      <t>ヒツヨウ</t>
    </rPh>
    <rPh sb="67" eb="69">
      <t>チイキ</t>
    </rPh>
    <rPh sb="70" eb="72">
      <t>サンダイ</t>
    </rPh>
    <rPh sb="72" eb="75">
      <t>トシケン</t>
    </rPh>
    <rPh sb="76" eb="78">
      <t>シコク</t>
    </rPh>
    <rPh sb="78" eb="79">
      <t>オヨ</t>
    </rPh>
    <rPh sb="80" eb="82">
      <t>ホクブ</t>
    </rPh>
    <rPh sb="82" eb="84">
      <t>キュウシュウ</t>
    </rPh>
    <rPh sb="86" eb="87">
      <t>タイ</t>
    </rPh>
    <rPh sb="89" eb="90">
      <t>ミズ</t>
    </rPh>
    <rPh sb="91" eb="94">
      <t>アンテイテキ</t>
    </rPh>
    <rPh sb="95" eb="97">
      <t>キョウキュウ</t>
    </rPh>
    <rPh sb="98" eb="100">
      <t>カクホ</t>
    </rPh>
    <rPh sb="101" eb="102">
      <t>ハカ</t>
    </rPh>
    <rPh sb="106" eb="107">
      <t>ミズ</t>
    </rPh>
    <rPh sb="107" eb="109">
      <t>リヨウ</t>
    </rPh>
    <rPh sb="110" eb="113">
      <t>アンテイセイ</t>
    </rPh>
    <rPh sb="114" eb="116">
      <t>カクホ</t>
    </rPh>
    <rPh sb="117" eb="119">
      <t>シセツ</t>
    </rPh>
    <rPh sb="120" eb="123">
      <t>ケイカクテキ</t>
    </rPh>
    <rPh sb="124" eb="126">
      <t>コウシン</t>
    </rPh>
    <rPh sb="127" eb="129">
      <t>カイチク</t>
    </rPh>
    <rPh sb="130" eb="131">
      <t>アラ</t>
    </rPh>
    <rPh sb="138" eb="140">
      <t>タイオウ</t>
    </rPh>
    <rPh sb="140" eb="141">
      <t>トウ</t>
    </rPh>
    <rPh sb="142" eb="144">
      <t>カンテン</t>
    </rPh>
    <rPh sb="146" eb="149">
      <t>ミズシゲン</t>
    </rPh>
    <rPh sb="149" eb="151">
      <t>カイハツ</t>
    </rPh>
    <rPh sb="151" eb="153">
      <t>キホン</t>
    </rPh>
    <rPh sb="153" eb="155">
      <t>ケイカク</t>
    </rPh>
    <rPh sb="156" eb="158">
      <t>スイシン</t>
    </rPh>
    <rPh sb="159" eb="161">
      <t>ヒツヨウ</t>
    </rPh>
    <rPh sb="162" eb="164">
      <t>チョウサ</t>
    </rPh>
    <rPh sb="165" eb="167">
      <t>ケントウ</t>
    </rPh>
    <rPh sb="168" eb="169">
      <t>オコナ</t>
    </rPh>
    <rPh sb="171" eb="174">
      <t>ミズシゲン</t>
    </rPh>
    <rPh sb="175" eb="178">
      <t>ソウゴウテキ</t>
    </rPh>
    <rPh sb="179" eb="181">
      <t>カイハツ</t>
    </rPh>
    <rPh sb="182" eb="184">
      <t>リヨウ</t>
    </rPh>
    <rPh sb="185" eb="188">
      <t>ゴウリカ</t>
    </rPh>
    <rPh sb="189" eb="191">
      <t>ソクシン</t>
    </rPh>
    <phoneticPr fontId="5"/>
  </si>
  <si>
    <t>　水資源開発基本計画に基づき、利水・治水を目的とするダム、用水路等の施設の新築（水の供給量を増大させるものは、水資源機構移行時に着手済の事業等に限る。）又は改築を行う。新築又は改築したダム、用水路等の施設については、操作、維持、修繕その他の管理を行う。
　水資源開発基本計画における計画の達成度の確認及び今後の計画策定に必要な情報を得るため、水需給の動向の把握等の基礎調査を行う。
　・水道水源開発施設整備費補助
　　【概要】独立行政法人水資源機構が施行する水資源開発施設のうち水道事業の負担に係る部分に必要な事業費の一部補助
　　　　　　（補助率：1/3、1/2）
　・工業用水道事業費補助
　　【概要】独立行政法人水資源機構が施行する水資源開発施設のうち工業用水道事業の負担に係る部分に必要な事業費の一部補助
　　　　　　（補助率：3/10、2.25/10、1.5/10）
　・農業生産基盤整備事業費補助
　　【概要】独立行政法人水資源機構が施行する水資源開発施設のうち農業生産基盤整備事業の負担に係る部分に必要な事業費の一部補助
　　　　　　（補助率：2/3、1/2、5.5/10、7/10）</t>
    <rPh sb="1" eb="4">
      <t>ミズシゲン</t>
    </rPh>
    <rPh sb="4" eb="6">
      <t>カイハツ</t>
    </rPh>
    <rPh sb="6" eb="8">
      <t>キホン</t>
    </rPh>
    <rPh sb="8" eb="10">
      <t>ケイカク</t>
    </rPh>
    <rPh sb="11" eb="12">
      <t>モト</t>
    </rPh>
    <rPh sb="15" eb="17">
      <t>リスイ</t>
    </rPh>
    <rPh sb="18" eb="20">
      <t>チスイ</t>
    </rPh>
    <rPh sb="21" eb="23">
      <t>モクテキ</t>
    </rPh>
    <rPh sb="29" eb="32">
      <t>ヨウスイロ</t>
    </rPh>
    <rPh sb="32" eb="33">
      <t>トウ</t>
    </rPh>
    <rPh sb="34" eb="36">
      <t>シセツ</t>
    </rPh>
    <rPh sb="37" eb="39">
      <t>シンチク</t>
    </rPh>
    <rPh sb="40" eb="41">
      <t>ミズ</t>
    </rPh>
    <rPh sb="42" eb="44">
      <t>キョウキュウ</t>
    </rPh>
    <rPh sb="44" eb="45">
      <t>リョウ</t>
    </rPh>
    <rPh sb="46" eb="48">
      <t>ゾウダイ</t>
    </rPh>
    <rPh sb="55" eb="58">
      <t>ミズシゲン</t>
    </rPh>
    <rPh sb="58" eb="60">
      <t>キコウ</t>
    </rPh>
    <rPh sb="60" eb="63">
      <t>イコウジ</t>
    </rPh>
    <rPh sb="64" eb="66">
      <t>チャクシュ</t>
    </rPh>
    <rPh sb="66" eb="67">
      <t>ズ</t>
    </rPh>
    <rPh sb="68" eb="70">
      <t>ジギョウ</t>
    </rPh>
    <rPh sb="70" eb="71">
      <t>トウ</t>
    </rPh>
    <rPh sb="72" eb="73">
      <t>カギ</t>
    </rPh>
    <rPh sb="76" eb="77">
      <t>マタ</t>
    </rPh>
    <rPh sb="78" eb="80">
      <t>カイチク</t>
    </rPh>
    <rPh sb="81" eb="82">
      <t>オコナ</t>
    </rPh>
    <rPh sb="84" eb="86">
      <t>シンチク</t>
    </rPh>
    <rPh sb="86" eb="87">
      <t>マタ</t>
    </rPh>
    <rPh sb="88" eb="90">
      <t>カイチク</t>
    </rPh>
    <rPh sb="95" eb="98">
      <t>ヨウスイロ</t>
    </rPh>
    <rPh sb="98" eb="99">
      <t>トウ</t>
    </rPh>
    <rPh sb="100" eb="102">
      <t>シセツ</t>
    </rPh>
    <rPh sb="108" eb="110">
      <t>ソウサ</t>
    </rPh>
    <rPh sb="111" eb="113">
      <t>イジ</t>
    </rPh>
    <rPh sb="114" eb="116">
      <t>シュウゼン</t>
    </rPh>
    <rPh sb="118" eb="119">
      <t>タ</t>
    </rPh>
    <rPh sb="120" eb="122">
      <t>カンリ</t>
    </rPh>
    <rPh sb="123" eb="124">
      <t>オコナ</t>
    </rPh>
    <rPh sb="128" eb="131">
      <t>ミズシゲン</t>
    </rPh>
    <rPh sb="131" eb="133">
      <t>カイハツ</t>
    </rPh>
    <rPh sb="133" eb="135">
      <t>キホン</t>
    </rPh>
    <rPh sb="135" eb="137">
      <t>ケイカク</t>
    </rPh>
    <rPh sb="141" eb="143">
      <t>ケイカク</t>
    </rPh>
    <rPh sb="144" eb="146">
      <t>タッセイ</t>
    </rPh>
    <rPh sb="146" eb="147">
      <t>ド</t>
    </rPh>
    <rPh sb="148" eb="150">
      <t>カクニン</t>
    </rPh>
    <rPh sb="150" eb="151">
      <t>オヨ</t>
    </rPh>
    <rPh sb="152" eb="154">
      <t>コンゴ</t>
    </rPh>
    <rPh sb="155" eb="157">
      <t>ケイカク</t>
    </rPh>
    <rPh sb="157" eb="159">
      <t>サクテイ</t>
    </rPh>
    <rPh sb="160" eb="162">
      <t>ヒツヨウ</t>
    </rPh>
    <rPh sb="163" eb="165">
      <t>ジョウホウ</t>
    </rPh>
    <rPh sb="166" eb="167">
      <t>エ</t>
    </rPh>
    <rPh sb="171" eb="172">
      <t>ミズ</t>
    </rPh>
    <rPh sb="172" eb="174">
      <t>ジュキュウ</t>
    </rPh>
    <rPh sb="175" eb="177">
      <t>ドウコウ</t>
    </rPh>
    <rPh sb="178" eb="180">
      <t>ハアク</t>
    </rPh>
    <rPh sb="180" eb="181">
      <t>トウ</t>
    </rPh>
    <rPh sb="182" eb="184">
      <t>キソ</t>
    </rPh>
    <rPh sb="184" eb="186">
      <t>チョウサ</t>
    </rPh>
    <rPh sb="187" eb="188">
      <t>オコナ</t>
    </rPh>
    <rPh sb="194" eb="196">
      <t>スイドウ</t>
    </rPh>
    <rPh sb="196" eb="198">
      <t>スイゲン</t>
    </rPh>
    <rPh sb="198" eb="200">
      <t>カイハツ</t>
    </rPh>
    <rPh sb="200" eb="202">
      <t>シセツ</t>
    </rPh>
    <rPh sb="202" eb="205">
      <t>セイビヒ</t>
    </rPh>
    <rPh sb="205" eb="207">
      <t>ホジョ</t>
    </rPh>
    <rPh sb="211" eb="213">
      <t>ガイヨウ</t>
    </rPh>
    <rPh sb="214" eb="216">
      <t>ドクリツ</t>
    </rPh>
    <rPh sb="216" eb="218">
      <t>ギョウセイ</t>
    </rPh>
    <rPh sb="218" eb="220">
      <t>ホウジン</t>
    </rPh>
    <rPh sb="220" eb="223">
      <t>ミズシゲン</t>
    </rPh>
    <rPh sb="223" eb="225">
      <t>キコウ</t>
    </rPh>
    <rPh sb="226" eb="228">
      <t>セコウ</t>
    </rPh>
    <rPh sb="230" eb="233">
      <t>ミズシゲン</t>
    </rPh>
    <rPh sb="233" eb="235">
      <t>カイハツ</t>
    </rPh>
    <rPh sb="235" eb="237">
      <t>シセツ</t>
    </rPh>
    <rPh sb="240" eb="242">
      <t>スイドウ</t>
    </rPh>
    <rPh sb="242" eb="244">
      <t>ジギョウ</t>
    </rPh>
    <rPh sb="245" eb="247">
      <t>フタン</t>
    </rPh>
    <rPh sb="248" eb="249">
      <t>カカ</t>
    </rPh>
    <rPh sb="250" eb="252">
      <t>ブブン</t>
    </rPh>
    <rPh sb="253" eb="255">
      <t>ヒツヨウ</t>
    </rPh>
    <rPh sb="256" eb="259">
      <t>ジギョウヒ</t>
    </rPh>
    <rPh sb="260" eb="262">
      <t>イチブ</t>
    </rPh>
    <rPh sb="262" eb="264">
      <t>ホジョ</t>
    </rPh>
    <rPh sb="272" eb="275">
      <t>ホジョリツ</t>
    </rPh>
    <rPh sb="287" eb="289">
      <t>コウギョウ</t>
    </rPh>
    <rPh sb="289" eb="291">
      <t>ヨウスイ</t>
    </rPh>
    <rPh sb="291" eb="292">
      <t>ドウ</t>
    </rPh>
    <rPh sb="292" eb="295">
      <t>ジギョウヒ</t>
    </rPh>
    <rPh sb="295" eb="297">
      <t>ホジョ</t>
    </rPh>
    <rPh sb="301" eb="303">
      <t>ガイヨウ</t>
    </rPh>
    <rPh sb="330" eb="332">
      <t>コウギョウ</t>
    </rPh>
    <rPh sb="332" eb="334">
      <t>ヨウスイ</t>
    </rPh>
    <rPh sb="365" eb="368">
      <t>ホジョリツ</t>
    </rPh>
    <rPh sb="392" eb="394">
      <t>ノウギョウ</t>
    </rPh>
    <rPh sb="394" eb="396">
      <t>セイサン</t>
    </rPh>
    <rPh sb="396" eb="398">
      <t>キバン</t>
    </rPh>
    <rPh sb="398" eb="400">
      <t>セイビ</t>
    </rPh>
    <rPh sb="400" eb="403">
      <t>ジギョウヒ</t>
    </rPh>
    <rPh sb="403" eb="405">
      <t>ホジョ</t>
    </rPh>
    <rPh sb="409" eb="411">
      <t>ガイヨウ</t>
    </rPh>
    <rPh sb="438" eb="440">
      <t>ノウギョウ</t>
    </rPh>
    <rPh sb="440" eb="442">
      <t>セイサン</t>
    </rPh>
    <rPh sb="442" eb="444">
      <t>キバン</t>
    </rPh>
    <rPh sb="444" eb="446">
      <t>セイビ</t>
    </rPh>
    <rPh sb="446" eb="448">
      <t>ジギョウ</t>
    </rPh>
    <rPh sb="476" eb="479">
      <t>ホジョリツ</t>
    </rPh>
    <phoneticPr fontId="5"/>
  </si>
  <si>
    <t>○</t>
  </si>
  <si>
    <t>厚生労働省</t>
  </si>
  <si>
    <t>農林水産省</t>
  </si>
  <si>
    <t>経済産業省</t>
  </si>
  <si>
    <t>　水道用水に関する部分は厚生労働省、農業用水に関する部分は農林水産省、工業用水に関する部分は経済産業省、治水に関する部分は国土交通省がそれぞれ所管しており、目的に応じた役割分担となっている。</t>
    <rPh sb="1" eb="3">
      <t>スイドウ</t>
    </rPh>
    <rPh sb="3" eb="5">
      <t>ヨウスイ</t>
    </rPh>
    <rPh sb="6" eb="7">
      <t>カン</t>
    </rPh>
    <rPh sb="9" eb="11">
      <t>ブブン</t>
    </rPh>
    <rPh sb="12" eb="14">
      <t>コウセイ</t>
    </rPh>
    <rPh sb="14" eb="17">
      <t>ロウドウショウ</t>
    </rPh>
    <rPh sb="18" eb="20">
      <t>ノウギョウ</t>
    </rPh>
    <rPh sb="20" eb="22">
      <t>ヨウスイ</t>
    </rPh>
    <rPh sb="23" eb="24">
      <t>カン</t>
    </rPh>
    <rPh sb="26" eb="28">
      <t>ブブン</t>
    </rPh>
    <rPh sb="29" eb="31">
      <t>ノウリン</t>
    </rPh>
    <rPh sb="31" eb="34">
      <t>スイサンショウ</t>
    </rPh>
    <rPh sb="35" eb="37">
      <t>コウギョウ</t>
    </rPh>
    <rPh sb="37" eb="39">
      <t>ヨウスイ</t>
    </rPh>
    <rPh sb="40" eb="41">
      <t>カン</t>
    </rPh>
    <rPh sb="43" eb="45">
      <t>ブブン</t>
    </rPh>
    <rPh sb="46" eb="48">
      <t>ケイザイ</t>
    </rPh>
    <rPh sb="48" eb="51">
      <t>サンギョウショウ</t>
    </rPh>
    <rPh sb="52" eb="54">
      <t>チスイ</t>
    </rPh>
    <rPh sb="55" eb="56">
      <t>カン</t>
    </rPh>
    <rPh sb="58" eb="60">
      <t>ブブン</t>
    </rPh>
    <rPh sb="61" eb="63">
      <t>コクド</t>
    </rPh>
    <rPh sb="63" eb="66">
      <t>コウツウショウ</t>
    </rPh>
    <rPh sb="71" eb="73">
      <t>ショカン</t>
    </rPh>
    <rPh sb="78" eb="80">
      <t>モクテキ</t>
    </rPh>
    <rPh sb="81" eb="82">
      <t>オウ</t>
    </rPh>
    <rPh sb="84" eb="86">
      <t>ヤクワリ</t>
    </rPh>
    <rPh sb="86" eb="88">
      <t>ブンタン</t>
    </rPh>
    <phoneticPr fontId="5"/>
  </si>
  <si>
    <t>・コスト構造改善として、良質な社会資本を効率的に整備･維持するため、計画･設計の見直しや工事コストの縮減、入札･契約の見直し、ライフサイクルコストの縮減と確実な施設機能の維持を図るためにストックマネジメントを導入するなど、コストと品質の両面を確保し、社会的コスト構造の改善の取組を推進しているところである。
・また、入札・契約の適正な実施について、監事監査においてチェックを受けるとともに、外部有識者から構成される入札等監視委員会等により監視を受け、透明性を図っている。</t>
    <phoneticPr fontId="5"/>
  </si>
  <si>
    <t>・「独立行政法人改革等に関する基本的な方針」を踏まえ、入札監視委員会等における一者応札等の審議の充実を図る。</t>
    <phoneticPr fontId="5"/>
  </si>
  <si>
    <t>水資源開発事業調査費</t>
    <rPh sb="0" eb="3">
      <t>ミズシゲン</t>
    </rPh>
    <rPh sb="3" eb="5">
      <t>カイハツ</t>
    </rPh>
    <rPh sb="5" eb="7">
      <t>ジギョウ</t>
    </rPh>
    <rPh sb="7" eb="10">
      <t>チョウサヒ</t>
    </rPh>
    <phoneticPr fontId="5"/>
  </si>
  <si>
    <t>水道水源開発施設整備費補助</t>
    <rPh sb="0" eb="2">
      <t>スイドウ</t>
    </rPh>
    <rPh sb="2" eb="4">
      <t>スイゲン</t>
    </rPh>
    <rPh sb="4" eb="6">
      <t>カイハツ</t>
    </rPh>
    <rPh sb="6" eb="8">
      <t>シセツ</t>
    </rPh>
    <rPh sb="8" eb="11">
      <t>セイビヒ</t>
    </rPh>
    <rPh sb="11" eb="13">
      <t>ホジョ</t>
    </rPh>
    <phoneticPr fontId="5"/>
  </si>
  <si>
    <t>工業用水道事業費補助</t>
    <rPh sb="0" eb="2">
      <t>コウギョウ</t>
    </rPh>
    <rPh sb="2" eb="4">
      <t>ヨウスイ</t>
    </rPh>
    <rPh sb="4" eb="5">
      <t>ドウ</t>
    </rPh>
    <rPh sb="5" eb="8">
      <t>ジギョウヒ</t>
    </rPh>
    <rPh sb="8" eb="10">
      <t>ホジョ</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</si>
  <si>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</si>
  <si>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平成33年度末に多様な水源による都市用水の安定供給度を約79％</t>
    <phoneticPr fontId="5"/>
  </si>
  <si>
    <t>多様な水源による都市用水の供給安定度（全国における都市用水の使用量を分母、多様な水源による安定供給量を分子）</t>
    <phoneticPr fontId="5"/>
  </si>
  <si>
    <t>水需給動態調査(供給安定度を算出するための使用水量等の最新データは３年前のデータである。）</t>
    <phoneticPr fontId="5"/>
  </si>
  <si>
    <t>管理施設数</t>
    <phoneticPr fontId="5"/>
  </si>
  <si>
    <t>施設</t>
    <rPh sb="0" eb="2">
      <t>シセツ</t>
    </rPh>
    <phoneticPr fontId="5"/>
  </si>
  <si>
    <t>単位当たりコスト＝X／Y
X＝管理業務費（百万円）
Y＝管理施設数（施設数）　　　　　　　　　　　　　　</t>
    <rPh sb="0" eb="2">
      <t>タンイ</t>
    </rPh>
    <rPh sb="2" eb="3">
      <t>ア</t>
    </rPh>
    <rPh sb="15" eb="17">
      <t>カンリ</t>
    </rPh>
    <rPh sb="17" eb="19">
      <t>ギョウム</t>
    </rPh>
    <rPh sb="19" eb="20">
      <t>ヒ</t>
    </rPh>
    <rPh sb="21" eb="24">
      <t>ヒャクマンエン</t>
    </rPh>
    <rPh sb="28" eb="30">
      <t>カンリ</t>
    </rPh>
    <rPh sb="30" eb="33">
      <t>シセツスウ</t>
    </rPh>
    <rPh sb="34" eb="37">
      <t>シセツスウ</t>
    </rPh>
    <phoneticPr fontId="5"/>
  </si>
  <si>
    <t>百万円／施設数</t>
    <rPh sb="0" eb="3">
      <t>ヒャクマンエン</t>
    </rPh>
    <rPh sb="4" eb="7">
      <t>シセツスウ</t>
    </rPh>
    <phoneticPr fontId="5"/>
  </si>
  <si>
    <t>管理業務費／管理施設数</t>
    <rPh sb="0" eb="2">
      <t>カンリ</t>
    </rPh>
    <rPh sb="2" eb="4">
      <t>ギョウム</t>
    </rPh>
    <rPh sb="4" eb="5">
      <t>ヒ</t>
    </rPh>
    <rPh sb="6" eb="8">
      <t>カンリ</t>
    </rPh>
    <rPh sb="8" eb="11">
      <t>シセツスウ</t>
    </rPh>
    <phoneticPr fontId="5"/>
  </si>
  <si>
    <t>-</t>
  </si>
  <si>
    <t>-</t>
    <phoneticPr fontId="5"/>
  </si>
  <si>
    <t>-</t>
    <phoneticPr fontId="5"/>
  </si>
  <si>
    <t>39,267/52</t>
    <phoneticPr fontId="5"/>
  </si>
  <si>
    <t>40,103/52</t>
    <phoneticPr fontId="5"/>
  </si>
  <si>
    <t>良好な生活環境、自然環境の形成、バリアフリー社会の実現</t>
    <phoneticPr fontId="5"/>
  </si>
  <si>
    <t>水資源の確保、水源地域活性化等を推進する</t>
    <phoneticPr fontId="5"/>
  </si>
  <si>
    <t>多様な水源（開発水、雨水、再生水等）による都市用水の供給安定度</t>
    <rPh sb="0" eb="2">
      <t>タヨウ</t>
    </rPh>
    <rPh sb="3" eb="5">
      <t>スイゲン</t>
    </rPh>
    <rPh sb="6" eb="8">
      <t>カイハツ</t>
    </rPh>
    <rPh sb="8" eb="9">
      <t>スイ</t>
    </rPh>
    <rPh sb="10" eb="12">
      <t>ウスイ</t>
    </rPh>
    <rPh sb="13" eb="16">
      <t>サイセイスイ</t>
    </rPh>
    <rPh sb="16" eb="17">
      <t>トウ</t>
    </rPh>
    <rPh sb="21" eb="23">
      <t>トシ</t>
    </rPh>
    <rPh sb="23" eb="25">
      <t>ヨウスイ</t>
    </rPh>
    <rPh sb="26" eb="28">
      <t>キョウキュウ</t>
    </rPh>
    <rPh sb="28" eb="31">
      <t>アンテイド</t>
    </rPh>
    <phoneticPr fontId="5"/>
  </si>
  <si>
    <t>％</t>
    <phoneticPr fontId="5"/>
  </si>
  <si>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水資源開発基本計画に位置付けられた水資源開発施設の建設や既存施設の有効活用等の多様な施策について調査・検討を行い、水資源の総合的な開発と利用の合理化を促進する。</t>
    <phoneticPr fontId="5"/>
  </si>
  <si>
    <t>　各関係法令に基づき、公共の安全を保持し、かつ、公共の福祉を増進する事を目的に実施している重要な事業である。</t>
  </si>
  <si>
    <t xml:space="preserve">  地方自治体間の複雑な調整を公平･公正に行うこと、利益追求を目的としていないことから、地方自治体、民間には委ねることはできない。</t>
  </si>
  <si>
    <t xml:space="preserve"> 水資源開発基本計画で定められた水需給計画を達成するための事業であり、国民経済の成長と国民生活の向上に寄与するために必要、かつ、適切な事業である。</t>
    <rPh sb="1" eb="4">
      <t>ミズシゲン</t>
    </rPh>
    <rPh sb="4" eb="6">
      <t>カイハツ</t>
    </rPh>
    <rPh sb="6" eb="8">
      <t>キホン</t>
    </rPh>
    <rPh sb="8" eb="10">
      <t>ケイカク</t>
    </rPh>
    <rPh sb="11" eb="12">
      <t>サダ</t>
    </rPh>
    <rPh sb="16" eb="17">
      <t>ミズ</t>
    </rPh>
    <rPh sb="17" eb="19">
      <t>ジュキュウ</t>
    </rPh>
    <rPh sb="19" eb="21">
      <t>ケイカク</t>
    </rPh>
    <rPh sb="22" eb="24">
      <t>タッセイ</t>
    </rPh>
    <rPh sb="29" eb="31">
      <t>ジギョウ</t>
    </rPh>
    <rPh sb="35" eb="37">
      <t>コクミン</t>
    </rPh>
    <rPh sb="37" eb="39">
      <t>ケイザイ</t>
    </rPh>
    <rPh sb="40" eb="42">
      <t>セイチョウ</t>
    </rPh>
    <rPh sb="43" eb="45">
      <t>コクミン</t>
    </rPh>
    <rPh sb="45" eb="47">
      <t>セイカツ</t>
    </rPh>
    <rPh sb="48" eb="50">
      <t>コウジョウ</t>
    </rPh>
    <rPh sb="51" eb="53">
      <t>キヨ</t>
    </rPh>
    <rPh sb="58" eb="60">
      <t>ヒツヨウ</t>
    </rPh>
    <rPh sb="64" eb="66">
      <t>テキセツ</t>
    </rPh>
    <rPh sb="67" eb="69">
      <t>ジギョウ</t>
    </rPh>
    <phoneticPr fontId="5"/>
  </si>
  <si>
    <t>有</t>
  </si>
  <si>
    <t>　事業による効用を受ける受益者の同意に基づく適正な負担割合による負担を求めている。</t>
  </si>
  <si>
    <t>　新技術の活用、計画・設計・施工の最適化によるコスト縮減やストックマネジメントの展開及び既存施設を有効活用した再生可能エネルギーの利用による管理費の縮減に努めている。</t>
    <rPh sb="1" eb="4">
      <t>シンギジュツ</t>
    </rPh>
    <rPh sb="5" eb="7">
      <t>カツヨウ</t>
    </rPh>
    <rPh sb="8" eb="10">
      <t>ケイカク</t>
    </rPh>
    <rPh sb="11" eb="13">
      <t>セッケイ</t>
    </rPh>
    <rPh sb="14" eb="16">
      <t>セコウ</t>
    </rPh>
    <rPh sb="17" eb="20">
      <t>サイテキカ</t>
    </rPh>
    <rPh sb="26" eb="28">
      <t>シュクゲン</t>
    </rPh>
    <rPh sb="40" eb="42">
      <t>テンカイ</t>
    </rPh>
    <rPh sb="42" eb="43">
      <t>オヨ</t>
    </rPh>
    <rPh sb="44" eb="46">
      <t>キソン</t>
    </rPh>
    <rPh sb="46" eb="48">
      <t>シセツ</t>
    </rPh>
    <rPh sb="49" eb="51">
      <t>ユウコウ</t>
    </rPh>
    <rPh sb="51" eb="53">
      <t>カツヨウ</t>
    </rPh>
    <rPh sb="55" eb="57">
      <t>サイセイ</t>
    </rPh>
    <rPh sb="57" eb="59">
      <t>カノウ</t>
    </rPh>
    <rPh sb="65" eb="67">
      <t>リヨウ</t>
    </rPh>
    <rPh sb="70" eb="72">
      <t>カンリ</t>
    </rPh>
    <rPh sb="72" eb="73">
      <t>ヒ</t>
    </rPh>
    <rPh sb="74" eb="76">
      <t>シュクゲン</t>
    </rPh>
    <rPh sb="77" eb="78">
      <t>ツト</t>
    </rPh>
    <phoneticPr fontId="5"/>
  </si>
  <si>
    <t xml:space="preserve">   補助金の交付先である水資源機構が、一般競争入札を基本とする競争性･透明性のある契約手続きにより、監事、会計監査人及び外部有識者からの監視を受けて費用支出している。</t>
  </si>
  <si>
    <t>　補助金の交付先である水資源機構が、毎事業年度、関係利水者に対して事業費や実施内容を説明するなど、効果的な事業執行及び透明性の確保に努めており、事業目的に即した適切な予算執行を行っている。</t>
  </si>
  <si>
    <t>‐</t>
  </si>
  <si>
    <t>　計画･設計･施工の最適化によるコスト削減や効率化、ストックマネジメントの導入によるライフサイクルコストの縮減に取り組んでいる。</t>
  </si>
  <si>
    <t>　安定的な都市用水の確保に貢献しており、着実に成果実績を伸ばしている。</t>
  </si>
  <si>
    <t xml:space="preserve">  ダム検証を始めとする事業評価において、代替案との比較検討等により事業効果を確認するとともに、工法比較等によるコスト縮減を実施している。</t>
  </si>
  <si>
    <t xml:space="preserve">  当初見込みに見合った活動実績である。</t>
  </si>
  <si>
    <t>　整備した施設は、水の安定供給のほか、洪水時などに充分な機能を発揮している。</t>
  </si>
  <si>
    <t>41,452/52</t>
    <phoneticPr fontId="5"/>
  </si>
  <si>
    <t>40,992/52</t>
    <phoneticPr fontId="5"/>
  </si>
  <si>
    <t>A.鹿島・竹中土木・三井住友特定建設工事共同企業体</t>
    <phoneticPr fontId="5"/>
  </si>
  <si>
    <t>外部委託</t>
    <rPh sb="0" eb="2">
      <t>ガイブ</t>
    </rPh>
    <rPh sb="2" eb="4">
      <t>イタク</t>
    </rPh>
    <phoneticPr fontId="5"/>
  </si>
  <si>
    <t>工事</t>
    <rPh sb="0" eb="2">
      <t>コウジ</t>
    </rPh>
    <phoneticPr fontId="5"/>
  </si>
  <si>
    <t>B.（公財）愛知・豊川用水振興協会</t>
    <phoneticPr fontId="5"/>
  </si>
  <si>
    <t>施設管理委託</t>
    <rPh sb="0" eb="2">
      <t>シセツ</t>
    </rPh>
    <rPh sb="2" eb="4">
      <t>カンリ</t>
    </rPh>
    <rPh sb="4" eb="6">
      <t>イタク</t>
    </rPh>
    <phoneticPr fontId="5"/>
  </si>
  <si>
    <t>C.国立大学法人富山大学</t>
    <phoneticPr fontId="5"/>
  </si>
  <si>
    <t>検討委託</t>
    <rPh sb="0" eb="2">
      <t>ケントウ</t>
    </rPh>
    <rPh sb="2" eb="4">
      <t>イタク</t>
    </rPh>
    <phoneticPr fontId="5"/>
  </si>
  <si>
    <t>用地補償</t>
    <rPh sb="0" eb="2">
      <t>ヨウチ</t>
    </rPh>
    <rPh sb="2" eb="4">
      <t>ホショウ</t>
    </rPh>
    <phoneticPr fontId="5"/>
  </si>
  <si>
    <t>E.国土交通省</t>
    <phoneticPr fontId="5"/>
  </si>
  <si>
    <t>使用料等</t>
    <rPh sb="0" eb="3">
      <t>シヨウリョウ</t>
    </rPh>
    <rPh sb="3" eb="4">
      <t>トウ</t>
    </rPh>
    <phoneticPr fontId="5"/>
  </si>
  <si>
    <t>工事委託</t>
    <rPh sb="0" eb="2">
      <t>コウジ</t>
    </rPh>
    <rPh sb="2" eb="4">
      <t>イタク</t>
    </rPh>
    <phoneticPr fontId="5"/>
  </si>
  <si>
    <t>土地賃借・回線使用等</t>
    <rPh sb="0" eb="2">
      <t>トチ</t>
    </rPh>
    <rPh sb="2" eb="4">
      <t>チンシャク</t>
    </rPh>
    <rPh sb="5" eb="7">
      <t>カイセン</t>
    </rPh>
    <rPh sb="7" eb="9">
      <t>シヨウ</t>
    </rPh>
    <rPh sb="9" eb="10">
      <t>トウ</t>
    </rPh>
    <phoneticPr fontId="5"/>
  </si>
  <si>
    <t>F.鹿沼市森林組合</t>
    <phoneticPr fontId="5"/>
  </si>
  <si>
    <t>-</t>
    <phoneticPr fontId="5"/>
  </si>
  <si>
    <t>豊国工業（株）</t>
    <phoneticPr fontId="5"/>
  </si>
  <si>
    <t>講師謝金</t>
    <rPh sb="0" eb="2">
      <t>コウシ</t>
    </rPh>
    <rPh sb="2" eb="4">
      <t>シャキン</t>
    </rPh>
    <phoneticPr fontId="5"/>
  </si>
  <si>
    <t>（株）アクアテルス</t>
    <rPh sb="0" eb="3">
      <t>カブ</t>
    </rPh>
    <phoneticPr fontId="5"/>
  </si>
  <si>
    <t>施設管理</t>
    <rPh sb="0" eb="2">
      <t>シセツ</t>
    </rPh>
    <rPh sb="2" eb="4">
      <t>カンリ</t>
    </rPh>
    <phoneticPr fontId="5"/>
  </si>
  <si>
    <t>施設点検</t>
    <rPh sb="0" eb="2">
      <t>シセツ</t>
    </rPh>
    <rPh sb="2" eb="4">
      <t>テンケン</t>
    </rPh>
    <phoneticPr fontId="5"/>
  </si>
  <si>
    <t>積算等補助</t>
    <rPh sb="0" eb="2">
      <t>セキサン</t>
    </rPh>
    <rPh sb="2" eb="3">
      <t>トウ</t>
    </rPh>
    <rPh sb="3" eb="5">
      <t>ホジョ</t>
    </rPh>
    <phoneticPr fontId="5"/>
  </si>
  <si>
    <t>A.民間企業</t>
    <rPh sb="2" eb="4">
      <t>ミンカン</t>
    </rPh>
    <rPh sb="4" eb="6">
      <t>キギョウ</t>
    </rPh>
    <phoneticPr fontId="5"/>
  </si>
  <si>
    <t>B.公益法人</t>
    <rPh sb="2" eb="4">
      <t>コウエキ</t>
    </rPh>
    <rPh sb="4" eb="6">
      <t>ホウジン</t>
    </rPh>
    <phoneticPr fontId="5"/>
  </si>
  <si>
    <t>（公財）愛知・豊川用水振興協会</t>
    <phoneticPr fontId="5"/>
  </si>
  <si>
    <t>（一財）経済調査会</t>
    <phoneticPr fontId="5"/>
  </si>
  <si>
    <t>調査</t>
    <rPh sb="0" eb="2">
      <t>チョウサ</t>
    </rPh>
    <phoneticPr fontId="5"/>
  </si>
  <si>
    <t>図書購入</t>
    <rPh sb="0" eb="2">
      <t>トショ</t>
    </rPh>
    <rPh sb="2" eb="4">
      <t>コウニュウ</t>
    </rPh>
    <phoneticPr fontId="5"/>
  </si>
  <si>
    <t>国立大学法人富山大学</t>
    <phoneticPr fontId="5"/>
  </si>
  <si>
    <t>独立行政法人情報処理推進機構</t>
    <phoneticPr fontId="5"/>
  </si>
  <si>
    <t>（独）都市再生機構</t>
    <phoneticPr fontId="5"/>
  </si>
  <si>
    <t>国立大学法人岐阜大学</t>
    <phoneticPr fontId="5"/>
  </si>
  <si>
    <t>通信監視委託</t>
    <rPh sb="0" eb="2">
      <t>ツウシン</t>
    </rPh>
    <rPh sb="2" eb="4">
      <t>カンシ</t>
    </rPh>
    <rPh sb="4" eb="6">
      <t>イタク</t>
    </rPh>
    <phoneticPr fontId="5"/>
  </si>
  <si>
    <t>宿舎賃借</t>
    <rPh sb="0" eb="2">
      <t>シュクシャ</t>
    </rPh>
    <rPh sb="2" eb="4">
      <t>チンシャク</t>
    </rPh>
    <phoneticPr fontId="5"/>
  </si>
  <si>
    <t>国立大学法人埼玉大学</t>
    <phoneticPr fontId="5"/>
  </si>
  <si>
    <t>国立大学法人筑波大学</t>
    <phoneticPr fontId="5"/>
  </si>
  <si>
    <t>国立大学法人山口大学</t>
    <phoneticPr fontId="5"/>
  </si>
  <si>
    <t>国立大学法人鹿児島大学</t>
    <phoneticPr fontId="5"/>
  </si>
  <si>
    <t>（独）日本高速道路保有・債務返済機構</t>
    <phoneticPr fontId="5"/>
  </si>
  <si>
    <t>（独）国立印刷局</t>
    <phoneticPr fontId="5"/>
  </si>
  <si>
    <t>土地賃借</t>
    <rPh sb="0" eb="2">
      <t>トチ</t>
    </rPh>
    <rPh sb="2" eb="4">
      <t>チンシャク</t>
    </rPh>
    <phoneticPr fontId="5"/>
  </si>
  <si>
    <t>D.個人</t>
    <rPh sb="2" eb="4">
      <t>コジン</t>
    </rPh>
    <phoneticPr fontId="5"/>
  </si>
  <si>
    <t>地権者イ</t>
    <rPh sb="0" eb="3">
      <t>チケンシャ</t>
    </rPh>
    <phoneticPr fontId="5"/>
  </si>
  <si>
    <t>地権者ロ</t>
    <rPh sb="0" eb="3">
      <t>チケンシャ</t>
    </rPh>
    <phoneticPr fontId="5"/>
  </si>
  <si>
    <t>地権者ハ</t>
    <rPh sb="0" eb="3">
      <t>チケンシャ</t>
    </rPh>
    <phoneticPr fontId="5"/>
  </si>
  <si>
    <t>地権者ニ</t>
    <rPh sb="0" eb="3">
      <t>チケンシャ</t>
    </rPh>
    <phoneticPr fontId="5"/>
  </si>
  <si>
    <t>地権者ホ</t>
    <rPh sb="0" eb="3">
      <t>チケンシャ</t>
    </rPh>
    <phoneticPr fontId="5"/>
  </si>
  <si>
    <t>地権者ヘ</t>
    <rPh sb="0" eb="3">
      <t>チケンシャ</t>
    </rPh>
    <phoneticPr fontId="5"/>
  </si>
  <si>
    <t>地権者ト</t>
    <rPh sb="0" eb="3">
      <t>チケンシャ</t>
    </rPh>
    <phoneticPr fontId="5"/>
  </si>
  <si>
    <t>地権者チ</t>
    <rPh sb="0" eb="3">
      <t>チケンシャ</t>
    </rPh>
    <phoneticPr fontId="5"/>
  </si>
  <si>
    <t>地権者リ</t>
    <rPh sb="0" eb="3">
      <t>チケンシャ</t>
    </rPh>
    <phoneticPr fontId="5"/>
  </si>
  <si>
    <t>地権者ヌ</t>
    <rPh sb="0" eb="3">
      <t>チケンシャ</t>
    </rPh>
    <phoneticPr fontId="5"/>
  </si>
  <si>
    <t>E.地方公共団体等</t>
    <rPh sb="2" eb="4">
      <t>チホウ</t>
    </rPh>
    <rPh sb="4" eb="6">
      <t>コウキョウ</t>
    </rPh>
    <rPh sb="6" eb="8">
      <t>ダンタイ</t>
    </rPh>
    <rPh sb="8" eb="9">
      <t>トウ</t>
    </rPh>
    <phoneticPr fontId="5"/>
  </si>
  <si>
    <t>国土交通省</t>
    <rPh sb="0" eb="2">
      <t>コクド</t>
    </rPh>
    <rPh sb="2" eb="5">
      <t>コウツウショウ</t>
    </rPh>
    <phoneticPr fontId="5"/>
  </si>
  <si>
    <t>千葉県</t>
    <rPh sb="0" eb="3">
      <t>チバケン</t>
    </rPh>
    <phoneticPr fontId="5"/>
  </si>
  <si>
    <t>回線使用</t>
    <rPh sb="0" eb="4">
      <t>カイセンシヨウ</t>
    </rPh>
    <phoneticPr fontId="5"/>
  </si>
  <si>
    <t>返還金</t>
    <rPh sb="0" eb="3">
      <t>ヘンカンキン</t>
    </rPh>
    <phoneticPr fontId="5"/>
  </si>
  <si>
    <t>F.その他</t>
    <rPh sb="4" eb="5">
      <t>タ</t>
    </rPh>
    <phoneticPr fontId="5"/>
  </si>
  <si>
    <t>鹿沼市森林組合</t>
    <phoneticPr fontId="5"/>
  </si>
  <si>
    <t>愛知用水土地改良区</t>
    <phoneticPr fontId="5"/>
  </si>
  <si>
    <t>群馬用水土地改良区</t>
    <phoneticPr fontId="5"/>
  </si>
  <si>
    <t>北総東部土地改良区</t>
    <phoneticPr fontId="5"/>
  </si>
  <si>
    <t>木曽森林組合</t>
    <phoneticPr fontId="5"/>
  </si>
  <si>
    <t>成田用水土地改良区</t>
    <phoneticPr fontId="5"/>
  </si>
  <si>
    <t>有限責任あずさ監査法人</t>
    <phoneticPr fontId="5"/>
  </si>
  <si>
    <t>全国引越専門協同組合連合会</t>
    <phoneticPr fontId="5"/>
  </si>
  <si>
    <t>調査委託</t>
    <rPh sb="0" eb="2">
      <t>チョウサ</t>
    </rPh>
    <rPh sb="2" eb="4">
      <t>イタク</t>
    </rPh>
    <phoneticPr fontId="5"/>
  </si>
  <si>
    <t>会計監査業務</t>
    <rPh sb="0" eb="2">
      <t>カイケイ</t>
    </rPh>
    <rPh sb="2" eb="4">
      <t>カンサ</t>
    </rPh>
    <rPh sb="4" eb="6">
      <t>ギョウム</t>
    </rPh>
    <phoneticPr fontId="5"/>
  </si>
  <si>
    <t>引越荷物運送料</t>
    <rPh sb="0" eb="2">
      <t>ヒッコシ</t>
    </rPh>
    <rPh sb="2" eb="4">
      <t>ニモツ</t>
    </rPh>
    <rPh sb="4" eb="7">
      <t>ウンソウリョウ</t>
    </rPh>
    <phoneticPr fontId="5"/>
  </si>
  <si>
    <t>-</t>
    <phoneticPr fontId="5"/>
  </si>
  <si>
    <t>D.地権者イ</t>
    <rPh sb="2" eb="5">
      <t>チケンシャ</t>
    </rPh>
    <phoneticPr fontId="5"/>
  </si>
  <si>
    <t>C.独立行政法人</t>
    <rPh sb="2" eb="4">
      <t>ドクリツ</t>
    </rPh>
    <rPh sb="4" eb="6">
      <t>ギョウセイ</t>
    </rPh>
    <rPh sb="6" eb="8">
      <t>ホウジン</t>
    </rPh>
    <phoneticPr fontId="5"/>
  </si>
  <si>
    <t>-</t>
    <phoneticPr fontId="5"/>
  </si>
  <si>
    <t>協定書・施設管理規程等に基づく随意契約</t>
    <phoneticPr fontId="5"/>
  </si>
  <si>
    <t>J.</t>
    <phoneticPr fontId="5"/>
  </si>
  <si>
    <t>I.</t>
    <phoneticPr fontId="5"/>
  </si>
  <si>
    <t>K.</t>
    <phoneticPr fontId="5"/>
  </si>
  <si>
    <t>L.</t>
    <phoneticPr fontId="5"/>
  </si>
  <si>
    <t>M.</t>
    <phoneticPr fontId="5"/>
  </si>
  <si>
    <t>N.</t>
    <phoneticPr fontId="5"/>
  </si>
  <si>
    <t>鹿島・竹中土木・三井住友特定建設工事共同企業体</t>
    <phoneticPr fontId="5"/>
  </si>
  <si>
    <t>I.</t>
    <phoneticPr fontId="5"/>
  </si>
  <si>
    <t>J.</t>
    <phoneticPr fontId="5"/>
  </si>
  <si>
    <t>水資源開発基本計画【利根川・荒川（当初：Ｓ３７．８．１７、直近一部変更：Ｈ３１．３．２６）、豊川（当初：Ｈ２．５．１５、直近一部変更：Ｈ２７．１２．１８）、木曽川（当初：Ｓ４３．１０．１５、直近一部変更：Ｈ３０．３．２７）、淀川（当初：Ｓ３７．８．１７、直近一部変更：Ｈ２８．１．２２）、吉野川（当初：Ｓ４２．３．１４、直近一部変更：Ｈ３０．３．２７）、筑後川（当初：Ｓ４１．２．１、直近一部変更：Ｈ３０．６．２６）】</t>
    <rPh sb="0" eb="3">
      <t>ミズシゲン</t>
    </rPh>
    <rPh sb="3" eb="5">
      <t>カイハツ</t>
    </rPh>
    <rPh sb="5" eb="7">
      <t>キホン</t>
    </rPh>
    <rPh sb="7" eb="9">
      <t>ケイカク</t>
    </rPh>
    <phoneticPr fontId="5"/>
  </si>
  <si>
    <t>　補助金の交付先である水資源機構において、一者応札又は一者応募については、「一者応札の改善への取り組み」（平成21年公表）に基づき、「公告期間、公告方法の改善」、「入札参加条件等の緩和」、「準備期間の確保のための早期発注」等に取り組んでいる。また、競争性のない随意契約については、契約の相手方が特定される電気・ガス等に係る契約や庁舎・宿舎の賃貸借契約等を除き、一般競争入札等に移行できるものは全て移行している。
　さらに、監事及び外部有識者からなる契約監視委員会において、個々の契約について点検を行っている。</t>
    <phoneticPr fontId="5"/>
  </si>
  <si>
    <t>　建設事業等の実施に当たり、平成30年7月豪雨による被災箇所の復旧工事に不測の日数を要したことに伴い、事業の執行が見込みを下回ったこと等のため。</t>
    <rPh sb="1" eb="3">
      <t>ケンセツ</t>
    </rPh>
    <rPh sb="3" eb="5">
      <t>ジギョウ</t>
    </rPh>
    <rPh sb="5" eb="6">
      <t>トウ</t>
    </rPh>
    <rPh sb="7" eb="9">
      <t>ジッシ</t>
    </rPh>
    <rPh sb="10" eb="11">
      <t>ア</t>
    </rPh>
    <rPh sb="14" eb="16">
      <t>ヘイセイ</t>
    </rPh>
    <rPh sb="18" eb="19">
      <t>ネン</t>
    </rPh>
    <rPh sb="20" eb="21">
      <t>ガツ</t>
    </rPh>
    <rPh sb="21" eb="23">
      <t>ゴウウ</t>
    </rPh>
    <rPh sb="26" eb="28">
      <t>ヒサイ</t>
    </rPh>
    <rPh sb="28" eb="30">
      <t>カショ</t>
    </rPh>
    <rPh sb="31" eb="33">
      <t>フッキュウ</t>
    </rPh>
    <rPh sb="33" eb="35">
      <t>コウジ</t>
    </rPh>
    <rPh sb="36" eb="38">
      <t>フソク</t>
    </rPh>
    <rPh sb="39" eb="41">
      <t>ニッスウ</t>
    </rPh>
    <rPh sb="42" eb="43">
      <t>ヨウ</t>
    </rPh>
    <rPh sb="48" eb="49">
      <t>トモナ</t>
    </rPh>
    <rPh sb="51" eb="53">
      <t>ジギョウ</t>
    </rPh>
    <rPh sb="54" eb="56">
      <t>シッコウ</t>
    </rPh>
    <rPh sb="57" eb="59">
      <t>ミコ</t>
    </rPh>
    <rPh sb="61" eb="63">
      <t>シタマワ</t>
    </rPh>
    <rPh sb="67" eb="68">
      <t>トウ</t>
    </rPh>
    <phoneticPr fontId="5"/>
  </si>
  <si>
    <t>107</t>
    <phoneticPr fontId="5"/>
  </si>
  <si>
    <t>4</t>
    <phoneticPr fontId="5"/>
  </si>
  <si>
    <t>201</t>
    <phoneticPr fontId="5"/>
  </si>
  <si>
    <t>42の1</t>
    <phoneticPr fontId="5"/>
  </si>
  <si>
    <t>39</t>
    <phoneticPr fontId="5"/>
  </si>
  <si>
    <t>41</t>
    <phoneticPr fontId="5"/>
  </si>
  <si>
    <t>50</t>
    <phoneticPr fontId="5"/>
  </si>
  <si>
    <t>0048</t>
    <phoneticPr fontId="5"/>
  </si>
  <si>
    <t>※「資金の流れ」「費目・使途」「支出先上位１０者リスト」には、水資源開発事業交付金（国費）が含まれる。</t>
    <rPh sb="2" eb="4">
      <t>シキン</t>
    </rPh>
    <rPh sb="5" eb="6">
      <t>ナガ</t>
    </rPh>
    <rPh sb="9" eb="11">
      <t>ヒモク</t>
    </rPh>
    <rPh sb="12" eb="14">
      <t>シト</t>
    </rPh>
    <rPh sb="16" eb="18">
      <t>シシュツ</t>
    </rPh>
    <rPh sb="18" eb="19">
      <t>サキ</t>
    </rPh>
    <rPh sb="19" eb="21">
      <t>ジョウイ</t>
    </rPh>
    <rPh sb="23" eb="24">
      <t>シャ</t>
    </rPh>
    <rPh sb="31" eb="34">
      <t>ミズシゲン</t>
    </rPh>
    <rPh sb="34" eb="36">
      <t>カイハツ</t>
    </rPh>
    <rPh sb="36" eb="38">
      <t>ジギョウ</t>
    </rPh>
    <rPh sb="38" eb="41">
      <t>コウフキン</t>
    </rPh>
    <rPh sb="42" eb="44">
      <t>コクヒ</t>
    </rPh>
    <rPh sb="46" eb="47">
      <t>フク</t>
    </rPh>
    <phoneticPr fontId="5"/>
  </si>
  <si>
    <t>-</t>
    <phoneticPr fontId="5"/>
  </si>
  <si>
    <t>外部委託</t>
    <rPh sb="0" eb="2">
      <t>ガイブ</t>
    </rPh>
    <rPh sb="2" eb="4">
      <t>イタク</t>
    </rPh>
    <phoneticPr fontId="5"/>
  </si>
  <si>
    <t>調査検討業務等</t>
    <rPh sb="0" eb="2">
      <t>チョウサ</t>
    </rPh>
    <rPh sb="2" eb="4">
      <t>ケントウ</t>
    </rPh>
    <rPh sb="4" eb="6">
      <t>ギョウム</t>
    </rPh>
    <rPh sb="6" eb="7">
      <t>トウ</t>
    </rPh>
    <phoneticPr fontId="25"/>
  </si>
  <si>
    <t>（株）建設技術研究所</t>
    <rPh sb="1" eb="2">
      <t>カブ</t>
    </rPh>
    <rPh sb="3" eb="5">
      <t>ケンセツ</t>
    </rPh>
    <rPh sb="5" eb="7">
      <t>ギジュツ</t>
    </rPh>
    <rPh sb="7" eb="10">
      <t>ケンキュウジョ</t>
    </rPh>
    <phoneticPr fontId="5"/>
  </si>
  <si>
    <t>H.建設技術研究所</t>
    <rPh sb="2" eb="4">
      <t>ケンセツ</t>
    </rPh>
    <rPh sb="4" eb="6">
      <t>ギジュツ</t>
    </rPh>
    <rPh sb="6" eb="9">
      <t>ケンキュウショ</t>
    </rPh>
    <phoneticPr fontId="5"/>
  </si>
  <si>
    <t>H.建設技術研究所</t>
    <rPh sb="2" eb="4">
      <t>ケンセツ</t>
    </rPh>
    <rPh sb="4" eb="6">
      <t>ギジュツ</t>
    </rPh>
    <rPh sb="6" eb="9">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</si>
</sst>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11</xdr:col>
      <xdr:colOff>0</xdr:colOff>
      <xdr:row>740</xdr:row>
      <xdr:rowOff>0</xdr:rowOff>
    </xdr:from>
    <xdr:to>
      <xdr:col>47</xdr:col>
      <xdr:colOff>88900</xdr:colOff>
      <xdr:row>775</xdr:row>
      <xdr:rowOff>152400</xdr:rowOff>
    </xdr:to>
    <xdr:pic>
      <xdr:nvPicPr>
        <xdr:cNvPr id="4" name="図 3"/>
        <xdr:cNvPicPr>
          <a:picLocks noChangeAspect="1" noChangeArrowheads="1"/>
        </xdr:cNvPicPr>
      </xdr:nvPicPr>
      <xdr:blipFill>
        <a:blip xmlns:r="http://schemas.openxmlformats.org/officeDocument/2006/relationships" r:embed="rId1"/>
        <a:srcRect/>
        <a:stretch>
          <a:fillRect/>
        </a:stretch>
      </xdr:blipFill>
      <xdr:spPr bwMode="auto">
        <a:xfrm>
          <a:off x="2235200" y="42214800"/>
          <a:ext cx="7404100" cy="13093700"/>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topLeftCell="A717" zoomScaleNormal="100" zoomScaleSheetLayoutView="85" zoomScalePageLayoutView="85" workbookViewId="0">
      <selection activeCell="AD719" sqref="AD719:AF71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45</v>
      </c>
      <c r="AT2" s="220"/>
      <c r="AU2" s="220"/>
      <c r="AV2" s="52" t="str">
        <f>IF(AW2="", "", "-")</f>
        <v/>
      </c>
      <c r="AW2" s="400"/>
      <c r="AX2" s="400"/>
    </row>
    <row r="3" spans="1:50" ht="21" customHeight="1" thickBot="1">
      <c r="A3" s="532" t="s">
        <v>519</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545</v>
      </c>
      <c r="AK3" s="534"/>
      <c r="AL3" s="534"/>
      <c r="AM3" s="534"/>
      <c r="AN3" s="534"/>
      <c r="AO3" s="534"/>
      <c r="AP3" s="534"/>
      <c r="AQ3" s="534"/>
      <c r="AR3" s="534"/>
      <c r="AS3" s="534"/>
      <c r="AT3" s="534"/>
      <c r="AU3" s="534"/>
      <c r="AV3" s="534"/>
      <c r="AW3" s="534"/>
      <c r="AX3" s="24" t="s">
        <v>65</v>
      </c>
    </row>
    <row r="4" spans="1:50" ht="24.75" customHeight="1">
      <c r="A4" s="734" t="s">
        <v>25</v>
      </c>
      <c r="B4" s="735"/>
      <c r="C4" s="735"/>
      <c r="D4" s="735"/>
      <c r="E4" s="735"/>
      <c r="F4" s="735"/>
      <c r="G4" s="710" t="s">
        <v>547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c r="A5" s="720" t="s">
        <v>67</v>
      </c>
      <c r="B5" s="721"/>
      <c r="C5" s="721"/>
      <c r="D5" s="721"/>
      <c r="E5" s="721"/>
      <c r="F5" s="722"/>
      <c r="G5" s="567" t="s">
        <v>137</v>
      </c>
      <c r="H5" s="568"/>
      <c r="I5" s="568"/>
      <c r="J5" s="568"/>
      <c r="K5" s="568"/>
      <c r="L5" s="568"/>
      <c r="M5" s="569" t="s">
        <v>66</v>
      </c>
      <c r="N5" s="570"/>
      <c r="O5" s="570"/>
      <c r="P5" s="570"/>
      <c r="Q5" s="570"/>
      <c r="R5" s="571"/>
      <c r="S5" s="572" t="s">
        <v>131</v>
      </c>
      <c r="T5" s="568"/>
      <c r="U5" s="568"/>
      <c r="V5" s="568"/>
      <c r="W5" s="568"/>
      <c r="X5" s="573"/>
      <c r="Y5" s="726" t="s">
        <v>3</v>
      </c>
      <c r="Z5" s="727"/>
      <c r="AA5" s="727"/>
      <c r="AB5" s="727"/>
      <c r="AC5" s="727"/>
      <c r="AD5" s="728"/>
      <c r="AE5" s="729" t="s">
        <v>549</v>
      </c>
      <c r="AF5" s="729"/>
      <c r="AG5" s="729"/>
      <c r="AH5" s="729"/>
      <c r="AI5" s="729"/>
      <c r="AJ5" s="729"/>
      <c r="AK5" s="729"/>
      <c r="AL5" s="729"/>
      <c r="AM5" s="729"/>
      <c r="AN5" s="729"/>
      <c r="AO5" s="729"/>
      <c r="AP5" s="730"/>
      <c r="AQ5" s="731" t="s">
        <v>550</v>
      </c>
      <c r="AR5" s="732"/>
      <c r="AS5" s="732"/>
      <c r="AT5" s="732"/>
      <c r="AU5" s="732"/>
      <c r="AV5" s="732"/>
      <c r="AW5" s="732"/>
      <c r="AX5" s="733"/>
    </row>
    <row r="6" spans="1:50" ht="39" customHeight="1">
      <c r="A6" s="736" t="s">
        <v>4</v>
      </c>
      <c r="B6" s="737"/>
      <c r="C6" s="737"/>
      <c r="D6" s="737"/>
      <c r="E6" s="737"/>
      <c r="F6" s="737"/>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118.5" customHeight="1">
      <c r="A7" s="841" t="s">
        <v>22</v>
      </c>
      <c r="B7" s="842"/>
      <c r="C7" s="842"/>
      <c r="D7" s="842"/>
      <c r="E7" s="842"/>
      <c r="F7" s="843"/>
      <c r="G7" s="844" t="s">
        <v>546</v>
      </c>
      <c r="H7" s="845"/>
      <c r="I7" s="845"/>
      <c r="J7" s="845"/>
      <c r="K7" s="845"/>
      <c r="L7" s="845"/>
      <c r="M7" s="845"/>
      <c r="N7" s="845"/>
      <c r="O7" s="845"/>
      <c r="P7" s="845"/>
      <c r="Q7" s="845"/>
      <c r="R7" s="845"/>
      <c r="S7" s="845"/>
      <c r="T7" s="845"/>
      <c r="U7" s="845"/>
      <c r="V7" s="845"/>
      <c r="W7" s="845"/>
      <c r="X7" s="846"/>
      <c r="Y7" s="398" t="s">
        <v>491</v>
      </c>
      <c r="Z7" s="296"/>
      <c r="AA7" s="296"/>
      <c r="AB7" s="296"/>
      <c r="AC7" s="296"/>
      <c r="AD7" s="399"/>
      <c r="AE7" s="386" t="s">
        <v>679</v>
      </c>
      <c r="AF7" s="387"/>
      <c r="AG7" s="387"/>
      <c r="AH7" s="387"/>
      <c r="AI7" s="387"/>
      <c r="AJ7" s="387"/>
      <c r="AK7" s="387"/>
      <c r="AL7" s="387"/>
      <c r="AM7" s="387"/>
      <c r="AN7" s="387"/>
      <c r="AO7" s="387"/>
      <c r="AP7" s="387"/>
      <c r="AQ7" s="387"/>
      <c r="AR7" s="387"/>
      <c r="AS7" s="387"/>
      <c r="AT7" s="387"/>
      <c r="AU7" s="387"/>
      <c r="AV7" s="387"/>
      <c r="AW7" s="387"/>
      <c r="AX7" s="388"/>
    </row>
    <row r="8" spans="1:50" ht="53.25" customHeight="1">
      <c r="A8" s="841" t="s">
        <v>368</v>
      </c>
      <c r="B8" s="842"/>
      <c r="C8" s="842"/>
      <c r="D8" s="842"/>
      <c r="E8" s="842"/>
      <c r="F8" s="843"/>
      <c r="G8" s="223" t="str">
        <f>入力規則等!A28</f>
        <v>-</v>
      </c>
      <c r="H8" s="224"/>
      <c r="I8" s="224"/>
      <c r="J8" s="224"/>
      <c r="K8" s="224"/>
      <c r="L8" s="224"/>
      <c r="M8" s="224"/>
      <c r="N8" s="224"/>
      <c r="O8" s="224"/>
      <c r="P8" s="224"/>
      <c r="Q8" s="224"/>
      <c r="R8" s="224"/>
      <c r="S8" s="224"/>
      <c r="T8" s="224"/>
      <c r="U8" s="224"/>
      <c r="V8" s="224"/>
      <c r="W8" s="224"/>
      <c r="X8" s="225"/>
      <c r="Y8" s="578" t="s">
        <v>369</v>
      </c>
      <c r="Z8" s="579"/>
      <c r="AA8" s="579"/>
      <c r="AB8" s="579"/>
      <c r="AC8" s="579"/>
      <c r="AD8" s="580"/>
      <c r="AE8" s="749" t="str">
        <f>入力規則等!K13</f>
        <v>公共事業</v>
      </c>
      <c r="AF8" s="224"/>
      <c r="AG8" s="224"/>
      <c r="AH8" s="224"/>
      <c r="AI8" s="224"/>
      <c r="AJ8" s="224"/>
      <c r="AK8" s="224"/>
      <c r="AL8" s="224"/>
      <c r="AM8" s="224"/>
      <c r="AN8" s="224"/>
      <c r="AO8" s="224"/>
      <c r="AP8" s="224"/>
      <c r="AQ8" s="224"/>
      <c r="AR8" s="224"/>
      <c r="AS8" s="224"/>
      <c r="AT8" s="224"/>
      <c r="AU8" s="224"/>
      <c r="AV8" s="224"/>
      <c r="AW8" s="224"/>
      <c r="AX8" s="750"/>
    </row>
    <row r="9" spans="1:50" ht="58.5" customHeight="1">
      <c r="A9" s="145" t="s">
        <v>23</v>
      </c>
      <c r="B9" s="146"/>
      <c r="C9" s="146"/>
      <c r="D9" s="146"/>
      <c r="E9" s="146"/>
      <c r="F9" s="146"/>
      <c r="G9" s="581" t="s">
        <v>551</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177.75" customHeight="1">
      <c r="A10" s="751" t="s">
        <v>30</v>
      </c>
      <c r="B10" s="752"/>
      <c r="C10" s="752"/>
      <c r="D10" s="752"/>
      <c r="E10" s="752"/>
      <c r="F10" s="752"/>
      <c r="G10" s="683" t="s">
        <v>552</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c r="A11" s="751" t="s">
        <v>5</v>
      </c>
      <c r="B11" s="752"/>
      <c r="C11" s="752"/>
      <c r="D11" s="752"/>
      <c r="E11" s="752"/>
      <c r="F11" s="760"/>
      <c r="G11" s="723" t="str">
        <f>入力規則等!P10</f>
        <v>委託・請負、補助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c r="A12" s="139" t="s">
        <v>24</v>
      </c>
      <c r="B12" s="140"/>
      <c r="C12" s="140"/>
      <c r="D12" s="140"/>
      <c r="E12" s="140"/>
      <c r="F12" s="141"/>
      <c r="G12" s="689"/>
      <c r="H12" s="690"/>
      <c r="I12" s="690"/>
      <c r="J12" s="690"/>
      <c r="K12" s="690"/>
      <c r="L12" s="690"/>
      <c r="M12" s="690"/>
      <c r="N12" s="690"/>
      <c r="O12" s="690"/>
      <c r="P12" s="303" t="s">
        <v>510</v>
      </c>
      <c r="Q12" s="298"/>
      <c r="R12" s="298"/>
      <c r="S12" s="298"/>
      <c r="T12" s="298"/>
      <c r="U12" s="298"/>
      <c r="V12" s="299"/>
      <c r="W12" s="303" t="s">
        <v>507</v>
      </c>
      <c r="X12" s="298"/>
      <c r="Y12" s="298"/>
      <c r="Z12" s="298"/>
      <c r="AA12" s="298"/>
      <c r="AB12" s="298"/>
      <c r="AC12" s="299"/>
      <c r="AD12" s="303" t="s">
        <v>502</v>
      </c>
      <c r="AE12" s="298"/>
      <c r="AF12" s="298"/>
      <c r="AG12" s="298"/>
      <c r="AH12" s="298"/>
      <c r="AI12" s="298"/>
      <c r="AJ12" s="299"/>
      <c r="AK12" s="303" t="s">
        <v>495</v>
      </c>
      <c r="AL12" s="298"/>
      <c r="AM12" s="298"/>
      <c r="AN12" s="298"/>
      <c r="AO12" s="298"/>
      <c r="AP12" s="298"/>
      <c r="AQ12" s="299"/>
      <c r="AR12" s="303" t="s">
        <v>493</v>
      </c>
      <c r="AS12" s="298"/>
      <c r="AT12" s="298"/>
      <c r="AU12" s="298"/>
      <c r="AV12" s="298"/>
      <c r="AW12" s="298"/>
      <c r="AX12" s="753"/>
    </row>
    <row r="13" spans="1:50" ht="21" customHeight="1">
      <c r="A13" s="142"/>
      <c r="B13" s="143"/>
      <c r="C13" s="143"/>
      <c r="D13" s="143"/>
      <c r="E13" s="143"/>
      <c r="F13" s="144"/>
      <c r="G13" s="754" t="s">
        <v>6</v>
      </c>
      <c r="H13" s="755"/>
      <c r="I13" s="646" t="s">
        <v>7</v>
      </c>
      <c r="J13" s="647"/>
      <c r="K13" s="647"/>
      <c r="L13" s="647"/>
      <c r="M13" s="647"/>
      <c r="N13" s="647"/>
      <c r="O13" s="648"/>
      <c r="P13" s="108">
        <v>11597</v>
      </c>
      <c r="Q13" s="109"/>
      <c r="R13" s="109"/>
      <c r="S13" s="109"/>
      <c r="T13" s="109"/>
      <c r="U13" s="109"/>
      <c r="V13" s="110"/>
      <c r="W13" s="108">
        <v>12540</v>
      </c>
      <c r="X13" s="109"/>
      <c r="Y13" s="109"/>
      <c r="Z13" s="109"/>
      <c r="AA13" s="109"/>
      <c r="AB13" s="109"/>
      <c r="AC13" s="110"/>
      <c r="AD13" s="108">
        <v>11624</v>
      </c>
      <c r="AE13" s="109"/>
      <c r="AF13" s="109"/>
      <c r="AG13" s="109"/>
      <c r="AH13" s="109"/>
      <c r="AI13" s="109"/>
      <c r="AJ13" s="110"/>
      <c r="AK13" s="108">
        <v>11741</v>
      </c>
      <c r="AL13" s="109"/>
      <c r="AM13" s="109"/>
      <c r="AN13" s="109"/>
      <c r="AO13" s="109"/>
      <c r="AP13" s="109"/>
      <c r="AQ13" s="110"/>
      <c r="AR13" s="105"/>
      <c r="AS13" s="106"/>
      <c r="AT13" s="106"/>
      <c r="AU13" s="106"/>
      <c r="AV13" s="106"/>
      <c r="AW13" s="106"/>
      <c r="AX13" s="397"/>
    </row>
    <row r="14" spans="1:50" ht="21" customHeight="1">
      <c r="A14" s="142"/>
      <c r="B14" s="143"/>
      <c r="C14" s="143"/>
      <c r="D14" s="143"/>
      <c r="E14" s="143"/>
      <c r="F14" s="144"/>
      <c r="G14" s="756"/>
      <c r="H14" s="757"/>
      <c r="I14" s="584" t="s">
        <v>8</v>
      </c>
      <c r="J14" s="640"/>
      <c r="K14" s="640"/>
      <c r="L14" s="640"/>
      <c r="M14" s="640"/>
      <c r="N14" s="640"/>
      <c r="O14" s="641"/>
      <c r="P14" s="108">
        <v>120</v>
      </c>
      <c r="Q14" s="109"/>
      <c r="R14" s="109"/>
      <c r="S14" s="109"/>
      <c r="T14" s="109"/>
      <c r="U14" s="109"/>
      <c r="V14" s="110"/>
      <c r="W14" s="108">
        <v>170</v>
      </c>
      <c r="X14" s="109"/>
      <c r="Y14" s="109"/>
      <c r="Z14" s="109"/>
      <c r="AA14" s="109"/>
      <c r="AB14" s="109"/>
      <c r="AC14" s="110"/>
      <c r="AD14" s="108">
        <v>232</v>
      </c>
      <c r="AE14" s="109"/>
      <c r="AF14" s="109"/>
      <c r="AG14" s="109"/>
      <c r="AH14" s="109"/>
      <c r="AI14" s="109"/>
      <c r="AJ14" s="110"/>
      <c r="AK14" s="108"/>
      <c r="AL14" s="109"/>
      <c r="AM14" s="109"/>
      <c r="AN14" s="109"/>
      <c r="AO14" s="109"/>
      <c r="AP14" s="109"/>
      <c r="AQ14" s="110"/>
      <c r="AR14" s="673"/>
      <c r="AS14" s="673"/>
      <c r="AT14" s="673"/>
      <c r="AU14" s="673"/>
      <c r="AV14" s="673"/>
      <c r="AW14" s="673"/>
      <c r="AX14" s="674"/>
    </row>
    <row r="15" spans="1:50" ht="21" customHeight="1">
      <c r="A15" s="142"/>
      <c r="B15" s="143"/>
      <c r="C15" s="143"/>
      <c r="D15" s="143"/>
      <c r="E15" s="143"/>
      <c r="F15" s="144"/>
      <c r="G15" s="756"/>
      <c r="H15" s="757"/>
      <c r="I15" s="584" t="s">
        <v>51</v>
      </c>
      <c r="J15" s="585"/>
      <c r="K15" s="585"/>
      <c r="L15" s="585"/>
      <c r="M15" s="585"/>
      <c r="N15" s="585"/>
      <c r="O15" s="586"/>
      <c r="P15" s="108">
        <v>1187</v>
      </c>
      <c r="Q15" s="109"/>
      <c r="R15" s="109"/>
      <c r="S15" s="109"/>
      <c r="T15" s="109"/>
      <c r="U15" s="109"/>
      <c r="V15" s="110"/>
      <c r="W15" s="108">
        <v>3464</v>
      </c>
      <c r="X15" s="109"/>
      <c r="Y15" s="109"/>
      <c r="Z15" s="109"/>
      <c r="AA15" s="109"/>
      <c r="AB15" s="109"/>
      <c r="AC15" s="110"/>
      <c r="AD15" s="108">
        <v>4659</v>
      </c>
      <c r="AE15" s="109"/>
      <c r="AF15" s="109"/>
      <c r="AG15" s="109"/>
      <c r="AH15" s="109"/>
      <c r="AI15" s="109"/>
      <c r="AJ15" s="110"/>
      <c r="AK15" s="108">
        <v>4053</v>
      </c>
      <c r="AL15" s="109"/>
      <c r="AM15" s="109"/>
      <c r="AN15" s="109"/>
      <c r="AO15" s="109"/>
      <c r="AP15" s="109"/>
      <c r="AQ15" s="110"/>
      <c r="AR15" s="108"/>
      <c r="AS15" s="109"/>
      <c r="AT15" s="109"/>
      <c r="AU15" s="109"/>
      <c r="AV15" s="109"/>
      <c r="AW15" s="109"/>
      <c r="AX15" s="639"/>
    </row>
    <row r="16" spans="1:50" ht="21" customHeight="1">
      <c r="A16" s="142"/>
      <c r="B16" s="143"/>
      <c r="C16" s="143"/>
      <c r="D16" s="143"/>
      <c r="E16" s="143"/>
      <c r="F16" s="144"/>
      <c r="G16" s="756"/>
      <c r="H16" s="757"/>
      <c r="I16" s="584" t="s">
        <v>52</v>
      </c>
      <c r="J16" s="585"/>
      <c r="K16" s="585"/>
      <c r="L16" s="585"/>
      <c r="M16" s="585"/>
      <c r="N16" s="585"/>
      <c r="O16" s="586"/>
      <c r="P16" s="108">
        <v>-3464</v>
      </c>
      <c r="Q16" s="109"/>
      <c r="R16" s="109"/>
      <c r="S16" s="109"/>
      <c r="T16" s="109"/>
      <c r="U16" s="109"/>
      <c r="V16" s="110"/>
      <c r="W16" s="108">
        <v>-4659</v>
      </c>
      <c r="X16" s="109"/>
      <c r="Y16" s="109"/>
      <c r="Z16" s="109"/>
      <c r="AA16" s="109"/>
      <c r="AB16" s="109"/>
      <c r="AC16" s="110"/>
      <c r="AD16" s="108">
        <v>-4053</v>
      </c>
      <c r="AE16" s="109"/>
      <c r="AF16" s="109"/>
      <c r="AG16" s="109"/>
      <c r="AH16" s="109"/>
      <c r="AI16" s="109"/>
      <c r="AJ16" s="110"/>
      <c r="AK16" s="108"/>
      <c r="AL16" s="109"/>
      <c r="AM16" s="109"/>
      <c r="AN16" s="109"/>
      <c r="AO16" s="109"/>
      <c r="AP16" s="109"/>
      <c r="AQ16" s="110"/>
      <c r="AR16" s="686"/>
      <c r="AS16" s="687"/>
      <c r="AT16" s="687"/>
      <c r="AU16" s="687"/>
      <c r="AV16" s="687"/>
      <c r="AW16" s="687"/>
      <c r="AX16" s="688"/>
    </row>
    <row r="17" spans="1:50" ht="24.75" customHeight="1">
      <c r="A17" s="142"/>
      <c r="B17" s="143"/>
      <c r="C17" s="143"/>
      <c r="D17" s="143"/>
      <c r="E17" s="143"/>
      <c r="F17" s="144"/>
      <c r="G17" s="756"/>
      <c r="H17" s="757"/>
      <c r="I17" s="584" t="s">
        <v>50</v>
      </c>
      <c r="J17" s="640"/>
      <c r="K17" s="640"/>
      <c r="L17" s="640"/>
      <c r="M17" s="640"/>
      <c r="N17" s="640"/>
      <c r="O17" s="641"/>
      <c r="P17" s="108" t="s">
        <v>542</v>
      </c>
      <c r="Q17" s="109"/>
      <c r="R17" s="109"/>
      <c r="S17" s="109"/>
      <c r="T17" s="109"/>
      <c r="U17" s="109"/>
      <c r="V17" s="110"/>
      <c r="W17" s="108" t="s">
        <v>542</v>
      </c>
      <c r="X17" s="109"/>
      <c r="Y17" s="109"/>
      <c r="Z17" s="109"/>
      <c r="AA17" s="109"/>
      <c r="AB17" s="109"/>
      <c r="AC17" s="110"/>
      <c r="AD17" s="108" t="s">
        <v>542</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c r="A18" s="142"/>
      <c r="B18" s="143"/>
      <c r="C18" s="143"/>
      <c r="D18" s="143"/>
      <c r="E18" s="143"/>
      <c r="F18" s="144"/>
      <c r="G18" s="758"/>
      <c r="H18" s="759"/>
      <c r="I18" s="746" t="s">
        <v>20</v>
      </c>
      <c r="J18" s="747"/>
      <c r="K18" s="747"/>
      <c r="L18" s="747"/>
      <c r="M18" s="747"/>
      <c r="N18" s="747"/>
      <c r="O18" s="748"/>
      <c r="P18" s="114">
        <f>SUM(P13:V17)</f>
        <v>9440</v>
      </c>
      <c r="Q18" s="115"/>
      <c r="R18" s="115"/>
      <c r="S18" s="115"/>
      <c r="T18" s="115"/>
      <c r="U18" s="115"/>
      <c r="V18" s="116"/>
      <c r="W18" s="114">
        <f>SUM(W13:AC17)</f>
        <v>11515</v>
      </c>
      <c r="X18" s="115"/>
      <c r="Y18" s="115"/>
      <c r="Z18" s="115"/>
      <c r="AA18" s="115"/>
      <c r="AB18" s="115"/>
      <c r="AC18" s="116"/>
      <c r="AD18" s="114">
        <f>SUM(AD13:AJ17)</f>
        <v>12462</v>
      </c>
      <c r="AE18" s="115"/>
      <c r="AF18" s="115"/>
      <c r="AG18" s="115"/>
      <c r="AH18" s="115"/>
      <c r="AI18" s="115"/>
      <c r="AJ18" s="116"/>
      <c r="AK18" s="114">
        <f>SUM(AK13:AQ17)</f>
        <v>15794</v>
      </c>
      <c r="AL18" s="115"/>
      <c r="AM18" s="115"/>
      <c r="AN18" s="115"/>
      <c r="AO18" s="115"/>
      <c r="AP18" s="115"/>
      <c r="AQ18" s="116"/>
      <c r="AR18" s="114">
        <f>SUM(AR13:AX17)</f>
        <v>0</v>
      </c>
      <c r="AS18" s="115"/>
      <c r="AT18" s="115"/>
      <c r="AU18" s="115"/>
      <c r="AV18" s="115"/>
      <c r="AW18" s="115"/>
      <c r="AX18" s="546"/>
    </row>
    <row r="19" spans="1:50" ht="24.75" customHeight="1">
      <c r="A19" s="142"/>
      <c r="B19" s="143"/>
      <c r="C19" s="143"/>
      <c r="D19" s="143"/>
      <c r="E19" s="143"/>
      <c r="F19" s="144"/>
      <c r="G19" s="544" t="s">
        <v>9</v>
      </c>
      <c r="H19" s="545"/>
      <c r="I19" s="545"/>
      <c r="J19" s="545"/>
      <c r="K19" s="545"/>
      <c r="L19" s="545"/>
      <c r="M19" s="545"/>
      <c r="N19" s="545"/>
      <c r="O19" s="545"/>
      <c r="P19" s="108">
        <v>9438</v>
      </c>
      <c r="Q19" s="109"/>
      <c r="R19" s="109"/>
      <c r="S19" s="109"/>
      <c r="T19" s="109"/>
      <c r="U19" s="109"/>
      <c r="V19" s="110"/>
      <c r="W19" s="108">
        <v>11515</v>
      </c>
      <c r="X19" s="109"/>
      <c r="Y19" s="109"/>
      <c r="Z19" s="109"/>
      <c r="AA19" s="109"/>
      <c r="AB19" s="109"/>
      <c r="AC19" s="110"/>
      <c r="AD19" s="108">
        <v>12462</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c r="A20" s="142"/>
      <c r="B20" s="143"/>
      <c r="C20" s="143"/>
      <c r="D20" s="143"/>
      <c r="E20" s="143"/>
      <c r="F20" s="144"/>
      <c r="G20" s="544" t="s">
        <v>10</v>
      </c>
      <c r="H20" s="545"/>
      <c r="I20" s="545"/>
      <c r="J20" s="545"/>
      <c r="K20" s="545"/>
      <c r="L20" s="545"/>
      <c r="M20" s="545"/>
      <c r="N20" s="545"/>
      <c r="O20" s="545"/>
      <c r="P20" s="548">
        <f>IF(P18=0, "-", SUM(P19)/P18)</f>
        <v>0.99978813559322033</v>
      </c>
      <c r="Q20" s="548"/>
      <c r="R20" s="548"/>
      <c r="S20" s="548"/>
      <c r="T20" s="548"/>
      <c r="U20" s="548"/>
      <c r="V20" s="548"/>
      <c r="W20" s="548">
        <f t="shared" ref="W20" si="0">IF(W18=0, "-", SUM(W19)/W18)</f>
        <v>1</v>
      </c>
      <c r="X20" s="548"/>
      <c r="Y20" s="548"/>
      <c r="Z20" s="548"/>
      <c r="AA20" s="548"/>
      <c r="AB20" s="548"/>
      <c r="AC20" s="548"/>
      <c r="AD20" s="548">
        <f t="shared" ref="AD20" si="1">IF(AD18=0, "-", SUM(AD19)/AD18)</f>
        <v>1</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c r="A21" s="145"/>
      <c r="B21" s="146"/>
      <c r="C21" s="146"/>
      <c r="D21" s="146"/>
      <c r="E21" s="146"/>
      <c r="F21" s="147"/>
      <c r="G21" s="944" t="s">
        <v>457</v>
      </c>
      <c r="H21" s="945"/>
      <c r="I21" s="945"/>
      <c r="J21" s="945"/>
      <c r="K21" s="945"/>
      <c r="L21" s="945"/>
      <c r="M21" s="945"/>
      <c r="N21" s="945"/>
      <c r="O21" s="945"/>
      <c r="P21" s="548">
        <f>IF(P19=0, "-", SUM(P19)/SUM(P13,P14))</f>
        <v>0.80549628744559187</v>
      </c>
      <c r="Q21" s="548"/>
      <c r="R21" s="548"/>
      <c r="S21" s="548"/>
      <c r="T21" s="548"/>
      <c r="U21" s="548"/>
      <c r="V21" s="548"/>
      <c r="W21" s="548">
        <f t="shared" ref="W21" si="2">IF(W19=0, "-", SUM(W19)/SUM(W13,W14))</f>
        <v>0.90597954366640443</v>
      </c>
      <c r="X21" s="548"/>
      <c r="Y21" s="548"/>
      <c r="Z21" s="548"/>
      <c r="AA21" s="548"/>
      <c r="AB21" s="548"/>
      <c r="AC21" s="548"/>
      <c r="AD21" s="548">
        <f t="shared" ref="AD21" si="3">IF(AD19=0, "-", SUM(AD19)/SUM(AD13,AD14))</f>
        <v>1.0511133603238867</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c r="A22" s="198" t="s">
        <v>535</v>
      </c>
      <c r="B22" s="199"/>
      <c r="C22" s="199"/>
      <c r="D22" s="199"/>
      <c r="E22" s="199"/>
      <c r="F22" s="200"/>
      <c r="G22" s="183" t="s">
        <v>436</v>
      </c>
      <c r="H22" s="184"/>
      <c r="I22" s="184"/>
      <c r="J22" s="184"/>
      <c r="K22" s="184"/>
      <c r="L22" s="184"/>
      <c r="M22" s="184"/>
      <c r="N22" s="184"/>
      <c r="O22" s="185"/>
      <c r="P22" s="207" t="s">
        <v>496</v>
      </c>
      <c r="Q22" s="184"/>
      <c r="R22" s="184"/>
      <c r="S22" s="184"/>
      <c r="T22" s="184"/>
      <c r="U22" s="184"/>
      <c r="V22" s="185"/>
      <c r="W22" s="207" t="s">
        <v>492</v>
      </c>
      <c r="X22" s="184"/>
      <c r="Y22" s="184"/>
      <c r="Z22" s="184"/>
      <c r="AA22" s="184"/>
      <c r="AB22" s="184"/>
      <c r="AC22" s="185"/>
      <c r="AD22" s="207" t="s">
        <v>435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560</v>
      </c>
      <c r="H23" s="187"/>
      <c r="I23" s="187"/>
      <c r="J23" s="187"/>
      <c r="K23" s="187"/>
      <c r="L23" s="187"/>
      <c r="M23" s="187"/>
      <c r="N23" s="187"/>
      <c r="O23" s="188"/>
      <c r="P23" s="105">
        <v>21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561</v>
      </c>
      <c r="H24" s="190"/>
      <c r="I24" s="190"/>
      <c r="J24" s="190"/>
      <c r="K24" s="190"/>
      <c r="L24" s="190"/>
      <c r="M24" s="190"/>
      <c r="N24" s="190"/>
      <c r="O24" s="191"/>
      <c r="P24" s="108">
        <v>4314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562</v>
      </c>
      <c r="H25" s="190"/>
      <c r="I25" s="190"/>
      <c r="J25" s="190"/>
      <c r="K25" s="190"/>
      <c r="L25" s="190"/>
      <c r="M25" s="190"/>
      <c r="N25" s="190"/>
      <c r="O25" s="191"/>
      <c r="P25" s="108">
        <v>178</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t="s">
        <v>563</v>
      </c>
      <c r="H26" s="190"/>
      <c r="I26" s="190"/>
      <c r="J26" s="190"/>
      <c r="K26" s="190"/>
      <c r="L26" s="190"/>
      <c r="M26" s="190"/>
      <c r="N26" s="190"/>
      <c r="O26" s="191"/>
      <c r="P26" s="108">
        <v>7228</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440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437</v>
      </c>
      <c r="H29" s="196"/>
      <c r="I29" s="196"/>
      <c r="J29" s="196"/>
      <c r="K29" s="196"/>
      <c r="L29" s="196"/>
      <c r="M29" s="196"/>
      <c r="N29" s="196"/>
      <c r="O29" s="197"/>
      <c r="P29" s="108">
        <f>AK13</f>
        <v>11741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18" t="s">
        <v>452</v>
      </c>
      <c r="B30" s="519"/>
      <c r="C30" s="519"/>
      <c r="D30" s="519"/>
      <c r="E30" s="519"/>
      <c r="F30" s="520"/>
      <c r="G30" s="658" t="s">
        <v>265</v>
      </c>
      <c r="H30" s="393"/>
      <c r="I30" s="393"/>
      <c r="J30" s="393"/>
      <c r="K30" s="393"/>
      <c r="L30" s="393"/>
      <c r="M30" s="393"/>
      <c r="N30" s="393"/>
      <c r="O30" s="588"/>
      <c r="P30" s="587" t="s">
        <v>59</v>
      </c>
      <c r="Q30" s="393"/>
      <c r="R30" s="393"/>
      <c r="S30" s="393"/>
      <c r="T30" s="393"/>
      <c r="U30" s="393"/>
      <c r="V30" s="393"/>
      <c r="W30" s="393"/>
      <c r="X30" s="588"/>
      <c r="Y30" s="474"/>
      <c r="Z30" s="475"/>
      <c r="AA30" s="476"/>
      <c r="AB30" s="389" t="s">
        <v>11</v>
      </c>
      <c r="AC30" s="390"/>
      <c r="AD30" s="391"/>
      <c r="AE30" s="389" t="s">
        <v>511</v>
      </c>
      <c r="AF30" s="390"/>
      <c r="AG30" s="390"/>
      <c r="AH30" s="391"/>
      <c r="AI30" s="389" t="s">
        <v>508</v>
      </c>
      <c r="AJ30" s="390"/>
      <c r="AK30" s="390"/>
      <c r="AL30" s="391"/>
      <c r="AM30" s="392" t="s">
        <v>503</v>
      </c>
      <c r="AN30" s="392"/>
      <c r="AO30" s="392"/>
      <c r="AP30" s="389"/>
      <c r="AQ30" s="649" t="s">
        <v>344</v>
      </c>
      <c r="AR30" s="650"/>
      <c r="AS30" s="650"/>
      <c r="AT30" s="651"/>
      <c r="AU30" s="393" t="s">
        <v>253</v>
      </c>
      <c r="AV30" s="393"/>
      <c r="AW30" s="393"/>
      <c r="AX30" s="394"/>
    </row>
    <row r="31" spans="1:50" ht="18.75" customHeight="1">
      <c r="A31" s="521"/>
      <c r="B31" s="522"/>
      <c r="C31" s="522"/>
      <c r="D31" s="522"/>
      <c r="E31" s="522"/>
      <c r="F31" s="523"/>
      <c r="G31" s="576"/>
      <c r="H31" s="382"/>
      <c r="I31" s="382"/>
      <c r="J31" s="382"/>
      <c r="K31" s="382"/>
      <c r="L31" s="382"/>
      <c r="M31" s="382"/>
      <c r="N31" s="382"/>
      <c r="O31" s="577"/>
      <c r="P31" s="589"/>
      <c r="Q31" s="382"/>
      <c r="R31" s="382"/>
      <c r="S31" s="382"/>
      <c r="T31" s="382"/>
      <c r="U31" s="382"/>
      <c r="V31" s="382"/>
      <c r="W31" s="382"/>
      <c r="X31" s="577"/>
      <c r="Y31" s="477"/>
      <c r="Z31" s="478"/>
      <c r="AA31" s="479"/>
      <c r="AB31" s="335"/>
      <c r="AC31" s="336"/>
      <c r="AD31" s="337"/>
      <c r="AE31" s="335"/>
      <c r="AF31" s="336"/>
      <c r="AG31" s="336"/>
      <c r="AH31" s="337"/>
      <c r="AI31" s="335"/>
      <c r="AJ31" s="336"/>
      <c r="AK31" s="336"/>
      <c r="AL31" s="337"/>
      <c r="AM31" s="379"/>
      <c r="AN31" s="379"/>
      <c r="AO31" s="379"/>
      <c r="AP31" s="335"/>
      <c r="AQ31" s="217" t="s">
        <v>573</v>
      </c>
      <c r="AR31" s="136"/>
      <c r="AS31" s="137" t="s">
        <v>345</v>
      </c>
      <c r="AT31" s="172"/>
      <c r="AU31" s="271">
        <v>33</v>
      </c>
      <c r="AV31" s="271"/>
      <c r="AW31" s="382" t="s">
        <v>300</v>
      </c>
      <c r="AX31" s="383"/>
    </row>
    <row r="32" spans="1:50" ht="23.25" customHeight="1">
      <c r="A32" s="524"/>
      <c r="B32" s="522"/>
      <c r="C32" s="522"/>
      <c r="D32" s="522"/>
      <c r="E32" s="522"/>
      <c r="F32" s="523"/>
      <c r="G32" s="549" t="s">
        <v>564</v>
      </c>
      <c r="H32" s="550"/>
      <c r="I32" s="550"/>
      <c r="J32" s="550"/>
      <c r="K32" s="550"/>
      <c r="L32" s="550"/>
      <c r="M32" s="550"/>
      <c r="N32" s="550"/>
      <c r="O32" s="551"/>
      <c r="P32" s="161" t="s">
        <v>565</v>
      </c>
      <c r="Q32" s="161"/>
      <c r="R32" s="161"/>
      <c r="S32" s="161"/>
      <c r="T32" s="161"/>
      <c r="U32" s="161"/>
      <c r="V32" s="161"/>
      <c r="W32" s="161"/>
      <c r="X32" s="231"/>
      <c r="Y32" s="341" t="s">
        <v>12</v>
      </c>
      <c r="Z32" s="558"/>
      <c r="AA32" s="559"/>
      <c r="AB32" s="531" t="s">
        <v>14</v>
      </c>
      <c r="AC32" s="531"/>
      <c r="AD32" s="531"/>
      <c r="AE32" s="367">
        <v>75</v>
      </c>
      <c r="AF32" s="368"/>
      <c r="AG32" s="368"/>
      <c r="AH32" s="368"/>
      <c r="AI32" s="367">
        <v>76</v>
      </c>
      <c r="AJ32" s="368"/>
      <c r="AK32" s="368"/>
      <c r="AL32" s="368"/>
      <c r="AM32" s="367">
        <v>76</v>
      </c>
      <c r="AN32" s="368"/>
      <c r="AO32" s="368"/>
      <c r="AP32" s="368"/>
      <c r="AQ32" s="111" t="s">
        <v>542</v>
      </c>
      <c r="AR32" s="112"/>
      <c r="AS32" s="112"/>
      <c r="AT32" s="113"/>
      <c r="AU32" s="368" t="s">
        <v>542</v>
      </c>
      <c r="AV32" s="368"/>
      <c r="AW32" s="368"/>
      <c r="AX32" s="370"/>
    </row>
    <row r="33" spans="1:50" ht="23.25" customHeight="1">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14</v>
      </c>
      <c r="AC33" s="531"/>
      <c r="AD33" s="531"/>
      <c r="AE33" s="367" t="s">
        <v>542</v>
      </c>
      <c r="AF33" s="368"/>
      <c r="AG33" s="368"/>
      <c r="AH33" s="368"/>
      <c r="AI33" s="367" t="s">
        <v>542</v>
      </c>
      <c r="AJ33" s="368"/>
      <c r="AK33" s="368"/>
      <c r="AL33" s="368"/>
      <c r="AM33" s="367" t="s">
        <v>691</v>
      </c>
      <c r="AN33" s="368"/>
      <c r="AO33" s="368"/>
      <c r="AP33" s="368"/>
      <c r="AQ33" s="111" t="s">
        <v>542</v>
      </c>
      <c r="AR33" s="112"/>
      <c r="AS33" s="112"/>
      <c r="AT33" s="113"/>
      <c r="AU33" s="368">
        <v>79</v>
      </c>
      <c r="AV33" s="368"/>
      <c r="AW33" s="368"/>
      <c r="AX33" s="370"/>
    </row>
    <row r="34" spans="1:50" ht="23.25" customHeight="1">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7">
        <v>95</v>
      </c>
      <c r="AF34" s="368"/>
      <c r="AG34" s="368"/>
      <c r="AH34" s="368"/>
      <c r="AI34" s="367">
        <v>96</v>
      </c>
      <c r="AJ34" s="368"/>
      <c r="AK34" s="368"/>
      <c r="AL34" s="368"/>
      <c r="AM34" s="367">
        <v>76</v>
      </c>
      <c r="AN34" s="368"/>
      <c r="AO34" s="368"/>
      <c r="AP34" s="368"/>
      <c r="AQ34" s="111" t="s">
        <v>542</v>
      </c>
      <c r="AR34" s="112"/>
      <c r="AS34" s="112"/>
      <c r="AT34" s="113"/>
      <c r="AU34" s="368" t="s">
        <v>542</v>
      </c>
      <c r="AV34" s="368"/>
      <c r="AW34" s="368"/>
      <c r="AX34" s="370"/>
    </row>
    <row r="35" spans="1:50" ht="23.25" customHeight="1">
      <c r="A35" s="915" t="s">
        <v>481</v>
      </c>
      <c r="B35" s="916"/>
      <c r="C35" s="916"/>
      <c r="D35" s="916"/>
      <c r="E35" s="916"/>
      <c r="F35" s="917"/>
      <c r="G35" s="921" t="s">
        <v>566</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c r="A37" s="652" t="s">
        <v>452</v>
      </c>
      <c r="B37" s="653"/>
      <c r="C37" s="653"/>
      <c r="D37" s="653"/>
      <c r="E37" s="653"/>
      <c r="F37" s="654"/>
      <c r="G37" s="574" t="s">
        <v>265</v>
      </c>
      <c r="H37" s="384"/>
      <c r="I37" s="384"/>
      <c r="J37" s="384"/>
      <c r="K37" s="384"/>
      <c r="L37" s="384"/>
      <c r="M37" s="384"/>
      <c r="N37" s="384"/>
      <c r="O37" s="575"/>
      <c r="P37" s="642" t="s">
        <v>59</v>
      </c>
      <c r="Q37" s="384"/>
      <c r="R37" s="384"/>
      <c r="S37" s="384"/>
      <c r="T37" s="384"/>
      <c r="U37" s="384"/>
      <c r="V37" s="384"/>
      <c r="W37" s="384"/>
      <c r="X37" s="575"/>
      <c r="Y37" s="643"/>
      <c r="Z37" s="644"/>
      <c r="AA37" s="645"/>
      <c r="AB37" s="371" t="s">
        <v>11</v>
      </c>
      <c r="AC37" s="372"/>
      <c r="AD37" s="373"/>
      <c r="AE37" s="371" t="s">
        <v>511</v>
      </c>
      <c r="AF37" s="372"/>
      <c r="AG37" s="372"/>
      <c r="AH37" s="373"/>
      <c r="AI37" s="371" t="s">
        <v>508</v>
      </c>
      <c r="AJ37" s="372"/>
      <c r="AK37" s="372"/>
      <c r="AL37" s="373"/>
      <c r="AM37" s="378" t="s">
        <v>503</v>
      </c>
      <c r="AN37" s="378"/>
      <c r="AO37" s="378"/>
      <c r="AP37" s="371"/>
      <c r="AQ37" s="267" t="s">
        <v>344</v>
      </c>
      <c r="AR37" s="268"/>
      <c r="AS37" s="268"/>
      <c r="AT37" s="269"/>
      <c r="AU37" s="384" t="s">
        <v>253</v>
      </c>
      <c r="AV37" s="384"/>
      <c r="AW37" s="384"/>
      <c r="AX37" s="385"/>
    </row>
    <row r="38" spans="1:50" ht="18.75" hidden="1" customHeight="1">
      <c r="A38" s="521"/>
      <c r="B38" s="522"/>
      <c r="C38" s="522"/>
      <c r="D38" s="522"/>
      <c r="E38" s="522"/>
      <c r="F38" s="523"/>
      <c r="G38" s="576"/>
      <c r="H38" s="382"/>
      <c r="I38" s="382"/>
      <c r="J38" s="382"/>
      <c r="K38" s="382"/>
      <c r="L38" s="382"/>
      <c r="M38" s="382"/>
      <c r="N38" s="382"/>
      <c r="O38" s="577"/>
      <c r="P38" s="589"/>
      <c r="Q38" s="382"/>
      <c r="R38" s="382"/>
      <c r="S38" s="382"/>
      <c r="T38" s="382"/>
      <c r="U38" s="382"/>
      <c r="V38" s="382"/>
      <c r="W38" s="382"/>
      <c r="X38" s="577"/>
      <c r="Y38" s="477"/>
      <c r="Z38" s="478"/>
      <c r="AA38" s="479"/>
      <c r="AB38" s="335"/>
      <c r="AC38" s="336"/>
      <c r="AD38" s="337"/>
      <c r="AE38" s="335"/>
      <c r="AF38" s="336"/>
      <c r="AG38" s="336"/>
      <c r="AH38" s="337"/>
      <c r="AI38" s="335"/>
      <c r="AJ38" s="336"/>
      <c r="AK38" s="336"/>
      <c r="AL38" s="337"/>
      <c r="AM38" s="379"/>
      <c r="AN38" s="379"/>
      <c r="AO38" s="379"/>
      <c r="AP38" s="335"/>
      <c r="AQ38" s="217"/>
      <c r="AR38" s="136"/>
      <c r="AS38" s="137" t="s">
        <v>345</v>
      </c>
      <c r="AT38" s="172"/>
      <c r="AU38" s="271"/>
      <c r="AV38" s="271"/>
      <c r="AW38" s="382" t="s">
        <v>300</v>
      </c>
      <c r="AX38" s="383"/>
    </row>
    <row r="39" spans="1:50" ht="23.25" hidden="1" customHeight="1">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41" t="s">
        <v>12</v>
      </c>
      <c r="Z39" s="558"/>
      <c r="AA39" s="559"/>
      <c r="AB39" s="560"/>
      <c r="AC39" s="560"/>
      <c r="AD39" s="560"/>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691"/>
      <c r="AC40" s="691"/>
      <c r="AD40" s="691"/>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c r="A41" s="655"/>
      <c r="B41" s="656"/>
      <c r="C41" s="656"/>
      <c r="D41" s="656"/>
      <c r="E41" s="656"/>
      <c r="F41" s="657"/>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c r="A42" s="915" t="s">
        <v>481</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c r="A44" s="652" t="s">
        <v>452</v>
      </c>
      <c r="B44" s="653"/>
      <c r="C44" s="653"/>
      <c r="D44" s="653"/>
      <c r="E44" s="653"/>
      <c r="F44" s="654"/>
      <c r="G44" s="574" t="s">
        <v>265</v>
      </c>
      <c r="H44" s="384"/>
      <c r="I44" s="384"/>
      <c r="J44" s="384"/>
      <c r="K44" s="384"/>
      <c r="L44" s="384"/>
      <c r="M44" s="384"/>
      <c r="N44" s="384"/>
      <c r="O44" s="575"/>
      <c r="P44" s="642" t="s">
        <v>59</v>
      </c>
      <c r="Q44" s="384"/>
      <c r="R44" s="384"/>
      <c r="S44" s="384"/>
      <c r="T44" s="384"/>
      <c r="U44" s="384"/>
      <c r="V44" s="384"/>
      <c r="W44" s="384"/>
      <c r="X44" s="575"/>
      <c r="Y44" s="643"/>
      <c r="Z44" s="644"/>
      <c r="AA44" s="645"/>
      <c r="AB44" s="371" t="s">
        <v>11</v>
      </c>
      <c r="AC44" s="372"/>
      <c r="AD44" s="373"/>
      <c r="AE44" s="371" t="s">
        <v>511</v>
      </c>
      <c r="AF44" s="372"/>
      <c r="AG44" s="372"/>
      <c r="AH44" s="373"/>
      <c r="AI44" s="371" t="s">
        <v>508</v>
      </c>
      <c r="AJ44" s="372"/>
      <c r="AK44" s="372"/>
      <c r="AL44" s="373"/>
      <c r="AM44" s="378" t="s">
        <v>503</v>
      </c>
      <c r="AN44" s="378"/>
      <c r="AO44" s="378"/>
      <c r="AP44" s="371"/>
      <c r="AQ44" s="267" t="s">
        <v>344</v>
      </c>
      <c r="AR44" s="268"/>
      <c r="AS44" s="268"/>
      <c r="AT44" s="269"/>
      <c r="AU44" s="384" t="s">
        <v>253</v>
      </c>
      <c r="AV44" s="384"/>
      <c r="AW44" s="384"/>
      <c r="AX44" s="385"/>
    </row>
    <row r="45" spans="1:50" ht="18.75" hidden="1" customHeight="1">
      <c r="A45" s="521"/>
      <c r="B45" s="522"/>
      <c r="C45" s="522"/>
      <c r="D45" s="522"/>
      <c r="E45" s="522"/>
      <c r="F45" s="523"/>
      <c r="G45" s="576"/>
      <c r="H45" s="382"/>
      <c r="I45" s="382"/>
      <c r="J45" s="382"/>
      <c r="K45" s="382"/>
      <c r="L45" s="382"/>
      <c r="M45" s="382"/>
      <c r="N45" s="382"/>
      <c r="O45" s="577"/>
      <c r="P45" s="589"/>
      <c r="Q45" s="382"/>
      <c r="R45" s="382"/>
      <c r="S45" s="382"/>
      <c r="T45" s="382"/>
      <c r="U45" s="382"/>
      <c r="V45" s="382"/>
      <c r="W45" s="382"/>
      <c r="X45" s="577"/>
      <c r="Y45" s="477"/>
      <c r="Z45" s="478"/>
      <c r="AA45" s="479"/>
      <c r="AB45" s="335"/>
      <c r="AC45" s="336"/>
      <c r="AD45" s="337"/>
      <c r="AE45" s="335"/>
      <c r="AF45" s="336"/>
      <c r="AG45" s="336"/>
      <c r="AH45" s="337"/>
      <c r="AI45" s="335"/>
      <c r="AJ45" s="336"/>
      <c r="AK45" s="336"/>
      <c r="AL45" s="337"/>
      <c r="AM45" s="379"/>
      <c r="AN45" s="379"/>
      <c r="AO45" s="379"/>
      <c r="AP45" s="335"/>
      <c r="AQ45" s="217"/>
      <c r="AR45" s="136"/>
      <c r="AS45" s="137" t="s">
        <v>345</v>
      </c>
      <c r="AT45" s="172"/>
      <c r="AU45" s="271"/>
      <c r="AV45" s="271"/>
      <c r="AW45" s="382" t="s">
        <v>300</v>
      </c>
      <c r="AX45" s="383"/>
    </row>
    <row r="46" spans="1:50" ht="23.25" hidden="1" customHeight="1">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41" t="s">
        <v>12</v>
      </c>
      <c r="Z46" s="558"/>
      <c r="AA46" s="559"/>
      <c r="AB46" s="560"/>
      <c r="AC46" s="560"/>
      <c r="AD46" s="560"/>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691"/>
      <c r="AC47" s="691"/>
      <c r="AD47" s="691"/>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c r="A48" s="655"/>
      <c r="B48" s="656"/>
      <c r="C48" s="656"/>
      <c r="D48" s="656"/>
      <c r="E48" s="656"/>
      <c r="F48" s="657"/>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c r="A49" s="915" t="s">
        <v>481</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c r="A51" s="521" t="s">
        <v>452</v>
      </c>
      <c r="B51" s="522"/>
      <c r="C51" s="522"/>
      <c r="D51" s="522"/>
      <c r="E51" s="522"/>
      <c r="F51" s="523"/>
      <c r="G51" s="574" t="s">
        <v>265</v>
      </c>
      <c r="H51" s="384"/>
      <c r="I51" s="384"/>
      <c r="J51" s="384"/>
      <c r="K51" s="384"/>
      <c r="L51" s="384"/>
      <c r="M51" s="384"/>
      <c r="N51" s="384"/>
      <c r="O51" s="575"/>
      <c r="P51" s="642" t="s">
        <v>59</v>
      </c>
      <c r="Q51" s="384"/>
      <c r="R51" s="384"/>
      <c r="S51" s="384"/>
      <c r="T51" s="384"/>
      <c r="U51" s="384"/>
      <c r="V51" s="384"/>
      <c r="W51" s="384"/>
      <c r="X51" s="575"/>
      <c r="Y51" s="643"/>
      <c r="Z51" s="644"/>
      <c r="AA51" s="645"/>
      <c r="AB51" s="371" t="s">
        <v>11</v>
      </c>
      <c r="AC51" s="372"/>
      <c r="AD51" s="373"/>
      <c r="AE51" s="371" t="s">
        <v>511</v>
      </c>
      <c r="AF51" s="372"/>
      <c r="AG51" s="372"/>
      <c r="AH51" s="373"/>
      <c r="AI51" s="371" t="s">
        <v>508</v>
      </c>
      <c r="AJ51" s="372"/>
      <c r="AK51" s="372"/>
      <c r="AL51" s="373"/>
      <c r="AM51" s="378" t="s">
        <v>504</v>
      </c>
      <c r="AN51" s="378"/>
      <c r="AO51" s="378"/>
      <c r="AP51" s="371"/>
      <c r="AQ51" s="267" t="s">
        <v>344</v>
      </c>
      <c r="AR51" s="268"/>
      <c r="AS51" s="268"/>
      <c r="AT51" s="269"/>
      <c r="AU51" s="380" t="s">
        <v>253</v>
      </c>
      <c r="AV51" s="380"/>
      <c r="AW51" s="380"/>
      <c r="AX51" s="381"/>
    </row>
    <row r="52" spans="1:50" ht="18.75" hidden="1" customHeight="1">
      <c r="A52" s="521"/>
      <c r="B52" s="522"/>
      <c r="C52" s="522"/>
      <c r="D52" s="522"/>
      <c r="E52" s="522"/>
      <c r="F52" s="523"/>
      <c r="G52" s="576"/>
      <c r="H52" s="382"/>
      <c r="I52" s="382"/>
      <c r="J52" s="382"/>
      <c r="K52" s="382"/>
      <c r="L52" s="382"/>
      <c r="M52" s="382"/>
      <c r="N52" s="382"/>
      <c r="O52" s="577"/>
      <c r="P52" s="589"/>
      <c r="Q52" s="382"/>
      <c r="R52" s="382"/>
      <c r="S52" s="382"/>
      <c r="T52" s="382"/>
      <c r="U52" s="382"/>
      <c r="V52" s="382"/>
      <c r="W52" s="382"/>
      <c r="X52" s="577"/>
      <c r="Y52" s="477"/>
      <c r="Z52" s="478"/>
      <c r="AA52" s="479"/>
      <c r="AB52" s="335"/>
      <c r="AC52" s="336"/>
      <c r="AD52" s="337"/>
      <c r="AE52" s="335"/>
      <c r="AF52" s="336"/>
      <c r="AG52" s="336"/>
      <c r="AH52" s="337"/>
      <c r="AI52" s="335"/>
      <c r="AJ52" s="336"/>
      <c r="AK52" s="336"/>
      <c r="AL52" s="337"/>
      <c r="AM52" s="379"/>
      <c r="AN52" s="379"/>
      <c r="AO52" s="379"/>
      <c r="AP52" s="335"/>
      <c r="AQ52" s="217"/>
      <c r="AR52" s="136"/>
      <c r="AS52" s="137" t="s">
        <v>345</v>
      </c>
      <c r="AT52" s="172"/>
      <c r="AU52" s="271"/>
      <c r="AV52" s="271"/>
      <c r="AW52" s="382" t="s">
        <v>300</v>
      </c>
      <c r="AX52" s="383"/>
    </row>
    <row r="53" spans="1:50" ht="23.25" hidden="1" customHeight="1">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41" t="s">
        <v>12</v>
      </c>
      <c r="Z53" s="558"/>
      <c r="AA53" s="559"/>
      <c r="AB53" s="560"/>
      <c r="AC53" s="560"/>
      <c r="AD53" s="560"/>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691"/>
      <c r="AC54" s="691"/>
      <c r="AD54" s="691"/>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c r="A55" s="655"/>
      <c r="B55" s="656"/>
      <c r="C55" s="656"/>
      <c r="D55" s="656"/>
      <c r="E55" s="656"/>
      <c r="F55" s="657"/>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c r="A56" s="915" t="s">
        <v>481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c r="A58" s="521" t="s">
        <v>452</v>
      </c>
      <c r="B58" s="522"/>
      <c r="C58" s="522"/>
      <c r="D58" s="522"/>
      <c r="E58" s="522"/>
      <c r="F58" s="523"/>
      <c r="G58" s="574" t="s">
        <v>265</v>
      </c>
      <c r="H58" s="384"/>
      <c r="I58" s="384"/>
      <c r="J58" s="384"/>
      <c r="K58" s="384"/>
      <c r="L58" s="384"/>
      <c r="M58" s="384"/>
      <c r="N58" s="384"/>
      <c r="O58" s="575"/>
      <c r="P58" s="642" t="s">
        <v>59</v>
      </c>
      <c r="Q58" s="384"/>
      <c r="R58" s="384"/>
      <c r="S58" s="384"/>
      <c r="T58" s="384"/>
      <c r="U58" s="384"/>
      <c r="V58" s="384"/>
      <c r="W58" s="384"/>
      <c r="X58" s="575"/>
      <c r="Y58" s="643"/>
      <c r="Z58" s="644"/>
      <c r="AA58" s="645"/>
      <c r="AB58" s="371" t="s">
        <v>11</v>
      </c>
      <c r="AC58" s="372"/>
      <c r="AD58" s="373"/>
      <c r="AE58" s="371" t="s">
        <v>512</v>
      </c>
      <c r="AF58" s="372"/>
      <c r="AG58" s="372"/>
      <c r="AH58" s="373"/>
      <c r="AI58" s="371" t="s">
        <v>508</v>
      </c>
      <c r="AJ58" s="372"/>
      <c r="AK58" s="372"/>
      <c r="AL58" s="373"/>
      <c r="AM58" s="378" t="s">
        <v>503</v>
      </c>
      <c r="AN58" s="378"/>
      <c r="AO58" s="378"/>
      <c r="AP58" s="371"/>
      <c r="AQ58" s="267" t="s">
        <v>344</v>
      </c>
      <c r="AR58" s="268"/>
      <c r="AS58" s="268"/>
      <c r="AT58" s="269"/>
      <c r="AU58" s="380" t="s">
        <v>253</v>
      </c>
      <c r="AV58" s="380"/>
      <c r="AW58" s="380"/>
      <c r="AX58" s="381"/>
    </row>
    <row r="59" spans="1:50" ht="18.75" hidden="1" customHeight="1">
      <c r="A59" s="521"/>
      <c r="B59" s="522"/>
      <c r="C59" s="522"/>
      <c r="D59" s="522"/>
      <c r="E59" s="522"/>
      <c r="F59" s="523"/>
      <c r="G59" s="576"/>
      <c r="H59" s="382"/>
      <c r="I59" s="382"/>
      <c r="J59" s="382"/>
      <c r="K59" s="382"/>
      <c r="L59" s="382"/>
      <c r="M59" s="382"/>
      <c r="N59" s="382"/>
      <c r="O59" s="577"/>
      <c r="P59" s="589"/>
      <c r="Q59" s="382"/>
      <c r="R59" s="382"/>
      <c r="S59" s="382"/>
      <c r="T59" s="382"/>
      <c r="U59" s="382"/>
      <c r="V59" s="382"/>
      <c r="W59" s="382"/>
      <c r="X59" s="577"/>
      <c r="Y59" s="477"/>
      <c r="Z59" s="478"/>
      <c r="AA59" s="479"/>
      <c r="AB59" s="335"/>
      <c r="AC59" s="336"/>
      <c r="AD59" s="337"/>
      <c r="AE59" s="335"/>
      <c r="AF59" s="336"/>
      <c r="AG59" s="336"/>
      <c r="AH59" s="337"/>
      <c r="AI59" s="335"/>
      <c r="AJ59" s="336"/>
      <c r="AK59" s="336"/>
      <c r="AL59" s="337"/>
      <c r="AM59" s="379"/>
      <c r="AN59" s="379"/>
      <c r="AO59" s="379"/>
      <c r="AP59" s="335"/>
      <c r="AQ59" s="217"/>
      <c r="AR59" s="136"/>
      <c r="AS59" s="137" t="s">
        <v>345</v>
      </c>
      <c r="AT59" s="172"/>
      <c r="AU59" s="271"/>
      <c r="AV59" s="271"/>
      <c r="AW59" s="382" t="s">
        <v>300</v>
      </c>
      <c r="AX59" s="383"/>
    </row>
    <row r="60" spans="1:50" ht="23.25" hidden="1" customHeight="1">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41" t="s">
        <v>12</v>
      </c>
      <c r="Z60" s="558"/>
      <c r="AA60" s="559"/>
      <c r="AB60" s="560"/>
      <c r="AC60" s="560"/>
      <c r="AD60" s="560"/>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691"/>
      <c r="AC61" s="691"/>
      <c r="AD61" s="691"/>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c r="A63" s="915" t="s">
        <v>481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c r="A65" s="873" t="s">
        <v>453</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448</v>
      </c>
      <c r="X65" s="885"/>
      <c r="Y65" s="888"/>
      <c r="Z65" s="888"/>
      <c r="AA65" s="889"/>
      <c r="AB65" s="882" t="s">
        <v>11</v>
      </c>
      <c r="AC65" s="878"/>
      <c r="AD65" s="879"/>
      <c r="AE65" s="371" t="s">
        <v>511</v>
      </c>
      <c r="AF65" s="372"/>
      <c r="AG65" s="372"/>
      <c r="AH65" s="373"/>
      <c r="AI65" s="371" t="s">
        <v>508</v>
      </c>
      <c r="AJ65" s="372"/>
      <c r="AK65" s="372"/>
      <c r="AL65" s="373"/>
      <c r="AM65" s="378" t="s">
        <v>503</v>
      </c>
      <c r="AN65" s="378"/>
      <c r="AO65" s="378"/>
      <c r="AP65" s="371"/>
      <c r="AQ65" s="882" t="s">
        <v>344</v>
      </c>
      <c r="AR65" s="878"/>
      <c r="AS65" s="878"/>
      <c r="AT65" s="879"/>
      <c r="AU65" s="994" t="s">
        <v>253</v>
      </c>
      <c r="AV65" s="994"/>
      <c r="AW65" s="994"/>
      <c r="AX65" s="995"/>
    </row>
    <row r="66" spans="1:50" ht="18.75" hidden="1" customHeight="1">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5"/>
      <c r="AF66" s="336"/>
      <c r="AG66" s="336"/>
      <c r="AH66" s="337"/>
      <c r="AI66" s="335"/>
      <c r="AJ66" s="336"/>
      <c r="AK66" s="336"/>
      <c r="AL66" s="337"/>
      <c r="AM66" s="379"/>
      <c r="AN66" s="379"/>
      <c r="AO66" s="379"/>
      <c r="AP66" s="335"/>
      <c r="AQ66" s="270"/>
      <c r="AR66" s="271"/>
      <c r="AS66" s="880" t="s">
        <v>345</v>
      </c>
      <c r="AT66" s="881"/>
      <c r="AU66" s="271"/>
      <c r="AV66" s="271"/>
      <c r="AW66" s="880" t="s">
        <v>451</v>
      </c>
      <c r="AX66" s="996"/>
    </row>
    <row r="67" spans="1:50" ht="23.25" hidden="1" customHeight="1">
      <c r="A67" s="866"/>
      <c r="B67" s="867"/>
      <c r="C67" s="867"/>
      <c r="D67" s="867"/>
      <c r="E67" s="867"/>
      <c r="F67" s="868"/>
      <c r="G67" s="997" t="s">
        <v>346</v>
      </c>
      <c r="H67" s="980"/>
      <c r="I67" s="981"/>
      <c r="J67" s="981"/>
      <c r="K67" s="981"/>
      <c r="L67" s="981"/>
      <c r="M67" s="981"/>
      <c r="N67" s="981"/>
      <c r="O67" s="982"/>
      <c r="P67" s="980"/>
      <c r="Q67" s="981"/>
      <c r="R67" s="981"/>
      <c r="S67" s="981"/>
      <c r="T67" s="981"/>
      <c r="U67" s="981"/>
      <c r="V67" s="982"/>
      <c r="W67" s="986"/>
      <c r="X67" s="987"/>
      <c r="Y67" s="967" t="s">
        <v>12</v>
      </c>
      <c r="Z67" s="967"/>
      <c r="AA67" s="968"/>
      <c r="AB67" s="969" t="s">
        <v>471</v>
      </c>
      <c r="AC67" s="969"/>
      <c r="AD67" s="969"/>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c r="A68" s="866"/>
      <c r="B68" s="867"/>
      <c r="C68" s="867"/>
      <c r="D68" s="867"/>
      <c r="E68" s="867"/>
      <c r="F68" s="868"/>
      <c r="G68" s="957"/>
      <c r="H68" s="983"/>
      <c r="I68" s="984"/>
      <c r="J68" s="984"/>
      <c r="K68" s="984"/>
      <c r="L68" s="984"/>
      <c r="M68" s="984"/>
      <c r="N68" s="984"/>
      <c r="O68" s="985"/>
      <c r="P68" s="983"/>
      <c r="Q68" s="984"/>
      <c r="R68" s="984"/>
      <c r="S68" s="984"/>
      <c r="T68" s="984"/>
      <c r="U68" s="984"/>
      <c r="V68" s="985"/>
      <c r="W68" s="988"/>
      <c r="X68" s="989"/>
      <c r="Y68" s="184" t="s">
        <v>54</v>
      </c>
      <c r="Z68" s="184"/>
      <c r="AA68" s="185"/>
      <c r="AB68" s="992" t="s">
        <v>471</v>
      </c>
      <c r="AC68" s="992"/>
      <c r="AD68" s="992"/>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c r="A69" s="866"/>
      <c r="B69" s="867"/>
      <c r="C69" s="867"/>
      <c r="D69" s="867"/>
      <c r="E69" s="867"/>
      <c r="F69" s="868"/>
      <c r="G69" s="998"/>
      <c r="H69" s="983"/>
      <c r="I69" s="984"/>
      <c r="J69" s="984"/>
      <c r="K69" s="984"/>
      <c r="L69" s="984"/>
      <c r="M69" s="984"/>
      <c r="N69" s="984"/>
      <c r="O69" s="985"/>
      <c r="P69" s="983"/>
      <c r="Q69" s="984"/>
      <c r="R69" s="984"/>
      <c r="S69" s="984"/>
      <c r="T69" s="984"/>
      <c r="U69" s="984"/>
      <c r="V69" s="985"/>
      <c r="W69" s="990"/>
      <c r="X69" s="991"/>
      <c r="Y69" s="184" t="s">
        <v>13</v>
      </c>
      <c r="Z69" s="184"/>
      <c r="AA69" s="185"/>
      <c r="AB69" s="993" t="s">
        <v>472</v>
      </c>
      <c r="AC69" s="993"/>
      <c r="AD69" s="993"/>
      <c r="AE69" s="829"/>
      <c r="AF69" s="830"/>
      <c r="AG69" s="830"/>
      <c r="AH69" s="830"/>
      <c r="AI69" s="829"/>
      <c r="AJ69" s="830"/>
      <c r="AK69" s="830"/>
      <c r="AL69" s="830"/>
      <c r="AM69" s="829"/>
      <c r="AN69" s="830"/>
      <c r="AO69" s="830"/>
      <c r="AP69" s="830"/>
      <c r="AQ69" s="367"/>
      <c r="AR69" s="368"/>
      <c r="AS69" s="368"/>
      <c r="AT69" s="369"/>
      <c r="AU69" s="368"/>
      <c r="AV69" s="368"/>
      <c r="AW69" s="368"/>
      <c r="AX69" s="370"/>
    </row>
    <row r="70" spans="1:50" ht="23.25" hidden="1" customHeight="1">
      <c r="A70" s="866" t="s">
        <v>458</v>
      </c>
      <c r="B70" s="867"/>
      <c r="C70" s="867"/>
      <c r="D70" s="867"/>
      <c r="E70" s="867"/>
      <c r="F70" s="868"/>
      <c r="G70" s="957" t="s">
        <v>347</v>
      </c>
      <c r="H70" s="958"/>
      <c r="I70" s="958"/>
      <c r="J70" s="958"/>
      <c r="K70" s="958"/>
      <c r="L70" s="958"/>
      <c r="M70" s="958"/>
      <c r="N70" s="958"/>
      <c r="O70" s="958"/>
      <c r="P70" s="958"/>
      <c r="Q70" s="958"/>
      <c r="R70" s="958"/>
      <c r="S70" s="958"/>
      <c r="T70" s="958"/>
      <c r="U70" s="958"/>
      <c r="V70" s="958"/>
      <c r="W70" s="961" t="s">
        <v>470</v>
      </c>
      <c r="X70" s="962"/>
      <c r="Y70" s="967" t="s">
        <v>12</v>
      </c>
      <c r="Z70" s="967"/>
      <c r="AA70" s="968"/>
      <c r="AB70" s="969" t="s">
        <v>471</v>
      </c>
      <c r="AC70" s="969"/>
      <c r="AD70" s="969"/>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c r="A71" s="866"/>
      <c r="B71" s="867"/>
      <c r="C71" s="867"/>
      <c r="D71" s="867"/>
      <c r="E71" s="867"/>
      <c r="F71" s="868"/>
      <c r="G71" s="957"/>
      <c r="H71" s="959"/>
      <c r="I71" s="959"/>
      <c r="J71" s="959"/>
      <c r="K71" s="959"/>
      <c r="L71" s="959"/>
      <c r="M71" s="959"/>
      <c r="N71" s="959"/>
      <c r="O71" s="959"/>
      <c r="P71" s="959"/>
      <c r="Q71" s="959"/>
      <c r="R71" s="959"/>
      <c r="S71" s="959"/>
      <c r="T71" s="959"/>
      <c r="U71" s="959"/>
      <c r="V71" s="959"/>
      <c r="W71" s="963"/>
      <c r="X71" s="964"/>
      <c r="Y71" s="184" t="s">
        <v>54</v>
      </c>
      <c r="Z71" s="184"/>
      <c r="AA71" s="185"/>
      <c r="AB71" s="992" t="s">
        <v>471</v>
      </c>
      <c r="AC71" s="992"/>
      <c r="AD71" s="992"/>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c r="A72" s="869"/>
      <c r="B72" s="870"/>
      <c r="C72" s="870"/>
      <c r="D72" s="870"/>
      <c r="E72" s="870"/>
      <c r="F72" s="871"/>
      <c r="G72" s="957"/>
      <c r="H72" s="960"/>
      <c r="I72" s="960"/>
      <c r="J72" s="960"/>
      <c r="K72" s="960"/>
      <c r="L72" s="960"/>
      <c r="M72" s="960"/>
      <c r="N72" s="960"/>
      <c r="O72" s="960"/>
      <c r="P72" s="960"/>
      <c r="Q72" s="960"/>
      <c r="R72" s="960"/>
      <c r="S72" s="960"/>
      <c r="T72" s="960"/>
      <c r="U72" s="960"/>
      <c r="V72" s="960"/>
      <c r="W72" s="965"/>
      <c r="X72" s="966"/>
      <c r="Y72" s="184" t="s">
        <v>13</v>
      </c>
      <c r="Z72" s="184"/>
      <c r="AA72" s="185"/>
      <c r="AB72" s="993" t="s">
        <v>472</v>
      </c>
      <c r="AC72" s="993"/>
      <c r="AD72" s="993"/>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c r="A73" s="852" t="s">
        <v>453</v>
      </c>
      <c r="B73" s="853"/>
      <c r="C73" s="853"/>
      <c r="D73" s="853"/>
      <c r="E73" s="853"/>
      <c r="F73" s="854"/>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71" t="s">
        <v>511</v>
      </c>
      <c r="AF73" s="372"/>
      <c r="AG73" s="372"/>
      <c r="AH73" s="373"/>
      <c r="AI73" s="371" t="s">
        <v>508</v>
      </c>
      <c r="AJ73" s="372"/>
      <c r="AK73" s="372"/>
      <c r="AL73" s="373"/>
      <c r="AM73" s="378" t="s">
        <v>503</v>
      </c>
      <c r="AN73" s="378"/>
      <c r="AO73" s="378"/>
      <c r="AP73" s="371"/>
      <c r="AQ73" s="176" t="s">
        <v>344</v>
      </c>
      <c r="AR73" s="169"/>
      <c r="AS73" s="169"/>
      <c r="AT73" s="170"/>
      <c r="AU73" s="273" t="s">
        <v>253</v>
      </c>
      <c r="AV73" s="134"/>
      <c r="AW73" s="134"/>
      <c r="AX73" s="135"/>
    </row>
    <row r="74" spans="1:50" ht="18.75" hidden="1" customHeight="1">
      <c r="A74" s="855"/>
      <c r="B74" s="856"/>
      <c r="C74" s="856"/>
      <c r="D74" s="856"/>
      <c r="E74" s="856"/>
      <c r="F74" s="857"/>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345</v>
      </c>
      <c r="AT74" s="172"/>
      <c r="AU74" s="217"/>
      <c r="AV74" s="136"/>
      <c r="AW74" s="137" t="s">
        <v>300</v>
      </c>
      <c r="AX74" s="138"/>
    </row>
    <row r="75" spans="1:50" ht="23.25" hidden="1" customHeight="1">
      <c r="A75" s="855"/>
      <c r="B75" s="856"/>
      <c r="C75" s="856"/>
      <c r="D75" s="856"/>
      <c r="E75" s="856"/>
      <c r="F75" s="857"/>
      <c r="G75" s="793" t="s">
        <v>346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c r="A76" s="855"/>
      <c r="B76" s="856"/>
      <c r="C76" s="856"/>
      <c r="D76" s="856"/>
      <c r="E76" s="856"/>
      <c r="F76" s="857"/>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c r="A77" s="855"/>
      <c r="B77" s="856"/>
      <c r="C77" s="856"/>
      <c r="D77" s="856"/>
      <c r="E77" s="856"/>
      <c r="F77" s="857"/>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c r="A78" s="929" t="s">
        <v>484</v>
      </c>
      <c r="B78" s="930"/>
      <c r="C78" s="930"/>
      <c r="D78" s="930"/>
      <c r="E78" s="927" t="s">
        <v>430</v>
      </c>
      <c r="F78" s="928"/>
      <c r="G78" s="57" t="s">
        <v>347</v>
      </c>
      <c r="H78" s="804"/>
      <c r="I78" s="244"/>
      <c r="J78" s="244"/>
      <c r="K78" s="244"/>
      <c r="L78" s="244"/>
      <c r="M78" s="244"/>
      <c r="N78" s="244"/>
      <c r="O78" s="805"/>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447</v>
      </c>
      <c r="AP79" s="149"/>
      <c r="AQ79" s="149"/>
      <c r="AR79" s="81" t="s">
        <v>445</v>
      </c>
      <c r="AS79" s="148"/>
      <c r="AT79" s="149"/>
      <c r="AU79" s="149"/>
      <c r="AV79" s="149"/>
      <c r="AW79" s="149"/>
      <c r="AX79" s="150"/>
    </row>
    <row r="80" spans="1:50" ht="18.75" hidden="1" customHeight="1">
      <c r="A80" s="528" t="s">
        <v>266</v>
      </c>
      <c r="B80" s="861" t="s">
        <v>444</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536</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c r="A81" s="529"/>
      <c r="B81" s="864"/>
      <c r="C81" s="561"/>
      <c r="D81" s="561"/>
      <c r="E81" s="561"/>
      <c r="F81" s="562"/>
      <c r="G81" s="382"/>
      <c r="H81" s="382"/>
      <c r="I81" s="382"/>
      <c r="J81" s="382"/>
      <c r="K81" s="382"/>
      <c r="L81" s="382"/>
      <c r="M81" s="382"/>
      <c r="N81" s="382"/>
      <c r="O81" s="382"/>
      <c r="P81" s="382"/>
      <c r="Q81" s="382"/>
      <c r="R81" s="382"/>
      <c r="S81" s="382"/>
      <c r="T81" s="382"/>
      <c r="U81" s="382"/>
      <c r="V81" s="382"/>
      <c r="W81" s="382"/>
      <c r="X81" s="382"/>
      <c r="Y81" s="382"/>
      <c r="Z81" s="382"/>
      <c r="AA81" s="577"/>
      <c r="AB81" s="58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c r="A82" s="529"/>
      <c r="B82" s="864"/>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4"/>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c r="A83" s="529"/>
      <c r="B83" s="864"/>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c r="A84" s="529"/>
      <c r="B84" s="865"/>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6"/>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c r="A85" s="529"/>
      <c r="B85" s="561" t="s">
        <v>264</v>
      </c>
      <c r="C85" s="561"/>
      <c r="D85" s="561"/>
      <c r="E85" s="561"/>
      <c r="F85" s="562"/>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67" t="s">
        <v>11</v>
      </c>
      <c r="AC85" s="468"/>
      <c r="AD85" s="469"/>
      <c r="AE85" s="371" t="s">
        <v>511</v>
      </c>
      <c r="AF85" s="372"/>
      <c r="AG85" s="372"/>
      <c r="AH85" s="373"/>
      <c r="AI85" s="371" t="s">
        <v>508</v>
      </c>
      <c r="AJ85" s="372"/>
      <c r="AK85" s="372"/>
      <c r="AL85" s="373"/>
      <c r="AM85" s="378" t="s">
        <v>503</v>
      </c>
      <c r="AN85" s="378"/>
      <c r="AO85" s="378"/>
      <c r="AP85" s="371"/>
      <c r="AQ85" s="176" t="s">
        <v>344</v>
      </c>
      <c r="AR85" s="169"/>
      <c r="AS85" s="169"/>
      <c r="AT85" s="170"/>
      <c r="AU85" s="376" t="s">
        <v>253</v>
      </c>
      <c r="AV85" s="376"/>
      <c r="AW85" s="376"/>
      <c r="AX85" s="377"/>
      <c r="AY85" s="10"/>
      <c r="AZ85" s="10"/>
      <c r="BA85" s="10"/>
      <c r="BB85" s="10"/>
      <c r="BC85" s="10"/>
    </row>
    <row r="86" spans="1:60" ht="18.75" hidden="1" customHeight="1">
      <c r="A86" s="529"/>
      <c r="B86" s="561"/>
      <c r="C86" s="561"/>
      <c r="D86" s="561"/>
      <c r="E86" s="561"/>
      <c r="F86" s="562"/>
      <c r="G86" s="576"/>
      <c r="H86" s="382"/>
      <c r="I86" s="382"/>
      <c r="J86" s="382"/>
      <c r="K86" s="382"/>
      <c r="L86" s="382"/>
      <c r="M86" s="382"/>
      <c r="N86" s="382"/>
      <c r="O86" s="577"/>
      <c r="P86" s="589"/>
      <c r="Q86" s="382"/>
      <c r="R86" s="382"/>
      <c r="S86" s="382"/>
      <c r="T86" s="382"/>
      <c r="U86" s="382"/>
      <c r="V86" s="382"/>
      <c r="W86" s="382"/>
      <c r="X86" s="577"/>
      <c r="Y86" s="173"/>
      <c r="Z86" s="174"/>
      <c r="AA86" s="175"/>
      <c r="AB86" s="335"/>
      <c r="AC86" s="336"/>
      <c r="AD86" s="337"/>
      <c r="AE86" s="335"/>
      <c r="AF86" s="336"/>
      <c r="AG86" s="336"/>
      <c r="AH86" s="337"/>
      <c r="AI86" s="335"/>
      <c r="AJ86" s="336"/>
      <c r="AK86" s="336"/>
      <c r="AL86" s="337"/>
      <c r="AM86" s="379"/>
      <c r="AN86" s="379"/>
      <c r="AO86" s="379"/>
      <c r="AP86" s="335"/>
      <c r="AQ86" s="270"/>
      <c r="AR86" s="271"/>
      <c r="AS86" s="137" t="s">
        <v>345</v>
      </c>
      <c r="AT86" s="172"/>
      <c r="AU86" s="271"/>
      <c r="AV86" s="271"/>
      <c r="AW86" s="382" t="s">
        <v>300</v>
      </c>
      <c r="AX86" s="383"/>
      <c r="AY86" s="10"/>
      <c r="AZ86" s="10"/>
      <c r="BA86" s="10"/>
      <c r="BB86" s="10"/>
      <c r="BC86" s="10"/>
      <c r="BD86" s="10"/>
      <c r="BE86" s="10"/>
      <c r="BF86" s="10"/>
      <c r="BG86" s="10"/>
      <c r="BH86" s="10"/>
    </row>
    <row r="87" spans="1:60" ht="23.25" hidden="1" customHeight="1">
      <c r="A87" s="529"/>
      <c r="B87" s="561"/>
      <c r="C87" s="561"/>
      <c r="D87" s="561"/>
      <c r="E87" s="561"/>
      <c r="F87" s="562"/>
      <c r="G87" s="230"/>
      <c r="H87" s="161"/>
      <c r="I87" s="161"/>
      <c r="J87" s="161"/>
      <c r="K87" s="161"/>
      <c r="L87" s="161"/>
      <c r="M87" s="161"/>
      <c r="N87" s="161"/>
      <c r="O87" s="231"/>
      <c r="P87" s="161"/>
      <c r="Q87" s="811"/>
      <c r="R87" s="811"/>
      <c r="S87" s="811"/>
      <c r="T87" s="811"/>
      <c r="U87" s="811"/>
      <c r="V87" s="811"/>
      <c r="W87" s="811"/>
      <c r="X87" s="812"/>
      <c r="Y87" s="767" t="s">
        <v>62</v>
      </c>
      <c r="Z87" s="768"/>
      <c r="AA87" s="769"/>
      <c r="AB87" s="560"/>
      <c r="AC87" s="560"/>
      <c r="AD87" s="560"/>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c r="A88" s="529"/>
      <c r="B88" s="561"/>
      <c r="C88" s="561"/>
      <c r="D88" s="561"/>
      <c r="E88" s="561"/>
      <c r="F88" s="562"/>
      <c r="G88" s="232"/>
      <c r="H88" s="233"/>
      <c r="I88" s="233"/>
      <c r="J88" s="233"/>
      <c r="K88" s="233"/>
      <c r="L88" s="233"/>
      <c r="M88" s="233"/>
      <c r="N88" s="233"/>
      <c r="O88" s="234"/>
      <c r="P88" s="813"/>
      <c r="Q88" s="813"/>
      <c r="R88" s="813"/>
      <c r="S88" s="813"/>
      <c r="T88" s="813"/>
      <c r="U88" s="813"/>
      <c r="V88" s="813"/>
      <c r="W88" s="813"/>
      <c r="X88" s="814"/>
      <c r="Y88" s="741" t="s">
        <v>54</v>
      </c>
      <c r="Z88" s="742"/>
      <c r="AA88" s="743"/>
      <c r="AB88" s="691"/>
      <c r="AC88" s="691"/>
      <c r="AD88" s="691"/>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5"/>
      <c r="Y89" s="741" t="s">
        <v>13</v>
      </c>
      <c r="Z89" s="742"/>
      <c r="AA89" s="743"/>
      <c r="AB89" s="470" t="s">
        <v>14</v>
      </c>
      <c r="AC89" s="470"/>
      <c r="AD89" s="470"/>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c r="A90" s="529"/>
      <c r="B90" s="561" t="s">
        <v>264</v>
      </c>
      <c r="C90" s="561"/>
      <c r="D90" s="561"/>
      <c r="E90" s="561"/>
      <c r="F90" s="562"/>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67" t="s">
        <v>11</v>
      </c>
      <c r="AC90" s="468"/>
      <c r="AD90" s="469"/>
      <c r="AE90" s="371" t="s">
        <v>511</v>
      </c>
      <c r="AF90" s="372"/>
      <c r="AG90" s="372"/>
      <c r="AH90" s="373"/>
      <c r="AI90" s="371" t="s">
        <v>508</v>
      </c>
      <c r="AJ90" s="372"/>
      <c r="AK90" s="372"/>
      <c r="AL90" s="373"/>
      <c r="AM90" s="378" t="s">
        <v>503</v>
      </c>
      <c r="AN90" s="378"/>
      <c r="AO90" s="378"/>
      <c r="AP90" s="371"/>
      <c r="AQ90" s="176" t="s">
        <v>344</v>
      </c>
      <c r="AR90" s="169"/>
      <c r="AS90" s="169"/>
      <c r="AT90" s="170"/>
      <c r="AU90" s="376" t="s">
        <v>253</v>
      </c>
      <c r="AV90" s="376"/>
      <c r="AW90" s="376"/>
      <c r="AX90" s="377"/>
    </row>
    <row r="91" spans="1:60" ht="18.75" hidden="1" customHeight="1">
      <c r="A91" s="529"/>
      <c r="B91" s="561"/>
      <c r="C91" s="561"/>
      <c r="D91" s="561"/>
      <c r="E91" s="561"/>
      <c r="F91" s="562"/>
      <c r="G91" s="576"/>
      <c r="H91" s="382"/>
      <c r="I91" s="382"/>
      <c r="J91" s="382"/>
      <c r="K91" s="382"/>
      <c r="L91" s="382"/>
      <c r="M91" s="382"/>
      <c r="N91" s="382"/>
      <c r="O91" s="577"/>
      <c r="P91" s="589"/>
      <c r="Q91" s="382"/>
      <c r="R91" s="382"/>
      <c r="S91" s="382"/>
      <c r="T91" s="382"/>
      <c r="U91" s="382"/>
      <c r="V91" s="382"/>
      <c r="W91" s="382"/>
      <c r="X91" s="577"/>
      <c r="Y91" s="173"/>
      <c r="Z91" s="174"/>
      <c r="AA91" s="175"/>
      <c r="AB91" s="335"/>
      <c r="AC91" s="336"/>
      <c r="AD91" s="337"/>
      <c r="AE91" s="335"/>
      <c r="AF91" s="336"/>
      <c r="AG91" s="336"/>
      <c r="AH91" s="337"/>
      <c r="AI91" s="335"/>
      <c r="AJ91" s="336"/>
      <c r="AK91" s="336"/>
      <c r="AL91" s="337"/>
      <c r="AM91" s="379"/>
      <c r="AN91" s="379"/>
      <c r="AO91" s="379"/>
      <c r="AP91" s="335"/>
      <c r="AQ91" s="270"/>
      <c r="AR91" s="271"/>
      <c r="AS91" s="137" t="s">
        <v>345</v>
      </c>
      <c r="AT91" s="172"/>
      <c r="AU91" s="271"/>
      <c r="AV91" s="271"/>
      <c r="AW91" s="382" t="s">
        <v>300</v>
      </c>
      <c r="AX91" s="383"/>
      <c r="AY91" s="10"/>
      <c r="AZ91" s="10"/>
      <c r="BA91" s="10"/>
      <c r="BB91" s="10"/>
      <c r="BC91" s="10"/>
    </row>
    <row r="92" spans="1:60" ht="23.25" hidden="1" customHeight="1">
      <c r="A92" s="529"/>
      <c r="B92" s="561"/>
      <c r="C92" s="561"/>
      <c r="D92" s="561"/>
      <c r="E92" s="561"/>
      <c r="F92" s="562"/>
      <c r="G92" s="230"/>
      <c r="H92" s="161"/>
      <c r="I92" s="161"/>
      <c r="J92" s="161"/>
      <c r="K92" s="161"/>
      <c r="L92" s="161"/>
      <c r="M92" s="161"/>
      <c r="N92" s="161"/>
      <c r="O92" s="231"/>
      <c r="P92" s="161"/>
      <c r="Q92" s="811"/>
      <c r="R92" s="811"/>
      <c r="S92" s="811"/>
      <c r="T92" s="811"/>
      <c r="U92" s="811"/>
      <c r="V92" s="811"/>
      <c r="W92" s="811"/>
      <c r="X92" s="812"/>
      <c r="Y92" s="767" t="s">
        <v>62</v>
      </c>
      <c r="Z92" s="768"/>
      <c r="AA92" s="769"/>
      <c r="AB92" s="560"/>
      <c r="AC92" s="560"/>
      <c r="AD92" s="560"/>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c r="A93" s="529"/>
      <c r="B93" s="561"/>
      <c r="C93" s="561"/>
      <c r="D93" s="561"/>
      <c r="E93" s="561"/>
      <c r="F93" s="562"/>
      <c r="G93" s="232"/>
      <c r="H93" s="233"/>
      <c r="I93" s="233"/>
      <c r="J93" s="233"/>
      <c r="K93" s="233"/>
      <c r="L93" s="233"/>
      <c r="M93" s="233"/>
      <c r="N93" s="233"/>
      <c r="O93" s="234"/>
      <c r="P93" s="813"/>
      <c r="Q93" s="813"/>
      <c r="R93" s="813"/>
      <c r="S93" s="813"/>
      <c r="T93" s="813"/>
      <c r="U93" s="813"/>
      <c r="V93" s="813"/>
      <c r="W93" s="813"/>
      <c r="X93" s="814"/>
      <c r="Y93" s="741" t="s">
        <v>54</v>
      </c>
      <c r="Z93" s="742"/>
      <c r="AA93" s="743"/>
      <c r="AB93" s="691"/>
      <c r="AC93" s="691"/>
      <c r="AD93" s="691"/>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5"/>
      <c r="Y94" s="741" t="s">
        <v>13</v>
      </c>
      <c r="Z94" s="742"/>
      <c r="AA94" s="743"/>
      <c r="AB94" s="470" t="s">
        <v>14</v>
      </c>
      <c r="AC94" s="470"/>
      <c r="AD94" s="470"/>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c r="A95" s="529"/>
      <c r="B95" s="561" t="s">
        <v>264</v>
      </c>
      <c r="C95" s="561"/>
      <c r="D95" s="561"/>
      <c r="E95" s="561"/>
      <c r="F95" s="562"/>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67" t="s">
        <v>11</v>
      </c>
      <c r="AC95" s="468"/>
      <c r="AD95" s="469"/>
      <c r="AE95" s="371" t="s">
        <v>511</v>
      </c>
      <c r="AF95" s="372"/>
      <c r="AG95" s="372"/>
      <c r="AH95" s="373"/>
      <c r="AI95" s="371" t="s">
        <v>508</v>
      </c>
      <c r="AJ95" s="372"/>
      <c r="AK95" s="372"/>
      <c r="AL95" s="373"/>
      <c r="AM95" s="378" t="s">
        <v>503</v>
      </c>
      <c r="AN95" s="378"/>
      <c r="AO95" s="378"/>
      <c r="AP95" s="371"/>
      <c r="AQ95" s="176" t="s">
        <v>344</v>
      </c>
      <c r="AR95" s="169"/>
      <c r="AS95" s="169"/>
      <c r="AT95" s="170"/>
      <c r="AU95" s="376" t="s">
        <v>253</v>
      </c>
      <c r="AV95" s="376"/>
      <c r="AW95" s="376"/>
      <c r="AX95" s="377"/>
      <c r="AY95" s="10"/>
      <c r="AZ95" s="10"/>
      <c r="BA95" s="10"/>
      <c r="BB95" s="10"/>
      <c r="BC95" s="10"/>
      <c r="BD95" s="10"/>
      <c r="BE95" s="10"/>
      <c r="BF95" s="10"/>
      <c r="BG95" s="10"/>
      <c r="BH95" s="10"/>
    </row>
    <row r="96" spans="1:60" ht="18.75" hidden="1" customHeight="1">
      <c r="A96" s="529"/>
      <c r="B96" s="561"/>
      <c r="C96" s="561"/>
      <c r="D96" s="561"/>
      <c r="E96" s="561"/>
      <c r="F96" s="562"/>
      <c r="G96" s="576"/>
      <c r="H96" s="382"/>
      <c r="I96" s="382"/>
      <c r="J96" s="382"/>
      <c r="K96" s="382"/>
      <c r="L96" s="382"/>
      <c r="M96" s="382"/>
      <c r="N96" s="382"/>
      <c r="O96" s="577"/>
      <c r="P96" s="589"/>
      <c r="Q96" s="382"/>
      <c r="R96" s="382"/>
      <c r="S96" s="382"/>
      <c r="T96" s="382"/>
      <c r="U96" s="382"/>
      <c r="V96" s="382"/>
      <c r="W96" s="382"/>
      <c r="X96" s="577"/>
      <c r="Y96" s="173"/>
      <c r="Z96" s="174"/>
      <c r="AA96" s="175"/>
      <c r="AB96" s="335"/>
      <c r="AC96" s="336"/>
      <c r="AD96" s="337"/>
      <c r="AE96" s="335"/>
      <c r="AF96" s="336"/>
      <c r="AG96" s="336"/>
      <c r="AH96" s="337"/>
      <c r="AI96" s="335"/>
      <c r="AJ96" s="336"/>
      <c r="AK96" s="336"/>
      <c r="AL96" s="337"/>
      <c r="AM96" s="379"/>
      <c r="AN96" s="379"/>
      <c r="AO96" s="379"/>
      <c r="AP96" s="335"/>
      <c r="AQ96" s="270"/>
      <c r="AR96" s="271"/>
      <c r="AS96" s="137" t="s">
        <v>345</v>
      </c>
      <c r="AT96" s="172"/>
      <c r="AU96" s="271"/>
      <c r="AV96" s="271"/>
      <c r="AW96" s="382" t="s">
        <v>300</v>
      </c>
      <c r="AX96" s="383"/>
    </row>
    <row r="97" spans="1:60" ht="23.25" hidden="1" customHeight="1">
      <c r="A97" s="529"/>
      <c r="B97" s="561"/>
      <c r="C97" s="561"/>
      <c r="D97" s="561"/>
      <c r="E97" s="561"/>
      <c r="F97" s="562"/>
      <c r="G97" s="230"/>
      <c r="H97" s="161"/>
      <c r="I97" s="161"/>
      <c r="J97" s="161"/>
      <c r="K97" s="161"/>
      <c r="L97" s="161"/>
      <c r="M97" s="161"/>
      <c r="N97" s="161"/>
      <c r="O97" s="231"/>
      <c r="P97" s="161"/>
      <c r="Q97" s="811"/>
      <c r="R97" s="811"/>
      <c r="S97" s="811"/>
      <c r="T97" s="811"/>
      <c r="U97" s="811"/>
      <c r="V97" s="811"/>
      <c r="W97" s="811"/>
      <c r="X97" s="812"/>
      <c r="Y97" s="767" t="s">
        <v>62</v>
      </c>
      <c r="Z97" s="768"/>
      <c r="AA97" s="769"/>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c r="A98" s="529"/>
      <c r="B98" s="561"/>
      <c r="C98" s="561"/>
      <c r="D98" s="561"/>
      <c r="E98" s="561"/>
      <c r="F98" s="562"/>
      <c r="G98" s="232"/>
      <c r="H98" s="233"/>
      <c r="I98" s="233"/>
      <c r="J98" s="233"/>
      <c r="K98" s="233"/>
      <c r="L98" s="233"/>
      <c r="M98" s="233"/>
      <c r="N98" s="233"/>
      <c r="O98" s="234"/>
      <c r="P98" s="813"/>
      <c r="Q98" s="813"/>
      <c r="R98" s="813"/>
      <c r="S98" s="813"/>
      <c r="T98" s="813"/>
      <c r="U98" s="813"/>
      <c r="V98" s="813"/>
      <c r="W98" s="813"/>
      <c r="X98" s="814"/>
      <c r="Y98" s="741" t="s">
        <v>54</v>
      </c>
      <c r="Z98" s="742"/>
      <c r="AA98" s="743"/>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c r="A99" s="530"/>
      <c r="B99" s="895"/>
      <c r="C99" s="895"/>
      <c r="D99" s="895"/>
      <c r="E99" s="895"/>
      <c r="F99" s="896"/>
      <c r="G99" s="816"/>
      <c r="H99" s="247"/>
      <c r="I99" s="247"/>
      <c r="J99" s="247"/>
      <c r="K99" s="247"/>
      <c r="L99" s="247"/>
      <c r="M99" s="247"/>
      <c r="N99" s="247"/>
      <c r="O99" s="817"/>
      <c r="P99" s="858"/>
      <c r="Q99" s="858"/>
      <c r="R99" s="858"/>
      <c r="S99" s="858"/>
      <c r="T99" s="858"/>
      <c r="U99" s="858"/>
      <c r="V99" s="858"/>
      <c r="W99" s="858"/>
      <c r="X99" s="859"/>
      <c r="Y99" s="489" t="s">
        <v>13</v>
      </c>
      <c r="Z99" s="490"/>
      <c r="AA99" s="491"/>
      <c r="AB99" s="471" t="s">
        <v>14</v>
      </c>
      <c r="AC99" s="472"/>
      <c r="AD99" s="473"/>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c r="A100" s="847" t="s">
        <v>454</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4"/>
      <c r="Z100" s="475"/>
      <c r="AA100" s="476"/>
      <c r="AB100" s="872" t="s">
        <v>11</v>
      </c>
      <c r="AC100" s="872"/>
      <c r="AD100" s="872"/>
      <c r="AE100" s="838" t="s">
        <v>511</v>
      </c>
      <c r="AF100" s="839"/>
      <c r="AG100" s="839"/>
      <c r="AH100" s="840"/>
      <c r="AI100" s="838" t="s">
        <v>508</v>
      </c>
      <c r="AJ100" s="839"/>
      <c r="AK100" s="839"/>
      <c r="AL100" s="840"/>
      <c r="AM100" s="838" t="s">
        <v>504</v>
      </c>
      <c r="AN100" s="839"/>
      <c r="AO100" s="839"/>
      <c r="AP100" s="840"/>
      <c r="AQ100" s="946" t="s">
        <v>497</v>
      </c>
      <c r="AR100" s="947"/>
      <c r="AS100" s="947"/>
      <c r="AT100" s="948"/>
      <c r="AU100" s="946" t="s">
        <v>494</v>
      </c>
      <c r="AV100" s="947"/>
      <c r="AW100" s="947"/>
      <c r="AX100" s="949"/>
    </row>
    <row r="101" spans="1:60" ht="23.25" customHeight="1">
      <c r="A101" s="500"/>
      <c r="B101" s="501"/>
      <c r="C101" s="501"/>
      <c r="D101" s="501"/>
      <c r="E101" s="501"/>
      <c r="F101" s="502"/>
      <c r="G101" s="161" t="s">
        <v>567</v>
      </c>
      <c r="H101" s="161"/>
      <c r="I101" s="161"/>
      <c r="J101" s="161"/>
      <c r="K101" s="161"/>
      <c r="L101" s="161"/>
      <c r="M101" s="161"/>
      <c r="N101" s="161"/>
      <c r="O101" s="161"/>
      <c r="P101" s="161"/>
      <c r="Q101" s="161"/>
      <c r="R101" s="161"/>
      <c r="S101" s="161"/>
      <c r="T101" s="161"/>
      <c r="U101" s="161"/>
      <c r="V101" s="161"/>
      <c r="W101" s="161"/>
      <c r="X101" s="231"/>
      <c r="Y101" s="825" t="s">
        <v>55</v>
      </c>
      <c r="Z101" s="727"/>
      <c r="AA101" s="728"/>
      <c r="AB101" s="560" t="s">
        <v>568</v>
      </c>
      <c r="AC101" s="560"/>
      <c r="AD101" s="560"/>
      <c r="AE101" s="367">
        <v>52</v>
      </c>
      <c r="AF101" s="368"/>
      <c r="AG101" s="368"/>
      <c r="AH101" s="369"/>
      <c r="AI101" s="367">
        <v>52</v>
      </c>
      <c r="AJ101" s="368"/>
      <c r="AK101" s="368"/>
      <c r="AL101" s="369"/>
      <c r="AM101" s="367">
        <v>52</v>
      </c>
      <c r="AN101" s="368"/>
      <c r="AO101" s="368"/>
      <c r="AP101" s="369"/>
      <c r="AQ101" s="367" t="s">
        <v>573</v>
      </c>
      <c r="AR101" s="368"/>
      <c r="AS101" s="368"/>
      <c r="AT101" s="369"/>
      <c r="AU101" s="367" t="s">
        <v>574</v>
      </c>
      <c r="AV101" s="368"/>
      <c r="AW101" s="368"/>
      <c r="AX101" s="369"/>
    </row>
    <row r="102" spans="1:60" ht="23.25" customHeight="1">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42"/>
      <c r="AA102" s="343"/>
      <c r="AB102" s="560" t="s">
        <v>568</v>
      </c>
      <c r="AC102" s="560"/>
      <c r="AD102" s="560"/>
      <c r="AE102" s="367">
        <v>52</v>
      </c>
      <c r="AF102" s="368"/>
      <c r="AG102" s="368"/>
      <c r="AH102" s="369"/>
      <c r="AI102" s="367">
        <v>52</v>
      </c>
      <c r="AJ102" s="368"/>
      <c r="AK102" s="368"/>
      <c r="AL102" s="369"/>
      <c r="AM102" s="367">
        <v>52</v>
      </c>
      <c r="AN102" s="368"/>
      <c r="AO102" s="368"/>
      <c r="AP102" s="369"/>
      <c r="AQ102" s="829">
        <v>52</v>
      </c>
      <c r="AR102" s="830"/>
      <c r="AS102" s="830"/>
      <c r="AT102" s="831"/>
      <c r="AU102" s="829">
        <v>53</v>
      </c>
      <c r="AV102" s="830"/>
      <c r="AW102" s="830"/>
      <c r="AX102" s="831"/>
    </row>
    <row r="103" spans="1:60" ht="31.5" hidden="1" customHeight="1">
      <c r="A103" s="497" t="s">
        <v>454</v>
      </c>
      <c r="B103" s="498"/>
      <c r="C103" s="498"/>
      <c r="D103" s="498"/>
      <c r="E103" s="498"/>
      <c r="F103" s="499"/>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3" t="s">
        <v>11</v>
      </c>
      <c r="AC103" s="298"/>
      <c r="AD103" s="299"/>
      <c r="AE103" s="303" t="s">
        <v>511</v>
      </c>
      <c r="AF103" s="298"/>
      <c r="AG103" s="298"/>
      <c r="AH103" s="299"/>
      <c r="AI103" s="303" t="s">
        <v>508</v>
      </c>
      <c r="AJ103" s="298"/>
      <c r="AK103" s="298"/>
      <c r="AL103" s="299"/>
      <c r="AM103" s="303" t="s">
        <v>504</v>
      </c>
      <c r="AN103" s="298"/>
      <c r="AO103" s="298"/>
      <c r="AP103" s="299"/>
      <c r="AQ103" s="363" t="s">
        <v>497</v>
      </c>
      <c r="AR103" s="364"/>
      <c r="AS103" s="364"/>
      <c r="AT103" s="365"/>
      <c r="AU103" s="363" t="s">
        <v>494</v>
      </c>
      <c r="AV103" s="364"/>
      <c r="AW103" s="364"/>
      <c r="AX103" s="366"/>
    </row>
    <row r="104" spans="1:60" ht="23.25" hidden="1" customHeight="1">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9"/>
      <c r="AC105" s="410"/>
      <c r="AD105" s="411"/>
      <c r="AE105" s="361"/>
      <c r="AF105" s="361"/>
      <c r="AG105" s="361"/>
      <c r="AH105" s="361"/>
      <c r="AI105" s="361"/>
      <c r="AJ105" s="361"/>
      <c r="AK105" s="361"/>
      <c r="AL105" s="361"/>
      <c r="AM105" s="361"/>
      <c r="AN105" s="361"/>
      <c r="AO105" s="361"/>
      <c r="AP105" s="361"/>
      <c r="AQ105" s="367"/>
      <c r="AR105" s="368"/>
      <c r="AS105" s="368"/>
      <c r="AT105" s="369"/>
      <c r="AU105" s="829"/>
      <c r="AV105" s="830"/>
      <c r="AW105" s="830"/>
      <c r="AX105" s="831"/>
    </row>
    <row r="106" spans="1:60" ht="31.5" hidden="1" customHeight="1">
      <c r="A106" s="497" t="s">
        <v>454</v>
      </c>
      <c r="B106" s="498"/>
      <c r="C106" s="498"/>
      <c r="D106" s="498"/>
      <c r="E106" s="498"/>
      <c r="F106" s="499"/>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3" t="s">
        <v>11</v>
      </c>
      <c r="AC106" s="298"/>
      <c r="AD106" s="299"/>
      <c r="AE106" s="303" t="s">
        <v>511</v>
      </c>
      <c r="AF106" s="298"/>
      <c r="AG106" s="298"/>
      <c r="AH106" s="299"/>
      <c r="AI106" s="303" t="s">
        <v>508</v>
      </c>
      <c r="AJ106" s="298"/>
      <c r="AK106" s="298"/>
      <c r="AL106" s="299"/>
      <c r="AM106" s="303" t="s">
        <v>503</v>
      </c>
      <c r="AN106" s="298"/>
      <c r="AO106" s="298"/>
      <c r="AP106" s="299"/>
      <c r="AQ106" s="363" t="s">
        <v>497</v>
      </c>
      <c r="AR106" s="364"/>
      <c r="AS106" s="364"/>
      <c r="AT106" s="365"/>
      <c r="AU106" s="363" t="s">
        <v>494</v>
      </c>
      <c r="AV106" s="364"/>
      <c r="AW106" s="364"/>
      <c r="AX106" s="366"/>
    </row>
    <row r="107" spans="1:60" ht="23.25" hidden="1" customHeight="1">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9"/>
      <c r="AC108" s="410"/>
      <c r="AD108" s="411"/>
      <c r="AE108" s="361"/>
      <c r="AF108" s="361"/>
      <c r="AG108" s="361"/>
      <c r="AH108" s="361"/>
      <c r="AI108" s="361"/>
      <c r="AJ108" s="361"/>
      <c r="AK108" s="361"/>
      <c r="AL108" s="361"/>
      <c r="AM108" s="361"/>
      <c r="AN108" s="361"/>
      <c r="AO108" s="361"/>
      <c r="AP108" s="361"/>
      <c r="AQ108" s="367"/>
      <c r="AR108" s="368"/>
      <c r="AS108" s="368"/>
      <c r="AT108" s="369"/>
      <c r="AU108" s="829"/>
      <c r="AV108" s="830"/>
      <c r="AW108" s="830"/>
      <c r="AX108" s="831"/>
    </row>
    <row r="109" spans="1:60" ht="31.5" hidden="1" customHeight="1">
      <c r="A109" s="497" t="s">
        <v>454</v>
      </c>
      <c r="B109" s="498"/>
      <c r="C109" s="498"/>
      <c r="D109" s="498"/>
      <c r="E109" s="498"/>
      <c r="F109" s="499"/>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3" t="s">
        <v>11</v>
      </c>
      <c r="AC109" s="298"/>
      <c r="AD109" s="299"/>
      <c r="AE109" s="303" t="s">
        <v>511</v>
      </c>
      <c r="AF109" s="298"/>
      <c r="AG109" s="298"/>
      <c r="AH109" s="299"/>
      <c r="AI109" s="303" t="s">
        <v>508</v>
      </c>
      <c r="AJ109" s="298"/>
      <c r="AK109" s="298"/>
      <c r="AL109" s="299"/>
      <c r="AM109" s="303" t="s">
        <v>504</v>
      </c>
      <c r="AN109" s="298"/>
      <c r="AO109" s="298"/>
      <c r="AP109" s="299"/>
      <c r="AQ109" s="363" t="s">
        <v>497</v>
      </c>
      <c r="AR109" s="364"/>
      <c r="AS109" s="364"/>
      <c r="AT109" s="365"/>
      <c r="AU109" s="363" t="s">
        <v>494</v>
      </c>
      <c r="AV109" s="364"/>
      <c r="AW109" s="364"/>
      <c r="AX109" s="366"/>
    </row>
    <row r="110" spans="1:60" ht="23.25" hidden="1" customHeight="1">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9"/>
      <c r="AC111" s="410"/>
      <c r="AD111" s="411"/>
      <c r="AE111" s="361"/>
      <c r="AF111" s="361"/>
      <c r="AG111" s="361"/>
      <c r="AH111" s="361"/>
      <c r="AI111" s="361"/>
      <c r="AJ111" s="361"/>
      <c r="AK111" s="361"/>
      <c r="AL111" s="361"/>
      <c r="AM111" s="361"/>
      <c r="AN111" s="361"/>
      <c r="AO111" s="361"/>
      <c r="AP111" s="361"/>
      <c r="AQ111" s="367"/>
      <c r="AR111" s="368"/>
      <c r="AS111" s="368"/>
      <c r="AT111" s="369"/>
      <c r="AU111" s="829"/>
      <c r="AV111" s="830"/>
      <c r="AW111" s="830"/>
      <c r="AX111" s="831"/>
    </row>
    <row r="112" spans="1:60" ht="31.5" hidden="1" customHeight="1">
      <c r="A112" s="497" t="s">
        <v>454</v>
      </c>
      <c r="B112" s="498"/>
      <c r="C112" s="498"/>
      <c r="D112" s="498"/>
      <c r="E112" s="498"/>
      <c r="F112" s="499"/>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3" t="s">
        <v>11</v>
      </c>
      <c r="AC112" s="298"/>
      <c r="AD112" s="299"/>
      <c r="AE112" s="303" t="s">
        <v>511</v>
      </c>
      <c r="AF112" s="298"/>
      <c r="AG112" s="298"/>
      <c r="AH112" s="299"/>
      <c r="AI112" s="303" t="s">
        <v>508</v>
      </c>
      <c r="AJ112" s="298"/>
      <c r="AK112" s="298"/>
      <c r="AL112" s="299"/>
      <c r="AM112" s="303" t="s">
        <v>503</v>
      </c>
      <c r="AN112" s="298"/>
      <c r="AO112" s="298"/>
      <c r="AP112" s="299"/>
      <c r="AQ112" s="363" t="s">
        <v>497</v>
      </c>
      <c r="AR112" s="364"/>
      <c r="AS112" s="364"/>
      <c r="AT112" s="365"/>
      <c r="AU112" s="363" t="s">
        <v>494</v>
      </c>
      <c r="AV112" s="364"/>
      <c r="AW112" s="364"/>
      <c r="AX112" s="366"/>
    </row>
    <row r="113" spans="1:50" ht="23.25" hidden="1" customHeight="1">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511</v>
      </c>
      <c r="AF115" s="298"/>
      <c r="AG115" s="298"/>
      <c r="AH115" s="299"/>
      <c r="AI115" s="303" t="s">
        <v>508</v>
      </c>
      <c r="AJ115" s="298"/>
      <c r="AK115" s="298"/>
      <c r="AL115" s="299"/>
      <c r="AM115" s="303" t="s">
        <v>503</v>
      </c>
      <c r="AN115" s="298"/>
      <c r="AO115" s="298"/>
      <c r="AP115" s="299"/>
      <c r="AQ115" s="338" t="s">
        <v>498</v>
      </c>
      <c r="AR115" s="339"/>
      <c r="AS115" s="339"/>
      <c r="AT115" s="339"/>
      <c r="AU115" s="339"/>
      <c r="AV115" s="339"/>
      <c r="AW115" s="339"/>
      <c r="AX115" s="340"/>
    </row>
    <row r="116" spans="1:50" ht="23.25" customHeight="1">
      <c r="A116" s="292"/>
      <c r="B116" s="293"/>
      <c r="C116" s="293"/>
      <c r="D116" s="293"/>
      <c r="E116" s="293"/>
      <c r="F116" s="294"/>
      <c r="G116" s="354" t="s">
        <v>569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26" t="s">
        <v>570</v>
      </c>
      <c r="AC116" s="827"/>
      <c r="AD116" s="828"/>
      <c r="AE116" s="361">
        <v>755</v>
      </c>
      <c r="AF116" s="361"/>
      <c r="AG116" s="361"/>
      <c r="AH116" s="361"/>
      <c r="AI116" s="361">
        <v>771</v>
      </c>
      <c r="AJ116" s="361"/>
      <c r="AK116" s="361"/>
      <c r="AL116" s="361"/>
      <c r="AM116" s="361">
        <v>797</v>
      </c>
      <c r="AN116" s="361"/>
      <c r="AO116" s="361"/>
      <c r="AP116" s="361"/>
      <c r="AQ116" s="367">
        <v>788</v>
      </c>
      <c r="AR116" s="368"/>
      <c r="AS116" s="368"/>
      <c r="AT116" s="368"/>
      <c r="AU116" s="368"/>
      <c r="AV116" s="368"/>
      <c r="AW116" s="368"/>
      <c r="AX116" s="370"/>
    </row>
    <row r="117" spans="1:50" ht="46.5" customHeight="1" thickBot="1">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571</v>
      </c>
      <c r="AC117" s="345"/>
      <c r="AD117" s="346"/>
      <c r="AE117" s="306" t="s">
        <v>575</v>
      </c>
      <c r="AF117" s="306"/>
      <c r="AG117" s="306"/>
      <c r="AH117" s="306"/>
      <c r="AI117" s="306" t="s">
        <v>576</v>
      </c>
      <c r="AJ117" s="306"/>
      <c r="AK117" s="306"/>
      <c r="AL117" s="306"/>
      <c r="AM117" s="306" t="s">
        <v>596</v>
      </c>
      <c r="AN117" s="306"/>
      <c r="AO117" s="306"/>
      <c r="AP117" s="306"/>
      <c r="AQ117" s="306" t="s">
        <v>597</v>
      </c>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511</v>
      </c>
      <c r="AF118" s="298"/>
      <c r="AG118" s="298"/>
      <c r="AH118" s="299"/>
      <c r="AI118" s="303" t="s">
        <v>508</v>
      </c>
      <c r="AJ118" s="298"/>
      <c r="AK118" s="298"/>
      <c r="AL118" s="299"/>
      <c r="AM118" s="303" t="s">
        <v>503</v>
      </c>
      <c r="AN118" s="298"/>
      <c r="AO118" s="298"/>
      <c r="AP118" s="299"/>
      <c r="AQ118" s="338" t="s">
        <v>498</v>
      </c>
      <c r="AR118" s="339"/>
      <c r="AS118" s="339"/>
      <c r="AT118" s="339"/>
      <c r="AU118" s="339"/>
      <c r="AV118" s="339"/>
      <c r="AW118" s="339"/>
      <c r="AX118" s="340"/>
    </row>
    <row r="119" spans="1:50" ht="23.25" hidden="1" customHeight="1">
      <c r="A119" s="292"/>
      <c r="B119" s="293"/>
      <c r="C119" s="293"/>
      <c r="D119" s="293"/>
      <c r="E119" s="293"/>
      <c r="F119" s="294"/>
      <c r="G119" s="354" t="s">
        <v>462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461</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511</v>
      </c>
      <c r="AF121" s="298"/>
      <c r="AG121" s="298"/>
      <c r="AH121" s="299"/>
      <c r="AI121" s="303" t="s">
        <v>508</v>
      </c>
      <c r="AJ121" s="298"/>
      <c r="AK121" s="298"/>
      <c r="AL121" s="299"/>
      <c r="AM121" s="303" t="s">
        <v>503</v>
      </c>
      <c r="AN121" s="298"/>
      <c r="AO121" s="298"/>
      <c r="AP121" s="299"/>
      <c r="AQ121" s="338" t="s">
        <v>498</v>
      </c>
      <c r="AR121" s="339"/>
      <c r="AS121" s="339"/>
      <c r="AT121" s="339"/>
      <c r="AU121" s="339"/>
      <c r="AV121" s="339"/>
      <c r="AW121" s="339"/>
      <c r="AX121" s="340"/>
    </row>
    <row r="122" spans="1:50" ht="23.25" hidden="1" customHeight="1">
      <c r="A122" s="292"/>
      <c r="B122" s="293"/>
      <c r="C122" s="293"/>
      <c r="D122" s="293"/>
      <c r="E122" s="293"/>
      <c r="F122" s="294"/>
      <c r="G122" s="354" t="s">
        <v>463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464</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512</v>
      </c>
      <c r="AF124" s="298"/>
      <c r="AG124" s="298"/>
      <c r="AH124" s="299"/>
      <c r="AI124" s="303" t="s">
        <v>508</v>
      </c>
      <c r="AJ124" s="298"/>
      <c r="AK124" s="298"/>
      <c r="AL124" s="299"/>
      <c r="AM124" s="303" t="s">
        <v>503</v>
      </c>
      <c r="AN124" s="298"/>
      <c r="AO124" s="298"/>
      <c r="AP124" s="299"/>
      <c r="AQ124" s="338" t="s">
        <v>498</v>
      </c>
      <c r="AR124" s="339"/>
      <c r="AS124" s="339"/>
      <c r="AT124" s="339"/>
      <c r="AU124" s="339"/>
      <c r="AV124" s="339"/>
      <c r="AW124" s="339"/>
      <c r="AX124" s="340"/>
    </row>
    <row r="125" spans="1:50" ht="23.25" hidden="1" customHeight="1">
      <c r="A125" s="292"/>
      <c r="B125" s="293"/>
      <c r="C125" s="293"/>
      <c r="D125" s="293"/>
      <c r="E125" s="293"/>
      <c r="F125" s="294"/>
      <c r="G125" s="354" t="s">
        <v>463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461</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65"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511</v>
      </c>
      <c r="AF127" s="298"/>
      <c r="AG127" s="298"/>
      <c r="AH127" s="299"/>
      <c r="AI127" s="303" t="s">
        <v>508</v>
      </c>
      <c r="AJ127" s="298"/>
      <c r="AK127" s="298"/>
      <c r="AL127" s="299"/>
      <c r="AM127" s="303" t="s">
        <v>503</v>
      </c>
      <c r="AN127" s="298"/>
      <c r="AO127" s="298"/>
      <c r="AP127" s="299"/>
      <c r="AQ127" s="338" t="s">
        <v>498</v>
      </c>
      <c r="AR127" s="339"/>
      <c r="AS127" s="339"/>
      <c r="AT127" s="339"/>
      <c r="AU127" s="339"/>
      <c r="AV127" s="339"/>
      <c r="AW127" s="339"/>
      <c r="AX127" s="340"/>
    </row>
    <row r="128" spans="1:50" ht="23.25" hidden="1" customHeight="1">
      <c r="A128" s="292"/>
      <c r="B128" s="293"/>
      <c r="C128" s="293"/>
      <c r="D128" s="293"/>
      <c r="E128" s="293"/>
      <c r="F128" s="294"/>
      <c r="G128" s="354" t="s">
        <v>463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461</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1011" t="s">
        <v>541</v>
      </c>
      <c r="B130" s="1009"/>
      <c r="C130" s="1008" t="s">
        <v>348</v>
      </c>
      <c r="D130" s="1009"/>
      <c r="E130" s="308" t="s">
        <v>377</v>
      </c>
      <c r="F130" s="309"/>
      <c r="G130" s="310" t="s">
        <v>577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1012"/>
      <c r="B131" s="252"/>
      <c r="C131" s="251"/>
      <c r="D131" s="252"/>
      <c r="E131" s="238" t="s">
        <v>376</v>
      </c>
      <c r="F131" s="239"/>
      <c r="G131" s="235" t="s">
        <v>578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1012"/>
      <c r="B132" s="252"/>
      <c r="C132" s="251"/>
      <c r="D132" s="252"/>
      <c r="E132" s="249" t="s">
        <v>349</v>
      </c>
      <c r="F132" s="313"/>
      <c r="G132" s="282" t="s">
        <v>358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511</v>
      </c>
      <c r="AF132" s="265"/>
      <c r="AG132" s="265"/>
      <c r="AH132" s="265"/>
      <c r="AI132" s="265" t="s">
        <v>508</v>
      </c>
      <c r="AJ132" s="265"/>
      <c r="AK132" s="265"/>
      <c r="AL132" s="265"/>
      <c r="AM132" s="265" t="s">
        <v>503</v>
      </c>
      <c r="AN132" s="265"/>
      <c r="AO132" s="265"/>
      <c r="AP132" s="267"/>
      <c r="AQ132" s="267" t="s">
        <v>344</v>
      </c>
      <c r="AR132" s="268"/>
      <c r="AS132" s="268"/>
      <c r="AT132" s="269"/>
      <c r="AU132" s="279" t="s">
        <v>360</v>
      </c>
      <c r="AV132" s="279"/>
      <c r="AW132" s="279"/>
      <c r="AX132" s="280"/>
    </row>
    <row r="133" spans="1:50" ht="18.75" customHeight="1">
      <c r="A133" s="101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345</v>
      </c>
      <c r="AT133" s="172"/>
      <c r="AU133" s="136">
        <v>33</v>
      </c>
      <c r="AV133" s="136"/>
      <c r="AW133" s="137" t="s">
        <v>300</v>
      </c>
      <c r="AX133" s="138"/>
    </row>
    <row r="134" spans="1:50" ht="39.75" customHeight="1">
      <c r="A134" s="1012"/>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359</v>
      </c>
      <c r="Z134" s="131"/>
      <c r="AA134" s="132"/>
      <c r="AB134" s="281" t="s">
        <v>580</v>
      </c>
      <c r="AC134" s="221"/>
      <c r="AD134" s="221"/>
      <c r="AE134" s="266">
        <v>75</v>
      </c>
      <c r="AF134" s="112"/>
      <c r="AG134" s="112"/>
      <c r="AH134" s="112"/>
      <c r="AI134" s="266">
        <v>76</v>
      </c>
      <c r="AJ134" s="112"/>
      <c r="AK134" s="112"/>
      <c r="AL134" s="112"/>
      <c r="AM134" s="266">
        <v>76</v>
      </c>
      <c r="AN134" s="112"/>
      <c r="AO134" s="112"/>
      <c r="AP134" s="112"/>
      <c r="AQ134" s="266" t="s">
        <v>574</v>
      </c>
      <c r="AR134" s="112"/>
      <c r="AS134" s="112"/>
      <c r="AT134" s="112"/>
      <c r="AU134" s="266" t="s">
        <v>573</v>
      </c>
      <c r="AV134" s="112"/>
      <c r="AW134" s="112"/>
      <c r="AX134" s="222"/>
    </row>
    <row r="135" spans="1:50" ht="39.75" customHeight="1">
      <c r="A135" s="101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580</v>
      </c>
      <c r="AC135" s="221"/>
      <c r="AD135" s="221"/>
      <c r="AE135" s="266" t="s">
        <v>573</v>
      </c>
      <c r="AF135" s="112"/>
      <c r="AG135" s="112"/>
      <c r="AH135" s="112"/>
      <c r="AI135" s="266" t="s">
        <v>574</v>
      </c>
      <c r="AJ135" s="112"/>
      <c r="AK135" s="112"/>
      <c r="AL135" s="112"/>
      <c r="AM135" s="266" t="s">
        <v>573</v>
      </c>
      <c r="AN135" s="112"/>
      <c r="AO135" s="112"/>
      <c r="AP135" s="112"/>
      <c r="AQ135" s="266" t="s">
        <v>573</v>
      </c>
      <c r="AR135" s="112"/>
      <c r="AS135" s="112"/>
      <c r="AT135" s="112"/>
      <c r="AU135" s="266">
        <v>79</v>
      </c>
      <c r="AV135" s="112"/>
      <c r="AW135" s="112"/>
      <c r="AX135" s="222"/>
    </row>
    <row r="136" spans="1:50" ht="18.75" hidden="1" customHeight="1">
      <c r="A136" s="1012"/>
      <c r="B136" s="252"/>
      <c r="C136" s="251"/>
      <c r="D136" s="252"/>
      <c r="E136" s="251"/>
      <c r="F136" s="314"/>
      <c r="G136" s="282" t="s">
        <v>358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511</v>
      </c>
      <c r="AF136" s="265"/>
      <c r="AG136" s="265"/>
      <c r="AH136" s="265"/>
      <c r="AI136" s="265" t="s">
        <v>508</v>
      </c>
      <c r="AJ136" s="265"/>
      <c r="AK136" s="265"/>
      <c r="AL136" s="265"/>
      <c r="AM136" s="265" t="s">
        <v>503</v>
      </c>
      <c r="AN136" s="265"/>
      <c r="AO136" s="265"/>
      <c r="AP136" s="267"/>
      <c r="AQ136" s="267" t="s">
        <v>344</v>
      </c>
      <c r="AR136" s="268"/>
      <c r="AS136" s="268"/>
      <c r="AT136" s="269"/>
      <c r="AU136" s="279" t="s">
        <v>360</v>
      </c>
      <c r="AV136" s="279"/>
      <c r="AW136" s="279"/>
      <c r="AX136" s="280"/>
    </row>
    <row r="137" spans="1:50" ht="18.75" hidden="1" customHeight="1">
      <c r="A137" s="101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345</v>
      </c>
      <c r="AT137" s="172"/>
      <c r="AU137" s="136"/>
      <c r="AV137" s="136"/>
      <c r="AW137" s="137" t="s">
        <v>300</v>
      </c>
      <c r="AX137" s="138"/>
    </row>
    <row r="138" spans="1:50" ht="39.75" hidden="1" customHeight="1">
      <c r="A138" s="101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359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101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1012"/>
      <c r="B140" s="252"/>
      <c r="C140" s="251"/>
      <c r="D140" s="252"/>
      <c r="E140" s="251"/>
      <c r="F140" s="314"/>
      <c r="G140" s="282" t="s">
        <v>358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511</v>
      </c>
      <c r="AF140" s="265"/>
      <c r="AG140" s="265"/>
      <c r="AH140" s="265"/>
      <c r="AI140" s="265" t="s">
        <v>508</v>
      </c>
      <c r="AJ140" s="265"/>
      <c r="AK140" s="265"/>
      <c r="AL140" s="265"/>
      <c r="AM140" s="265" t="s">
        <v>503</v>
      </c>
      <c r="AN140" s="265"/>
      <c r="AO140" s="265"/>
      <c r="AP140" s="267"/>
      <c r="AQ140" s="267" t="s">
        <v>344</v>
      </c>
      <c r="AR140" s="268"/>
      <c r="AS140" s="268"/>
      <c r="AT140" s="269"/>
      <c r="AU140" s="279" t="s">
        <v>360</v>
      </c>
      <c r="AV140" s="279"/>
      <c r="AW140" s="279"/>
      <c r="AX140" s="280"/>
    </row>
    <row r="141" spans="1:50" ht="18.75" hidden="1" customHeight="1">
      <c r="A141" s="101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345</v>
      </c>
      <c r="AT141" s="172"/>
      <c r="AU141" s="136"/>
      <c r="AV141" s="136"/>
      <c r="AW141" s="137" t="s">
        <v>300</v>
      </c>
      <c r="AX141" s="138"/>
    </row>
    <row r="142" spans="1:50" ht="39.75" hidden="1" customHeight="1">
      <c r="A142" s="101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359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101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1012"/>
      <c r="B144" s="252"/>
      <c r="C144" s="251"/>
      <c r="D144" s="252"/>
      <c r="E144" s="251"/>
      <c r="F144" s="314"/>
      <c r="G144" s="282" t="s">
        <v>358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511</v>
      </c>
      <c r="AF144" s="265"/>
      <c r="AG144" s="265"/>
      <c r="AH144" s="265"/>
      <c r="AI144" s="265" t="s">
        <v>508</v>
      </c>
      <c r="AJ144" s="265"/>
      <c r="AK144" s="265"/>
      <c r="AL144" s="265"/>
      <c r="AM144" s="265" t="s">
        <v>503</v>
      </c>
      <c r="AN144" s="265"/>
      <c r="AO144" s="265"/>
      <c r="AP144" s="267"/>
      <c r="AQ144" s="267" t="s">
        <v>344</v>
      </c>
      <c r="AR144" s="268"/>
      <c r="AS144" s="268"/>
      <c r="AT144" s="269"/>
      <c r="AU144" s="279" t="s">
        <v>360</v>
      </c>
      <c r="AV144" s="279"/>
      <c r="AW144" s="279"/>
      <c r="AX144" s="280"/>
    </row>
    <row r="145" spans="1:50" ht="18.75" hidden="1" customHeight="1">
      <c r="A145" s="101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345</v>
      </c>
      <c r="AT145" s="172"/>
      <c r="AU145" s="136"/>
      <c r="AV145" s="136"/>
      <c r="AW145" s="137" t="s">
        <v>300</v>
      </c>
      <c r="AX145" s="138"/>
    </row>
    <row r="146" spans="1:50" ht="39.75" hidden="1" customHeight="1">
      <c r="A146" s="101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359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101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1012"/>
      <c r="B148" s="252"/>
      <c r="C148" s="251"/>
      <c r="D148" s="252"/>
      <c r="E148" s="251"/>
      <c r="F148" s="314"/>
      <c r="G148" s="282" t="s">
        <v>358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511</v>
      </c>
      <c r="AF148" s="265"/>
      <c r="AG148" s="265"/>
      <c r="AH148" s="265"/>
      <c r="AI148" s="265" t="s">
        <v>508</v>
      </c>
      <c r="AJ148" s="265"/>
      <c r="AK148" s="265"/>
      <c r="AL148" s="265"/>
      <c r="AM148" s="265" t="s">
        <v>503</v>
      </c>
      <c r="AN148" s="265"/>
      <c r="AO148" s="265"/>
      <c r="AP148" s="267"/>
      <c r="AQ148" s="267" t="s">
        <v>344</v>
      </c>
      <c r="AR148" s="268"/>
      <c r="AS148" s="268"/>
      <c r="AT148" s="269"/>
      <c r="AU148" s="279" t="s">
        <v>360</v>
      </c>
      <c r="AV148" s="279"/>
      <c r="AW148" s="279"/>
      <c r="AX148" s="280"/>
    </row>
    <row r="149" spans="1:50" ht="18.75" hidden="1" customHeight="1">
      <c r="A149" s="101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345</v>
      </c>
      <c r="AT149" s="172"/>
      <c r="AU149" s="136"/>
      <c r="AV149" s="136"/>
      <c r="AW149" s="137" t="s">
        <v>300</v>
      </c>
      <c r="AX149" s="138"/>
    </row>
    <row r="150" spans="1:50" ht="39.75" hidden="1" customHeight="1">
      <c r="A150" s="101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359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101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1012"/>
      <c r="B152" s="252"/>
      <c r="C152" s="251"/>
      <c r="D152" s="252"/>
      <c r="E152" s="251"/>
      <c r="F152" s="314"/>
      <c r="G152" s="272" t="s">
        <v>361</v>
      </c>
      <c r="H152" s="169"/>
      <c r="I152" s="169"/>
      <c r="J152" s="169"/>
      <c r="K152" s="169"/>
      <c r="L152" s="169"/>
      <c r="M152" s="169"/>
      <c r="N152" s="169"/>
      <c r="O152" s="169"/>
      <c r="P152" s="170"/>
      <c r="Q152" s="176" t="s">
        <v>438</v>
      </c>
      <c r="R152" s="169"/>
      <c r="S152" s="169"/>
      <c r="T152" s="169"/>
      <c r="U152" s="169"/>
      <c r="V152" s="169"/>
      <c r="W152" s="169"/>
      <c r="X152" s="169"/>
      <c r="Y152" s="169"/>
      <c r="Z152" s="169"/>
      <c r="AA152" s="169"/>
      <c r="AB152" s="287" t="s">
        <v>439</v>
      </c>
      <c r="AC152" s="169"/>
      <c r="AD152" s="170"/>
      <c r="AE152" s="176" t="s">
        <v>362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c r="A153" s="101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101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1012"/>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4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1012"/>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42"/>
      <c r="AB156" s="257"/>
      <c r="AC156" s="258"/>
      <c r="AD156" s="258"/>
      <c r="AE156" s="277" t="s">
        <v>363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1012"/>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4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101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012"/>
      <c r="B159" s="252"/>
      <c r="C159" s="251"/>
      <c r="D159" s="252"/>
      <c r="E159" s="251"/>
      <c r="F159" s="314"/>
      <c r="G159" s="272" t="s">
        <v>361</v>
      </c>
      <c r="H159" s="169"/>
      <c r="I159" s="169"/>
      <c r="J159" s="169"/>
      <c r="K159" s="169"/>
      <c r="L159" s="169"/>
      <c r="M159" s="169"/>
      <c r="N159" s="169"/>
      <c r="O159" s="169"/>
      <c r="P159" s="170"/>
      <c r="Q159" s="176" t="s">
        <v>438</v>
      </c>
      <c r="R159" s="169"/>
      <c r="S159" s="169"/>
      <c r="T159" s="169"/>
      <c r="U159" s="169"/>
      <c r="V159" s="169"/>
      <c r="W159" s="169"/>
      <c r="X159" s="169"/>
      <c r="Y159" s="169"/>
      <c r="Z159" s="169"/>
      <c r="AA159" s="169"/>
      <c r="AB159" s="287" t="s">
        <v>439</v>
      </c>
      <c r="AC159" s="169"/>
      <c r="AD159" s="170"/>
      <c r="AE159" s="273" t="s">
        <v>362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101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101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1012"/>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4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1012"/>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42"/>
      <c r="AB163" s="257"/>
      <c r="AC163" s="258"/>
      <c r="AD163" s="258"/>
      <c r="AE163" s="277" t="s">
        <v>363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1012"/>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4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101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012"/>
      <c r="B166" s="252"/>
      <c r="C166" s="251"/>
      <c r="D166" s="252"/>
      <c r="E166" s="251"/>
      <c r="F166" s="314"/>
      <c r="G166" s="272" t="s">
        <v>361</v>
      </c>
      <c r="H166" s="169"/>
      <c r="I166" s="169"/>
      <c r="J166" s="169"/>
      <c r="K166" s="169"/>
      <c r="L166" s="169"/>
      <c r="M166" s="169"/>
      <c r="N166" s="169"/>
      <c r="O166" s="169"/>
      <c r="P166" s="170"/>
      <c r="Q166" s="176" t="s">
        <v>438</v>
      </c>
      <c r="R166" s="169"/>
      <c r="S166" s="169"/>
      <c r="T166" s="169"/>
      <c r="U166" s="169"/>
      <c r="V166" s="169"/>
      <c r="W166" s="169"/>
      <c r="X166" s="169"/>
      <c r="Y166" s="169"/>
      <c r="Z166" s="169"/>
      <c r="AA166" s="169"/>
      <c r="AB166" s="287" t="s">
        <v>439</v>
      </c>
      <c r="AC166" s="169"/>
      <c r="AD166" s="170"/>
      <c r="AE166" s="273" t="s">
        <v>362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101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101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1012"/>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4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1012"/>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42"/>
      <c r="AB170" s="257"/>
      <c r="AC170" s="258"/>
      <c r="AD170" s="258"/>
      <c r="AE170" s="277" t="s">
        <v>363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1012"/>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4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101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012"/>
      <c r="B173" s="252"/>
      <c r="C173" s="251"/>
      <c r="D173" s="252"/>
      <c r="E173" s="251"/>
      <c r="F173" s="314"/>
      <c r="G173" s="272" t="s">
        <v>361</v>
      </c>
      <c r="H173" s="169"/>
      <c r="I173" s="169"/>
      <c r="J173" s="169"/>
      <c r="K173" s="169"/>
      <c r="L173" s="169"/>
      <c r="M173" s="169"/>
      <c r="N173" s="169"/>
      <c r="O173" s="169"/>
      <c r="P173" s="170"/>
      <c r="Q173" s="176" t="s">
        <v>438</v>
      </c>
      <c r="R173" s="169"/>
      <c r="S173" s="169"/>
      <c r="T173" s="169"/>
      <c r="U173" s="169"/>
      <c r="V173" s="169"/>
      <c r="W173" s="169"/>
      <c r="X173" s="169"/>
      <c r="Y173" s="169"/>
      <c r="Z173" s="169"/>
      <c r="AA173" s="169"/>
      <c r="AB173" s="287" t="s">
        <v>439</v>
      </c>
      <c r="AC173" s="169"/>
      <c r="AD173" s="170"/>
      <c r="AE173" s="273" t="s">
        <v>362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101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101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1012"/>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4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1012"/>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42"/>
      <c r="AB177" s="257"/>
      <c r="AC177" s="258"/>
      <c r="AD177" s="258"/>
      <c r="AE177" s="277" t="s">
        <v>363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1012"/>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4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101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012"/>
      <c r="B180" s="252"/>
      <c r="C180" s="251"/>
      <c r="D180" s="252"/>
      <c r="E180" s="251"/>
      <c r="F180" s="314"/>
      <c r="G180" s="272" t="s">
        <v>361</v>
      </c>
      <c r="H180" s="169"/>
      <c r="I180" s="169"/>
      <c r="J180" s="169"/>
      <c r="K180" s="169"/>
      <c r="L180" s="169"/>
      <c r="M180" s="169"/>
      <c r="N180" s="169"/>
      <c r="O180" s="169"/>
      <c r="P180" s="170"/>
      <c r="Q180" s="176" t="s">
        <v>438</v>
      </c>
      <c r="R180" s="169"/>
      <c r="S180" s="169"/>
      <c r="T180" s="169"/>
      <c r="U180" s="169"/>
      <c r="V180" s="169"/>
      <c r="W180" s="169"/>
      <c r="X180" s="169"/>
      <c r="Y180" s="169"/>
      <c r="Z180" s="169"/>
      <c r="AA180" s="169"/>
      <c r="AB180" s="287" t="s">
        <v>439</v>
      </c>
      <c r="AC180" s="169"/>
      <c r="AD180" s="170"/>
      <c r="AE180" s="273" t="s">
        <v>362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101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101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1012"/>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4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1012"/>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42"/>
      <c r="AB184" s="257"/>
      <c r="AC184" s="258"/>
      <c r="AD184" s="258"/>
      <c r="AE184" s="263" t="s">
        <v>363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1012"/>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4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101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012"/>
      <c r="B187" s="252"/>
      <c r="C187" s="251"/>
      <c r="D187" s="252"/>
      <c r="E187" s="157" t="s">
        <v>404</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75" customHeight="1">
      <c r="A188" s="1012"/>
      <c r="B188" s="252"/>
      <c r="C188" s="251"/>
      <c r="D188" s="252"/>
      <c r="E188" s="160" t="s">
        <v>581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75" customHeight="1" thickBot="1">
      <c r="A189" s="1012"/>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c r="A190" s="1012"/>
      <c r="B190" s="252"/>
      <c r="C190" s="251"/>
      <c r="D190" s="252"/>
      <c r="E190" s="308" t="s">
        <v>377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1012"/>
      <c r="B191" s="252"/>
      <c r="C191" s="251"/>
      <c r="D191" s="252"/>
      <c r="E191" s="238" t="s">
        <v>376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1012"/>
      <c r="B192" s="252"/>
      <c r="C192" s="251"/>
      <c r="D192" s="252"/>
      <c r="E192" s="249" t="s">
        <v>349</v>
      </c>
      <c r="F192" s="313"/>
      <c r="G192" s="282" t="s">
        <v>358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511</v>
      </c>
      <c r="AF192" s="265"/>
      <c r="AG192" s="265"/>
      <c r="AH192" s="265"/>
      <c r="AI192" s="265" t="s">
        <v>508</v>
      </c>
      <c r="AJ192" s="265"/>
      <c r="AK192" s="265"/>
      <c r="AL192" s="265"/>
      <c r="AM192" s="265" t="s">
        <v>503</v>
      </c>
      <c r="AN192" s="265"/>
      <c r="AO192" s="265"/>
      <c r="AP192" s="267"/>
      <c r="AQ192" s="267" t="s">
        <v>344</v>
      </c>
      <c r="AR192" s="268"/>
      <c r="AS192" s="268"/>
      <c r="AT192" s="269"/>
      <c r="AU192" s="279" t="s">
        <v>360</v>
      </c>
      <c r="AV192" s="279"/>
      <c r="AW192" s="279"/>
      <c r="AX192" s="280"/>
    </row>
    <row r="193" spans="1:50" ht="18.75" hidden="1" customHeight="1">
      <c r="A193" s="101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345</v>
      </c>
      <c r="AT193" s="172"/>
      <c r="AU193" s="136"/>
      <c r="AV193" s="136"/>
      <c r="AW193" s="137" t="s">
        <v>300</v>
      </c>
      <c r="AX193" s="138"/>
    </row>
    <row r="194" spans="1:50" ht="39.75" hidden="1" customHeight="1">
      <c r="A194" s="101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359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101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1012"/>
      <c r="B196" s="252"/>
      <c r="C196" s="251"/>
      <c r="D196" s="252"/>
      <c r="E196" s="251"/>
      <c r="F196" s="314"/>
      <c r="G196" s="282" t="s">
        <v>358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512</v>
      </c>
      <c r="AF196" s="265"/>
      <c r="AG196" s="265"/>
      <c r="AH196" s="265"/>
      <c r="AI196" s="265" t="s">
        <v>508</v>
      </c>
      <c r="AJ196" s="265"/>
      <c r="AK196" s="265"/>
      <c r="AL196" s="265"/>
      <c r="AM196" s="265" t="s">
        <v>503</v>
      </c>
      <c r="AN196" s="265"/>
      <c r="AO196" s="265"/>
      <c r="AP196" s="267"/>
      <c r="AQ196" s="267" t="s">
        <v>344</v>
      </c>
      <c r="AR196" s="268"/>
      <c r="AS196" s="268"/>
      <c r="AT196" s="269"/>
      <c r="AU196" s="279" t="s">
        <v>360</v>
      </c>
      <c r="AV196" s="279"/>
      <c r="AW196" s="279"/>
      <c r="AX196" s="280"/>
    </row>
    <row r="197" spans="1:50" ht="18.75" hidden="1" customHeight="1">
      <c r="A197" s="101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345</v>
      </c>
      <c r="AT197" s="172"/>
      <c r="AU197" s="136"/>
      <c r="AV197" s="136"/>
      <c r="AW197" s="137" t="s">
        <v>300</v>
      </c>
      <c r="AX197" s="138"/>
    </row>
    <row r="198" spans="1:50" ht="39.75" hidden="1" customHeight="1">
      <c r="A198" s="101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359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101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1012"/>
      <c r="B200" s="252"/>
      <c r="C200" s="251"/>
      <c r="D200" s="252"/>
      <c r="E200" s="251"/>
      <c r="F200" s="314"/>
      <c r="G200" s="282" t="s">
        <v>358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511</v>
      </c>
      <c r="AF200" s="265"/>
      <c r="AG200" s="265"/>
      <c r="AH200" s="265"/>
      <c r="AI200" s="265" t="s">
        <v>508</v>
      </c>
      <c r="AJ200" s="265"/>
      <c r="AK200" s="265"/>
      <c r="AL200" s="265"/>
      <c r="AM200" s="265" t="s">
        <v>503</v>
      </c>
      <c r="AN200" s="265"/>
      <c r="AO200" s="265"/>
      <c r="AP200" s="267"/>
      <c r="AQ200" s="267" t="s">
        <v>344</v>
      </c>
      <c r="AR200" s="268"/>
      <c r="AS200" s="268"/>
      <c r="AT200" s="269"/>
      <c r="AU200" s="279" t="s">
        <v>360</v>
      </c>
      <c r="AV200" s="279"/>
      <c r="AW200" s="279"/>
      <c r="AX200" s="280"/>
    </row>
    <row r="201" spans="1:50" ht="18.75" hidden="1" customHeight="1">
      <c r="A201" s="101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345</v>
      </c>
      <c r="AT201" s="172"/>
      <c r="AU201" s="136"/>
      <c r="AV201" s="136"/>
      <c r="AW201" s="137" t="s">
        <v>300</v>
      </c>
      <c r="AX201" s="138"/>
    </row>
    <row r="202" spans="1:50" ht="39.75" hidden="1" customHeight="1">
      <c r="A202" s="101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359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101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1012"/>
      <c r="B204" s="252"/>
      <c r="C204" s="251"/>
      <c r="D204" s="252"/>
      <c r="E204" s="251"/>
      <c r="F204" s="314"/>
      <c r="G204" s="282" t="s">
        <v>358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511</v>
      </c>
      <c r="AF204" s="265"/>
      <c r="AG204" s="265"/>
      <c r="AH204" s="265"/>
      <c r="AI204" s="265" t="s">
        <v>508</v>
      </c>
      <c r="AJ204" s="265"/>
      <c r="AK204" s="265"/>
      <c r="AL204" s="265"/>
      <c r="AM204" s="265" t="s">
        <v>503</v>
      </c>
      <c r="AN204" s="265"/>
      <c r="AO204" s="265"/>
      <c r="AP204" s="267"/>
      <c r="AQ204" s="267" t="s">
        <v>344</v>
      </c>
      <c r="AR204" s="268"/>
      <c r="AS204" s="268"/>
      <c r="AT204" s="269"/>
      <c r="AU204" s="279" t="s">
        <v>360</v>
      </c>
      <c r="AV204" s="279"/>
      <c r="AW204" s="279"/>
      <c r="AX204" s="280"/>
    </row>
    <row r="205" spans="1:50" ht="18.75" hidden="1" customHeight="1">
      <c r="A205" s="101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345</v>
      </c>
      <c r="AT205" s="172"/>
      <c r="AU205" s="136"/>
      <c r="AV205" s="136"/>
      <c r="AW205" s="137" t="s">
        <v>300</v>
      </c>
      <c r="AX205" s="138"/>
    </row>
    <row r="206" spans="1:50" ht="39.75" hidden="1" customHeight="1">
      <c r="A206" s="101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359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101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1012"/>
      <c r="B208" s="252"/>
      <c r="C208" s="251"/>
      <c r="D208" s="252"/>
      <c r="E208" s="251"/>
      <c r="F208" s="314"/>
      <c r="G208" s="282" t="s">
        <v>358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511</v>
      </c>
      <c r="AF208" s="265"/>
      <c r="AG208" s="265"/>
      <c r="AH208" s="265"/>
      <c r="AI208" s="265" t="s">
        <v>508</v>
      </c>
      <c r="AJ208" s="265"/>
      <c r="AK208" s="265"/>
      <c r="AL208" s="265"/>
      <c r="AM208" s="265" t="s">
        <v>503</v>
      </c>
      <c r="AN208" s="265"/>
      <c r="AO208" s="265"/>
      <c r="AP208" s="267"/>
      <c r="AQ208" s="267" t="s">
        <v>344</v>
      </c>
      <c r="AR208" s="268"/>
      <c r="AS208" s="268"/>
      <c r="AT208" s="269"/>
      <c r="AU208" s="279" t="s">
        <v>360</v>
      </c>
      <c r="AV208" s="279"/>
      <c r="AW208" s="279"/>
      <c r="AX208" s="280"/>
    </row>
    <row r="209" spans="1:50" ht="18.75" hidden="1" customHeight="1">
      <c r="A209" s="101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345</v>
      </c>
      <c r="AT209" s="172"/>
      <c r="AU209" s="136"/>
      <c r="AV209" s="136"/>
      <c r="AW209" s="137" t="s">
        <v>300</v>
      </c>
      <c r="AX209" s="138"/>
    </row>
    <row r="210" spans="1:50" ht="39.75" hidden="1" customHeight="1">
      <c r="A210" s="101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359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101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1012"/>
      <c r="B212" s="252"/>
      <c r="C212" s="251"/>
      <c r="D212" s="252"/>
      <c r="E212" s="251"/>
      <c r="F212" s="314"/>
      <c r="G212" s="272" t="s">
        <v>361</v>
      </c>
      <c r="H212" s="169"/>
      <c r="I212" s="169"/>
      <c r="J212" s="169"/>
      <c r="K212" s="169"/>
      <c r="L212" s="169"/>
      <c r="M212" s="169"/>
      <c r="N212" s="169"/>
      <c r="O212" s="169"/>
      <c r="P212" s="170"/>
      <c r="Q212" s="176" t="s">
        <v>438</v>
      </c>
      <c r="R212" s="169"/>
      <c r="S212" s="169"/>
      <c r="T212" s="169"/>
      <c r="U212" s="169"/>
      <c r="V212" s="169"/>
      <c r="W212" s="169"/>
      <c r="X212" s="169"/>
      <c r="Y212" s="169"/>
      <c r="Z212" s="169"/>
      <c r="AA212" s="169"/>
      <c r="AB212" s="287" t="s">
        <v>439</v>
      </c>
      <c r="AC212" s="169"/>
      <c r="AD212" s="170"/>
      <c r="AE212" s="176" t="s">
        <v>362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c r="A213" s="101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1012"/>
      <c r="B214" s="252"/>
      <c r="C214" s="251"/>
      <c r="D214" s="252"/>
      <c r="E214" s="251"/>
      <c r="F214" s="314"/>
      <c r="G214" s="230"/>
      <c r="H214" s="161"/>
      <c r="I214" s="161"/>
      <c r="J214" s="161"/>
      <c r="K214" s="161"/>
      <c r="L214" s="161"/>
      <c r="M214" s="161"/>
      <c r="N214" s="161"/>
      <c r="O214" s="161"/>
      <c r="P214" s="231"/>
      <c r="Q214" s="999"/>
      <c r="R214" s="1000"/>
      <c r="S214" s="1000"/>
      <c r="T214" s="1000"/>
      <c r="U214" s="1000"/>
      <c r="V214" s="1000"/>
      <c r="W214" s="1000"/>
      <c r="X214" s="1000"/>
      <c r="Y214" s="1000"/>
      <c r="Z214" s="1000"/>
      <c r="AA214" s="100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1012"/>
      <c r="B215" s="252"/>
      <c r="C215" s="251"/>
      <c r="D215" s="252"/>
      <c r="E215" s="251"/>
      <c r="F215" s="314"/>
      <c r="G215" s="232"/>
      <c r="H215" s="233"/>
      <c r="I215" s="233"/>
      <c r="J215" s="233"/>
      <c r="K215" s="233"/>
      <c r="L215" s="233"/>
      <c r="M215" s="233"/>
      <c r="N215" s="233"/>
      <c r="O215" s="233"/>
      <c r="P215" s="234"/>
      <c r="Q215" s="1002"/>
      <c r="R215" s="1003"/>
      <c r="S215" s="1003"/>
      <c r="T215" s="1003"/>
      <c r="U215" s="1003"/>
      <c r="V215" s="1003"/>
      <c r="W215" s="1003"/>
      <c r="X215" s="1003"/>
      <c r="Y215" s="1003"/>
      <c r="Z215" s="1003"/>
      <c r="AA215" s="100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1012"/>
      <c r="B216" s="252"/>
      <c r="C216" s="251"/>
      <c r="D216" s="252"/>
      <c r="E216" s="251"/>
      <c r="F216" s="314"/>
      <c r="G216" s="232"/>
      <c r="H216" s="233"/>
      <c r="I216" s="233"/>
      <c r="J216" s="233"/>
      <c r="K216" s="233"/>
      <c r="L216" s="233"/>
      <c r="M216" s="233"/>
      <c r="N216" s="233"/>
      <c r="O216" s="233"/>
      <c r="P216" s="234"/>
      <c r="Q216" s="1002"/>
      <c r="R216" s="1003"/>
      <c r="S216" s="1003"/>
      <c r="T216" s="1003"/>
      <c r="U216" s="1003"/>
      <c r="V216" s="1003"/>
      <c r="W216" s="1003"/>
      <c r="X216" s="1003"/>
      <c r="Y216" s="1003"/>
      <c r="Z216" s="1003"/>
      <c r="AA216" s="1004"/>
      <c r="AB216" s="257"/>
      <c r="AC216" s="258"/>
      <c r="AD216" s="258"/>
      <c r="AE216" s="277" t="s">
        <v>363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1012"/>
      <c r="B217" s="252"/>
      <c r="C217" s="251"/>
      <c r="D217" s="252"/>
      <c r="E217" s="251"/>
      <c r="F217" s="314"/>
      <c r="G217" s="232"/>
      <c r="H217" s="233"/>
      <c r="I217" s="233"/>
      <c r="J217" s="233"/>
      <c r="K217" s="233"/>
      <c r="L217" s="233"/>
      <c r="M217" s="233"/>
      <c r="N217" s="233"/>
      <c r="O217" s="233"/>
      <c r="P217" s="234"/>
      <c r="Q217" s="1002"/>
      <c r="R217" s="1003"/>
      <c r="S217" s="1003"/>
      <c r="T217" s="1003"/>
      <c r="U217" s="1003"/>
      <c r="V217" s="1003"/>
      <c r="W217" s="1003"/>
      <c r="X217" s="1003"/>
      <c r="Y217" s="1003"/>
      <c r="Z217" s="1003"/>
      <c r="AA217" s="100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1012"/>
      <c r="B218" s="252"/>
      <c r="C218" s="251"/>
      <c r="D218" s="252"/>
      <c r="E218" s="251"/>
      <c r="F218" s="314"/>
      <c r="G218" s="235"/>
      <c r="H218" s="164"/>
      <c r="I218" s="164"/>
      <c r="J218" s="164"/>
      <c r="K218" s="164"/>
      <c r="L218" s="164"/>
      <c r="M218" s="164"/>
      <c r="N218" s="164"/>
      <c r="O218" s="164"/>
      <c r="P218" s="236"/>
      <c r="Q218" s="1005"/>
      <c r="R218" s="1006"/>
      <c r="S218" s="1006"/>
      <c r="T218" s="1006"/>
      <c r="U218" s="1006"/>
      <c r="V218" s="1006"/>
      <c r="W218" s="1006"/>
      <c r="X218" s="1006"/>
      <c r="Y218" s="1006"/>
      <c r="Z218" s="1006"/>
      <c r="AA218" s="100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012"/>
      <c r="B219" s="252"/>
      <c r="C219" s="251"/>
      <c r="D219" s="252"/>
      <c r="E219" s="251"/>
      <c r="F219" s="314"/>
      <c r="G219" s="272" t="s">
        <v>361</v>
      </c>
      <c r="H219" s="169"/>
      <c r="I219" s="169"/>
      <c r="J219" s="169"/>
      <c r="K219" s="169"/>
      <c r="L219" s="169"/>
      <c r="M219" s="169"/>
      <c r="N219" s="169"/>
      <c r="O219" s="169"/>
      <c r="P219" s="170"/>
      <c r="Q219" s="176" t="s">
        <v>438</v>
      </c>
      <c r="R219" s="169"/>
      <c r="S219" s="169"/>
      <c r="T219" s="169"/>
      <c r="U219" s="169"/>
      <c r="V219" s="169"/>
      <c r="W219" s="169"/>
      <c r="X219" s="169"/>
      <c r="Y219" s="169"/>
      <c r="Z219" s="169"/>
      <c r="AA219" s="169"/>
      <c r="AB219" s="287" t="s">
        <v>439</v>
      </c>
      <c r="AC219" s="169"/>
      <c r="AD219" s="170"/>
      <c r="AE219" s="273" t="s">
        <v>362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101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1012"/>
      <c r="B221" s="252"/>
      <c r="C221" s="251"/>
      <c r="D221" s="252"/>
      <c r="E221" s="251"/>
      <c r="F221" s="314"/>
      <c r="G221" s="230"/>
      <c r="H221" s="161"/>
      <c r="I221" s="161"/>
      <c r="J221" s="161"/>
      <c r="K221" s="161"/>
      <c r="L221" s="161"/>
      <c r="M221" s="161"/>
      <c r="N221" s="161"/>
      <c r="O221" s="161"/>
      <c r="P221" s="231"/>
      <c r="Q221" s="999"/>
      <c r="R221" s="1000"/>
      <c r="S221" s="1000"/>
      <c r="T221" s="1000"/>
      <c r="U221" s="1000"/>
      <c r="V221" s="1000"/>
      <c r="W221" s="1000"/>
      <c r="X221" s="1000"/>
      <c r="Y221" s="1000"/>
      <c r="Z221" s="1000"/>
      <c r="AA221" s="100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1012"/>
      <c r="B222" s="252"/>
      <c r="C222" s="251"/>
      <c r="D222" s="252"/>
      <c r="E222" s="251"/>
      <c r="F222" s="314"/>
      <c r="G222" s="232"/>
      <c r="H222" s="233"/>
      <c r="I222" s="233"/>
      <c r="J222" s="233"/>
      <c r="K222" s="233"/>
      <c r="L222" s="233"/>
      <c r="M222" s="233"/>
      <c r="N222" s="233"/>
      <c r="O222" s="233"/>
      <c r="P222" s="234"/>
      <c r="Q222" s="1002"/>
      <c r="R222" s="1003"/>
      <c r="S222" s="1003"/>
      <c r="T222" s="1003"/>
      <c r="U222" s="1003"/>
      <c r="V222" s="1003"/>
      <c r="W222" s="1003"/>
      <c r="X222" s="1003"/>
      <c r="Y222" s="1003"/>
      <c r="Z222" s="1003"/>
      <c r="AA222" s="100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1012"/>
      <c r="B223" s="252"/>
      <c r="C223" s="251"/>
      <c r="D223" s="252"/>
      <c r="E223" s="251"/>
      <c r="F223" s="314"/>
      <c r="G223" s="232"/>
      <c r="H223" s="233"/>
      <c r="I223" s="233"/>
      <c r="J223" s="233"/>
      <c r="K223" s="233"/>
      <c r="L223" s="233"/>
      <c r="M223" s="233"/>
      <c r="N223" s="233"/>
      <c r="O223" s="233"/>
      <c r="P223" s="234"/>
      <c r="Q223" s="1002"/>
      <c r="R223" s="1003"/>
      <c r="S223" s="1003"/>
      <c r="T223" s="1003"/>
      <c r="U223" s="1003"/>
      <c r="V223" s="1003"/>
      <c r="W223" s="1003"/>
      <c r="X223" s="1003"/>
      <c r="Y223" s="1003"/>
      <c r="Z223" s="1003"/>
      <c r="AA223" s="1004"/>
      <c r="AB223" s="257"/>
      <c r="AC223" s="258"/>
      <c r="AD223" s="258"/>
      <c r="AE223" s="277" t="s">
        <v>363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1012"/>
      <c r="B224" s="252"/>
      <c r="C224" s="251"/>
      <c r="D224" s="252"/>
      <c r="E224" s="251"/>
      <c r="F224" s="314"/>
      <c r="G224" s="232"/>
      <c r="H224" s="233"/>
      <c r="I224" s="233"/>
      <c r="J224" s="233"/>
      <c r="K224" s="233"/>
      <c r="L224" s="233"/>
      <c r="M224" s="233"/>
      <c r="N224" s="233"/>
      <c r="O224" s="233"/>
      <c r="P224" s="234"/>
      <c r="Q224" s="1002"/>
      <c r="R224" s="1003"/>
      <c r="S224" s="1003"/>
      <c r="T224" s="1003"/>
      <c r="U224" s="1003"/>
      <c r="V224" s="1003"/>
      <c r="W224" s="1003"/>
      <c r="X224" s="1003"/>
      <c r="Y224" s="1003"/>
      <c r="Z224" s="1003"/>
      <c r="AA224" s="100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1012"/>
      <c r="B225" s="252"/>
      <c r="C225" s="251"/>
      <c r="D225" s="252"/>
      <c r="E225" s="251"/>
      <c r="F225" s="314"/>
      <c r="G225" s="235"/>
      <c r="H225" s="164"/>
      <c r="I225" s="164"/>
      <c r="J225" s="164"/>
      <c r="K225" s="164"/>
      <c r="L225" s="164"/>
      <c r="M225" s="164"/>
      <c r="N225" s="164"/>
      <c r="O225" s="164"/>
      <c r="P225" s="236"/>
      <c r="Q225" s="1005"/>
      <c r="R225" s="1006"/>
      <c r="S225" s="1006"/>
      <c r="T225" s="1006"/>
      <c r="U225" s="1006"/>
      <c r="V225" s="1006"/>
      <c r="W225" s="1006"/>
      <c r="X225" s="1006"/>
      <c r="Y225" s="1006"/>
      <c r="Z225" s="1006"/>
      <c r="AA225" s="100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012"/>
      <c r="B226" s="252"/>
      <c r="C226" s="251"/>
      <c r="D226" s="252"/>
      <c r="E226" s="251"/>
      <c r="F226" s="314"/>
      <c r="G226" s="272" t="s">
        <v>361</v>
      </c>
      <c r="H226" s="169"/>
      <c r="I226" s="169"/>
      <c r="J226" s="169"/>
      <c r="K226" s="169"/>
      <c r="L226" s="169"/>
      <c r="M226" s="169"/>
      <c r="N226" s="169"/>
      <c r="O226" s="169"/>
      <c r="P226" s="170"/>
      <c r="Q226" s="176" t="s">
        <v>438</v>
      </c>
      <c r="R226" s="169"/>
      <c r="S226" s="169"/>
      <c r="T226" s="169"/>
      <c r="U226" s="169"/>
      <c r="V226" s="169"/>
      <c r="W226" s="169"/>
      <c r="X226" s="169"/>
      <c r="Y226" s="169"/>
      <c r="Z226" s="169"/>
      <c r="AA226" s="169"/>
      <c r="AB226" s="287" t="s">
        <v>439</v>
      </c>
      <c r="AC226" s="169"/>
      <c r="AD226" s="170"/>
      <c r="AE226" s="273" t="s">
        <v>362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101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1012"/>
      <c r="B228" s="252"/>
      <c r="C228" s="251"/>
      <c r="D228" s="252"/>
      <c r="E228" s="251"/>
      <c r="F228" s="314"/>
      <c r="G228" s="230"/>
      <c r="H228" s="161"/>
      <c r="I228" s="161"/>
      <c r="J228" s="161"/>
      <c r="K228" s="161"/>
      <c r="L228" s="161"/>
      <c r="M228" s="161"/>
      <c r="N228" s="161"/>
      <c r="O228" s="161"/>
      <c r="P228" s="231"/>
      <c r="Q228" s="999"/>
      <c r="R228" s="1000"/>
      <c r="S228" s="1000"/>
      <c r="T228" s="1000"/>
      <c r="U228" s="1000"/>
      <c r="V228" s="1000"/>
      <c r="W228" s="1000"/>
      <c r="X228" s="1000"/>
      <c r="Y228" s="1000"/>
      <c r="Z228" s="1000"/>
      <c r="AA228" s="100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1012"/>
      <c r="B229" s="252"/>
      <c r="C229" s="251"/>
      <c r="D229" s="252"/>
      <c r="E229" s="251"/>
      <c r="F229" s="314"/>
      <c r="G229" s="232"/>
      <c r="H229" s="233"/>
      <c r="I229" s="233"/>
      <c r="J229" s="233"/>
      <c r="K229" s="233"/>
      <c r="L229" s="233"/>
      <c r="M229" s="233"/>
      <c r="N229" s="233"/>
      <c r="O229" s="233"/>
      <c r="P229" s="234"/>
      <c r="Q229" s="1002"/>
      <c r="R229" s="1003"/>
      <c r="S229" s="1003"/>
      <c r="T229" s="1003"/>
      <c r="U229" s="1003"/>
      <c r="V229" s="1003"/>
      <c r="W229" s="1003"/>
      <c r="X229" s="1003"/>
      <c r="Y229" s="1003"/>
      <c r="Z229" s="1003"/>
      <c r="AA229" s="100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1012"/>
      <c r="B230" s="252"/>
      <c r="C230" s="251"/>
      <c r="D230" s="252"/>
      <c r="E230" s="251"/>
      <c r="F230" s="314"/>
      <c r="G230" s="232"/>
      <c r="H230" s="233"/>
      <c r="I230" s="233"/>
      <c r="J230" s="233"/>
      <c r="K230" s="233"/>
      <c r="L230" s="233"/>
      <c r="M230" s="233"/>
      <c r="N230" s="233"/>
      <c r="O230" s="233"/>
      <c r="P230" s="234"/>
      <c r="Q230" s="1002"/>
      <c r="R230" s="1003"/>
      <c r="S230" s="1003"/>
      <c r="T230" s="1003"/>
      <c r="U230" s="1003"/>
      <c r="V230" s="1003"/>
      <c r="W230" s="1003"/>
      <c r="X230" s="1003"/>
      <c r="Y230" s="1003"/>
      <c r="Z230" s="1003"/>
      <c r="AA230" s="1004"/>
      <c r="AB230" s="257"/>
      <c r="AC230" s="258"/>
      <c r="AD230" s="258"/>
      <c r="AE230" s="277" t="s">
        <v>363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1012"/>
      <c r="B231" s="252"/>
      <c r="C231" s="251"/>
      <c r="D231" s="252"/>
      <c r="E231" s="251"/>
      <c r="F231" s="314"/>
      <c r="G231" s="232"/>
      <c r="H231" s="233"/>
      <c r="I231" s="233"/>
      <c r="J231" s="233"/>
      <c r="K231" s="233"/>
      <c r="L231" s="233"/>
      <c r="M231" s="233"/>
      <c r="N231" s="233"/>
      <c r="O231" s="233"/>
      <c r="P231" s="234"/>
      <c r="Q231" s="1002"/>
      <c r="R231" s="1003"/>
      <c r="S231" s="1003"/>
      <c r="T231" s="1003"/>
      <c r="U231" s="1003"/>
      <c r="V231" s="1003"/>
      <c r="W231" s="1003"/>
      <c r="X231" s="1003"/>
      <c r="Y231" s="1003"/>
      <c r="Z231" s="1003"/>
      <c r="AA231" s="100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1012"/>
      <c r="B232" s="252"/>
      <c r="C232" s="251"/>
      <c r="D232" s="252"/>
      <c r="E232" s="251"/>
      <c r="F232" s="314"/>
      <c r="G232" s="235"/>
      <c r="H232" s="164"/>
      <c r="I232" s="164"/>
      <c r="J232" s="164"/>
      <c r="K232" s="164"/>
      <c r="L232" s="164"/>
      <c r="M232" s="164"/>
      <c r="N232" s="164"/>
      <c r="O232" s="164"/>
      <c r="P232" s="236"/>
      <c r="Q232" s="1005"/>
      <c r="R232" s="1006"/>
      <c r="S232" s="1006"/>
      <c r="T232" s="1006"/>
      <c r="U232" s="1006"/>
      <c r="V232" s="1006"/>
      <c r="W232" s="1006"/>
      <c r="X232" s="1006"/>
      <c r="Y232" s="1006"/>
      <c r="Z232" s="1006"/>
      <c r="AA232" s="100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012"/>
      <c r="B233" s="252"/>
      <c r="C233" s="251"/>
      <c r="D233" s="252"/>
      <c r="E233" s="251"/>
      <c r="F233" s="314"/>
      <c r="G233" s="272" t="s">
        <v>361</v>
      </c>
      <c r="H233" s="169"/>
      <c r="I233" s="169"/>
      <c r="J233" s="169"/>
      <c r="K233" s="169"/>
      <c r="L233" s="169"/>
      <c r="M233" s="169"/>
      <c r="N233" s="169"/>
      <c r="O233" s="169"/>
      <c r="P233" s="170"/>
      <c r="Q233" s="176" t="s">
        <v>438</v>
      </c>
      <c r="R233" s="169"/>
      <c r="S233" s="169"/>
      <c r="T233" s="169"/>
      <c r="U233" s="169"/>
      <c r="V233" s="169"/>
      <c r="W233" s="169"/>
      <c r="X233" s="169"/>
      <c r="Y233" s="169"/>
      <c r="Z233" s="169"/>
      <c r="AA233" s="169"/>
      <c r="AB233" s="287" t="s">
        <v>439</v>
      </c>
      <c r="AC233" s="169"/>
      <c r="AD233" s="170"/>
      <c r="AE233" s="273" t="s">
        <v>362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101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1012"/>
      <c r="B235" s="252"/>
      <c r="C235" s="251"/>
      <c r="D235" s="252"/>
      <c r="E235" s="251"/>
      <c r="F235" s="314"/>
      <c r="G235" s="230"/>
      <c r="H235" s="161"/>
      <c r="I235" s="161"/>
      <c r="J235" s="161"/>
      <c r="K235" s="161"/>
      <c r="L235" s="161"/>
      <c r="M235" s="161"/>
      <c r="N235" s="161"/>
      <c r="O235" s="161"/>
      <c r="P235" s="231"/>
      <c r="Q235" s="999"/>
      <c r="R235" s="1000"/>
      <c r="S235" s="1000"/>
      <c r="T235" s="1000"/>
      <c r="U235" s="1000"/>
      <c r="V235" s="1000"/>
      <c r="W235" s="1000"/>
      <c r="X235" s="1000"/>
      <c r="Y235" s="1000"/>
      <c r="Z235" s="1000"/>
      <c r="AA235" s="100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1012"/>
      <c r="B236" s="252"/>
      <c r="C236" s="251"/>
      <c r="D236" s="252"/>
      <c r="E236" s="251"/>
      <c r="F236" s="314"/>
      <c r="G236" s="232"/>
      <c r="H236" s="233"/>
      <c r="I236" s="233"/>
      <c r="J236" s="233"/>
      <c r="K236" s="233"/>
      <c r="L236" s="233"/>
      <c r="M236" s="233"/>
      <c r="N236" s="233"/>
      <c r="O236" s="233"/>
      <c r="P236" s="234"/>
      <c r="Q236" s="1002"/>
      <c r="R236" s="1003"/>
      <c r="S236" s="1003"/>
      <c r="T236" s="1003"/>
      <c r="U236" s="1003"/>
      <c r="V236" s="1003"/>
      <c r="W236" s="1003"/>
      <c r="X236" s="1003"/>
      <c r="Y236" s="1003"/>
      <c r="Z236" s="1003"/>
      <c r="AA236" s="100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1012"/>
      <c r="B237" s="252"/>
      <c r="C237" s="251"/>
      <c r="D237" s="252"/>
      <c r="E237" s="251"/>
      <c r="F237" s="314"/>
      <c r="G237" s="232"/>
      <c r="H237" s="233"/>
      <c r="I237" s="233"/>
      <c r="J237" s="233"/>
      <c r="K237" s="233"/>
      <c r="L237" s="233"/>
      <c r="M237" s="233"/>
      <c r="N237" s="233"/>
      <c r="O237" s="233"/>
      <c r="P237" s="234"/>
      <c r="Q237" s="1002"/>
      <c r="R237" s="1003"/>
      <c r="S237" s="1003"/>
      <c r="T237" s="1003"/>
      <c r="U237" s="1003"/>
      <c r="V237" s="1003"/>
      <c r="W237" s="1003"/>
      <c r="X237" s="1003"/>
      <c r="Y237" s="1003"/>
      <c r="Z237" s="1003"/>
      <c r="AA237" s="1004"/>
      <c r="AB237" s="257"/>
      <c r="AC237" s="258"/>
      <c r="AD237" s="258"/>
      <c r="AE237" s="277" t="s">
        <v>363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1012"/>
      <c r="B238" s="252"/>
      <c r="C238" s="251"/>
      <c r="D238" s="252"/>
      <c r="E238" s="251"/>
      <c r="F238" s="314"/>
      <c r="G238" s="232"/>
      <c r="H238" s="233"/>
      <c r="I238" s="233"/>
      <c r="J238" s="233"/>
      <c r="K238" s="233"/>
      <c r="L238" s="233"/>
      <c r="M238" s="233"/>
      <c r="N238" s="233"/>
      <c r="O238" s="233"/>
      <c r="P238" s="234"/>
      <c r="Q238" s="1002"/>
      <c r="R238" s="1003"/>
      <c r="S238" s="1003"/>
      <c r="T238" s="1003"/>
      <c r="U238" s="1003"/>
      <c r="V238" s="1003"/>
      <c r="W238" s="1003"/>
      <c r="X238" s="1003"/>
      <c r="Y238" s="1003"/>
      <c r="Z238" s="1003"/>
      <c r="AA238" s="100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1012"/>
      <c r="B239" s="252"/>
      <c r="C239" s="251"/>
      <c r="D239" s="252"/>
      <c r="E239" s="251"/>
      <c r="F239" s="314"/>
      <c r="G239" s="235"/>
      <c r="H239" s="164"/>
      <c r="I239" s="164"/>
      <c r="J239" s="164"/>
      <c r="K239" s="164"/>
      <c r="L239" s="164"/>
      <c r="M239" s="164"/>
      <c r="N239" s="164"/>
      <c r="O239" s="164"/>
      <c r="P239" s="236"/>
      <c r="Q239" s="1005"/>
      <c r="R239" s="1006"/>
      <c r="S239" s="1006"/>
      <c r="T239" s="1006"/>
      <c r="U239" s="1006"/>
      <c r="V239" s="1006"/>
      <c r="W239" s="1006"/>
      <c r="X239" s="1006"/>
      <c r="Y239" s="1006"/>
      <c r="Z239" s="1006"/>
      <c r="AA239" s="100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012"/>
      <c r="B240" s="252"/>
      <c r="C240" s="251"/>
      <c r="D240" s="252"/>
      <c r="E240" s="251"/>
      <c r="F240" s="314"/>
      <c r="G240" s="272" t="s">
        <v>361</v>
      </c>
      <c r="H240" s="169"/>
      <c r="I240" s="169"/>
      <c r="J240" s="169"/>
      <c r="K240" s="169"/>
      <c r="L240" s="169"/>
      <c r="M240" s="169"/>
      <c r="N240" s="169"/>
      <c r="O240" s="169"/>
      <c r="P240" s="170"/>
      <c r="Q240" s="176" t="s">
        <v>438</v>
      </c>
      <c r="R240" s="169"/>
      <c r="S240" s="169"/>
      <c r="T240" s="169"/>
      <c r="U240" s="169"/>
      <c r="V240" s="169"/>
      <c r="W240" s="169"/>
      <c r="X240" s="169"/>
      <c r="Y240" s="169"/>
      <c r="Z240" s="169"/>
      <c r="AA240" s="169"/>
      <c r="AB240" s="287" t="s">
        <v>439</v>
      </c>
      <c r="AC240" s="169"/>
      <c r="AD240" s="170"/>
      <c r="AE240" s="273" t="s">
        <v>362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101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1012"/>
      <c r="B242" s="252"/>
      <c r="C242" s="251"/>
      <c r="D242" s="252"/>
      <c r="E242" s="251"/>
      <c r="F242" s="314"/>
      <c r="G242" s="230"/>
      <c r="H242" s="161"/>
      <c r="I242" s="161"/>
      <c r="J242" s="161"/>
      <c r="K242" s="161"/>
      <c r="L242" s="161"/>
      <c r="M242" s="161"/>
      <c r="N242" s="161"/>
      <c r="O242" s="161"/>
      <c r="P242" s="231"/>
      <c r="Q242" s="999"/>
      <c r="R242" s="1000"/>
      <c r="S242" s="1000"/>
      <c r="T242" s="1000"/>
      <c r="U242" s="1000"/>
      <c r="V242" s="1000"/>
      <c r="W242" s="1000"/>
      <c r="X242" s="1000"/>
      <c r="Y242" s="1000"/>
      <c r="Z242" s="1000"/>
      <c r="AA242" s="100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1012"/>
      <c r="B243" s="252"/>
      <c r="C243" s="251"/>
      <c r="D243" s="252"/>
      <c r="E243" s="251"/>
      <c r="F243" s="314"/>
      <c r="G243" s="232"/>
      <c r="H243" s="233"/>
      <c r="I243" s="233"/>
      <c r="J243" s="233"/>
      <c r="K243" s="233"/>
      <c r="L243" s="233"/>
      <c r="M243" s="233"/>
      <c r="N243" s="233"/>
      <c r="O243" s="233"/>
      <c r="P243" s="234"/>
      <c r="Q243" s="1002"/>
      <c r="R243" s="1003"/>
      <c r="S243" s="1003"/>
      <c r="T243" s="1003"/>
      <c r="U243" s="1003"/>
      <c r="V243" s="1003"/>
      <c r="W243" s="1003"/>
      <c r="X243" s="1003"/>
      <c r="Y243" s="1003"/>
      <c r="Z243" s="1003"/>
      <c r="AA243" s="100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1012"/>
      <c r="B244" s="252"/>
      <c r="C244" s="251"/>
      <c r="D244" s="252"/>
      <c r="E244" s="251"/>
      <c r="F244" s="314"/>
      <c r="G244" s="232"/>
      <c r="H244" s="233"/>
      <c r="I244" s="233"/>
      <c r="J244" s="233"/>
      <c r="K244" s="233"/>
      <c r="L244" s="233"/>
      <c r="M244" s="233"/>
      <c r="N244" s="233"/>
      <c r="O244" s="233"/>
      <c r="P244" s="234"/>
      <c r="Q244" s="1002"/>
      <c r="R244" s="1003"/>
      <c r="S244" s="1003"/>
      <c r="T244" s="1003"/>
      <c r="U244" s="1003"/>
      <c r="V244" s="1003"/>
      <c r="W244" s="1003"/>
      <c r="X244" s="1003"/>
      <c r="Y244" s="1003"/>
      <c r="Z244" s="1003"/>
      <c r="AA244" s="1004"/>
      <c r="AB244" s="257"/>
      <c r="AC244" s="258"/>
      <c r="AD244" s="258"/>
      <c r="AE244" s="263" t="s">
        <v>363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1012"/>
      <c r="B245" s="252"/>
      <c r="C245" s="251"/>
      <c r="D245" s="252"/>
      <c r="E245" s="251"/>
      <c r="F245" s="314"/>
      <c r="G245" s="232"/>
      <c r="H245" s="233"/>
      <c r="I245" s="233"/>
      <c r="J245" s="233"/>
      <c r="K245" s="233"/>
      <c r="L245" s="233"/>
      <c r="M245" s="233"/>
      <c r="N245" s="233"/>
      <c r="O245" s="233"/>
      <c r="P245" s="234"/>
      <c r="Q245" s="1002"/>
      <c r="R245" s="1003"/>
      <c r="S245" s="1003"/>
      <c r="T245" s="1003"/>
      <c r="U245" s="1003"/>
      <c r="V245" s="1003"/>
      <c r="W245" s="1003"/>
      <c r="X245" s="1003"/>
      <c r="Y245" s="1003"/>
      <c r="Z245" s="1003"/>
      <c r="AA245" s="100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1012"/>
      <c r="B246" s="252"/>
      <c r="C246" s="251"/>
      <c r="D246" s="252"/>
      <c r="E246" s="315"/>
      <c r="F246" s="316"/>
      <c r="G246" s="235"/>
      <c r="H246" s="164"/>
      <c r="I246" s="164"/>
      <c r="J246" s="164"/>
      <c r="K246" s="164"/>
      <c r="L246" s="164"/>
      <c r="M246" s="164"/>
      <c r="N246" s="164"/>
      <c r="O246" s="164"/>
      <c r="P246" s="236"/>
      <c r="Q246" s="1005"/>
      <c r="R246" s="1006"/>
      <c r="S246" s="1006"/>
      <c r="T246" s="1006"/>
      <c r="U246" s="1006"/>
      <c r="V246" s="1006"/>
      <c r="W246" s="1006"/>
      <c r="X246" s="1006"/>
      <c r="Y246" s="1006"/>
      <c r="Z246" s="1006"/>
      <c r="AA246" s="100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012"/>
      <c r="B247" s="252"/>
      <c r="C247" s="251"/>
      <c r="D247" s="252"/>
      <c r="E247" s="157" t="s">
        <v>404</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101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1012"/>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c r="A250" s="1012"/>
      <c r="B250" s="252"/>
      <c r="C250" s="251"/>
      <c r="D250" s="252"/>
      <c r="E250" s="308" t="s">
        <v>377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1012"/>
      <c r="B251" s="252"/>
      <c r="C251" s="251"/>
      <c r="D251" s="252"/>
      <c r="E251" s="238" t="s">
        <v>376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1012"/>
      <c r="B252" s="252"/>
      <c r="C252" s="251"/>
      <c r="D252" s="252"/>
      <c r="E252" s="249" t="s">
        <v>349</v>
      </c>
      <c r="F252" s="313"/>
      <c r="G252" s="282" t="s">
        <v>358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511</v>
      </c>
      <c r="AF252" s="265"/>
      <c r="AG252" s="265"/>
      <c r="AH252" s="265"/>
      <c r="AI252" s="265" t="s">
        <v>508</v>
      </c>
      <c r="AJ252" s="265"/>
      <c r="AK252" s="265"/>
      <c r="AL252" s="265"/>
      <c r="AM252" s="265" t="s">
        <v>503</v>
      </c>
      <c r="AN252" s="265"/>
      <c r="AO252" s="265"/>
      <c r="AP252" s="267"/>
      <c r="AQ252" s="267" t="s">
        <v>344</v>
      </c>
      <c r="AR252" s="268"/>
      <c r="AS252" s="268"/>
      <c r="AT252" s="269"/>
      <c r="AU252" s="279" t="s">
        <v>360</v>
      </c>
      <c r="AV252" s="279"/>
      <c r="AW252" s="279"/>
      <c r="AX252" s="280"/>
    </row>
    <row r="253" spans="1:50" ht="18.75" hidden="1" customHeight="1">
      <c r="A253" s="101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345</v>
      </c>
      <c r="AT253" s="172"/>
      <c r="AU253" s="136"/>
      <c r="AV253" s="136"/>
      <c r="AW253" s="137" t="s">
        <v>300</v>
      </c>
      <c r="AX253" s="138"/>
    </row>
    <row r="254" spans="1:50" ht="39.75" hidden="1" customHeight="1">
      <c r="A254" s="101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359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101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1012"/>
      <c r="B256" s="252"/>
      <c r="C256" s="251"/>
      <c r="D256" s="252"/>
      <c r="E256" s="251"/>
      <c r="F256" s="314"/>
      <c r="G256" s="282" t="s">
        <v>358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511</v>
      </c>
      <c r="AF256" s="265"/>
      <c r="AG256" s="265"/>
      <c r="AH256" s="265"/>
      <c r="AI256" s="265" t="s">
        <v>508</v>
      </c>
      <c r="AJ256" s="265"/>
      <c r="AK256" s="265"/>
      <c r="AL256" s="265"/>
      <c r="AM256" s="265" t="s">
        <v>504</v>
      </c>
      <c r="AN256" s="265"/>
      <c r="AO256" s="265"/>
      <c r="AP256" s="267"/>
      <c r="AQ256" s="267" t="s">
        <v>344</v>
      </c>
      <c r="AR256" s="268"/>
      <c r="AS256" s="268"/>
      <c r="AT256" s="269"/>
      <c r="AU256" s="279" t="s">
        <v>360</v>
      </c>
      <c r="AV256" s="279"/>
      <c r="AW256" s="279"/>
      <c r="AX256" s="280"/>
    </row>
    <row r="257" spans="1:50" ht="18.75" hidden="1" customHeight="1">
      <c r="A257" s="101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345</v>
      </c>
      <c r="AT257" s="172"/>
      <c r="AU257" s="136"/>
      <c r="AV257" s="136"/>
      <c r="AW257" s="137" t="s">
        <v>300</v>
      </c>
      <c r="AX257" s="138"/>
    </row>
    <row r="258" spans="1:50" ht="39.75" hidden="1" customHeight="1">
      <c r="A258" s="101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359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101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1012"/>
      <c r="B260" s="252"/>
      <c r="C260" s="251"/>
      <c r="D260" s="252"/>
      <c r="E260" s="251"/>
      <c r="F260" s="314"/>
      <c r="G260" s="282" t="s">
        <v>358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511</v>
      </c>
      <c r="AF260" s="265"/>
      <c r="AG260" s="265"/>
      <c r="AH260" s="265"/>
      <c r="AI260" s="265" t="s">
        <v>508</v>
      </c>
      <c r="AJ260" s="265"/>
      <c r="AK260" s="265"/>
      <c r="AL260" s="265"/>
      <c r="AM260" s="265" t="s">
        <v>504</v>
      </c>
      <c r="AN260" s="265"/>
      <c r="AO260" s="265"/>
      <c r="AP260" s="267"/>
      <c r="AQ260" s="267" t="s">
        <v>344</v>
      </c>
      <c r="AR260" s="268"/>
      <c r="AS260" s="268"/>
      <c r="AT260" s="269"/>
      <c r="AU260" s="279" t="s">
        <v>360</v>
      </c>
      <c r="AV260" s="279"/>
      <c r="AW260" s="279"/>
      <c r="AX260" s="280"/>
    </row>
    <row r="261" spans="1:50" ht="18.75" hidden="1" customHeight="1">
      <c r="A261" s="101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345</v>
      </c>
      <c r="AT261" s="172"/>
      <c r="AU261" s="136"/>
      <c r="AV261" s="136"/>
      <c r="AW261" s="137" t="s">
        <v>300</v>
      </c>
      <c r="AX261" s="138"/>
    </row>
    <row r="262" spans="1:50" ht="39.75" hidden="1" customHeight="1">
      <c r="A262" s="101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359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101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1012"/>
      <c r="B264" s="252"/>
      <c r="C264" s="251"/>
      <c r="D264" s="252"/>
      <c r="E264" s="251"/>
      <c r="F264" s="314"/>
      <c r="G264" s="272" t="s">
        <v>358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511</v>
      </c>
      <c r="AF264" s="181"/>
      <c r="AG264" s="181"/>
      <c r="AH264" s="181"/>
      <c r="AI264" s="181" t="s">
        <v>508</v>
      </c>
      <c r="AJ264" s="181"/>
      <c r="AK264" s="181"/>
      <c r="AL264" s="181"/>
      <c r="AM264" s="181" t="s">
        <v>503</v>
      </c>
      <c r="AN264" s="181"/>
      <c r="AO264" s="181"/>
      <c r="AP264" s="176"/>
      <c r="AQ264" s="176" t="s">
        <v>344</v>
      </c>
      <c r="AR264" s="169"/>
      <c r="AS264" s="169"/>
      <c r="AT264" s="170"/>
      <c r="AU264" s="134" t="s">
        <v>360</v>
      </c>
      <c r="AV264" s="134"/>
      <c r="AW264" s="134"/>
      <c r="AX264" s="135"/>
    </row>
    <row r="265" spans="1:50" ht="18.75" hidden="1" customHeight="1">
      <c r="A265" s="101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345</v>
      </c>
      <c r="AT265" s="172"/>
      <c r="AU265" s="136"/>
      <c r="AV265" s="136"/>
      <c r="AW265" s="137" t="s">
        <v>300</v>
      </c>
      <c r="AX265" s="138"/>
    </row>
    <row r="266" spans="1:50" ht="39.75" hidden="1" customHeight="1">
      <c r="A266" s="101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359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101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1012"/>
      <c r="B268" s="252"/>
      <c r="C268" s="251"/>
      <c r="D268" s="252"/>
      <c r="E268" s="251"/>
      <c r="F268" s="314"/>
      <c r="G268" s="282" t="s">
        <v>358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512</v>
      </c>
      <c r="AF268" s="265"/>
      <c r="AG268" s="265"/>
      <c r="AH268" s="265"/>
      <c r="AI268" s="265" t="s">
        <v>508</v>
      </c>
      <c r="AJ268" s="265"/>
      <c r="AK268" s="265"/>
      <c r="AL268" s="265"/>
      <c r="AM268" s="265" t="s">
        <v>503</v>
      </c>
      <c r="AN268" s="265"/>
      <c r="AO268" s="265"/>
      <c r="AP268" s="267"/>
      <c r="AQ268" s="267" t="s">
        <v>344</v>
      </c>
      <c r="AR268" s="268"/>
      <c r="AS268" s="268"/>
      <c r="AT268" s="269"/>
      <c r="AU268" s="279" t="s">
        <v>360</v>
      </c>
      <c r="AV268" s="279"/>
      <c r="AW268" s="279"/>
      <c r="AX268" s="280"/>
    </row>
    <row r="269" spans="1:50" ht="18.75" hidden="1" customHeight="1">
      <c r="A269" s="101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345</v>
      </c>
      <c r="AT269" s="172"/>
      <c r="AU269" s="136"/>
      <c r="AV269" s="136"/>
      <c r="AW269" s="137" t="s">
        <v>300</v>
      </c>
      <c r="AX269" s="138"/>
    </row>
    <row r="270" spans="1:50" ht="39.75" hidden="1" customHeight="1">
      <c r="A270" s="101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359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101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1012"/>
      <c r="B272" s="252"/>
      <c r="C272" s="251"/>
      <c r="D272" s="252"/>
      <c r="E272" s="251"/>
      <c r="F272" s="314"/>
      <c r="G272" s="272" t="s">
        <v>361</v>
      </c>
      <c r="H272" s="169"/>
      <c r="I272" s="169"/>
      <c r="J272" s="169"/>
      <c r="K272" s="169"/>
      <c r="L272" s="169"/>
      <c r="M272" s="169"/>
      <c r="N272" s="169"/>
      <c r="O272" s="169"/>
      <c r="P272" s="170"/>
      <c r="Q272" s="176" t="s">
        <v>438</v>
      </c>
      <c r="R272" s="169"/>
      <c r="S272" s="169"/>
      <c r="T272" s="169"/>
      <c r="U272" s="169"/>
      <c r="V272" s="169"/>
      <c r="W272" s="169"/>
      <c r="X272" s="169"/>
      <c r="Y272" s="169"/>
      <c r="Z272" s="169"/>
      <c r="AA272" s="169"/>
      <c r="AB272" s="287" t="s">
        <v>439</v>
      </c>
      <c r="AC272" s="169"/>
      <c r="AD272" s="170"/>
      <c r="AE272" s="176" t="s">
        <v>362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c r="A273" s="101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1012"/>
      <c r="B274" s="252"/>
      <c r="C274" s="251"/>
      <c r="D274" s="252"/>
      <c r="E274" s="251"/>
      <c r="F274" s="314"/>
      <c r="G274" s="230"/>
      <c r="H274" s="161"/>
      <c r="I274" s="161"/>
      <c r="J274" s="161"/>
      <c r="K274" s="161"/>
      <c r="L274" s="161"/>
      <c r="M274" s="161"/>
      <c r="N274" s="161"/>
      <c r="O274" s="161"/>
      <c r="P274" s="231"/>
      <c r="Q274" s="999"/>
      <c r="R274" s="1000"/>
      <c r="S274" s="1000"/>
      <c r="T274" s="1000"/>
      <c r="U274" s="1000"/>
      <c r="V274" s="1000"/>
      <c r="W274" s="1000"/>
      <c r="X274" s="1000"/>
      <c r="Y274" s="1000"/>
      <c r="Z274" s="1000"/>
      <c r="AA274" s="100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1012"/>
      <c r="B275" s="252"/>
      <c r="C275" s="251"/>
      <c r="D275" s="252"/>
      <c r="E275" s="251"/>
      <c r="F275" s="314"/>
      <c r="G275" s="232"/>
      <c r="H275" s="233"/>
      <c r="I275" s="233"/>
      <c r="J275" s="233"/>
      <c r="K275" s="233"/>
      <c r="L275" s="233"/>
      <c r="M275" s="233"/>
      <c r="N275" s="233"/>
      <c r="O275" s="233"/>
      <c r="P275" s="234"/>
      <c r="Q275" s="1002"/>
      <c r="R275" s="1003"/>
      <c r="S275" s="1003"/>
      <c r="T275" s="1003"/>
      <c r="U275" s="1003"/>
      <c r="V275" s="1003"/>
      <c r="W275" s="1003"/>
      <c r="X275" s="1003"/>
      <c r="Y275" s="1003"/>
      <c r="Z275" s="1003"/>
      <c r="AA275" s="100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1012"/>
      <c r="B276" s="252"/>
      <c r="C276" s="251"/>
      <c r="D276" s="252"/>
      <c r="E276" s="251"/>
      <c r="F276" s="314"/>
      <c r="G276" s="232"/>
      <c r="H276" s="233"/>
      <c r="I276" s="233"/>
      <c r="J276" s="233"/>
      <c r="K276" s="233"/>
      <c r="L276" s="233"/>
      <c r="M276" s="233"/>
      <c r="N276" s="233"/>
      <c r="O276" s="233"/>
      <c r="P276" s="234"/>
      <c r="Q276" s="1002"/>
      <c r="R276" s="1003"/>
      <c r="S276" s="1003"/>
      <c r="T276" s="1003"/>
      <c r="U276" s="1003"/>
      <c r="V276" s="1003"/>
      <c r="W276" s="1003"/>
      <c r="X276" s="1003"/>
      <c r="Y276" s="1003"/>
      <c r="Z276" s="1003"/>
      <c r="AA276" s="1004"/>
      <c r="AB276" s="257"/>
      <c r="AC276" s="258"/>
      <c r="AD276" s="258"/>
      <c r="AE276" s="277" t="s">
        <v>363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1012"/>
      <c r="B277" s="252"/>
      <c r="C277" s="251"/>
      <c r="D277" s="252"/>
      <c r="E277" s="251"/>
      <c r="F277" s="314"/>
      <c r="G277" s="232"/>
      <c r="H277" s="233"/>
      <c r="I277" s="233"/>
      <c r="J277" s="233"/>
      <c r="K277" s="233"/>
      <c r="L277" s="233"/>
      <c r="M277" s="233"/>
      <c r="N277" s="233"/>
      <c r="O277" s="233"/>
      <c r="P277" s="234"/>
      <c r="Q277" s="1002"/>
      <c r="R277" s="1003"/>
      <c r="S277" s="1003"/>
      <c r="T277" s="1003"/>
      <c r="U277" s="1003"/>
      <c r="V277" s="1003"/>
      <c r="W277" s="1003"/>
      <c r="X277" s="1003"/>
      <c r="Y277" s="1003"/>
      <c r="Z277" s="1003"/>
      <c r="AA277" s="100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1012"/>
      <c r="B278" s="252"/>
      <c r="C278" s="251"/>
      <c r="D278" s="252"/>
      <c r="E278" s="251"/>
      <c r="F278" s="314"/>
      <c r="G278" s="235"/>
      <c r="H278" s="164"/>
      <c r="I278" s="164"/>
      <c r="J278" s="164"/>
      <c r="K278" s="164"/>
      <c r="L278" s="164"/>
      <c r="M278" s="164"/>
      <c r="N278" s="164"/>
      <c r="O278" s="164"/>
      <c r="P278" s="236"/>
      <c r="Q278" s="1005"/>
      <c r="R278" s="1006"/>
      <c r="S278" s="1006"/>
      <c r="T278" s="1006"/>
      <c r="U278" s="1006"/>
      <c r="V278" s="1006"/>
      <c r="W278" s="1006"/>
      <c r="X278" s="1006"/>
      <c r="Y278" s="1006"/>
      <c r="Z278" s="1006"/>
      <c r="AA278" s="100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012"/>
      <c r="B279" s="252"/>
      <c r="C279" s="251"/>
      <c r="D279" s="252"/>
      <c r="E279" s="251"/>
      <c r="F279" s="314"/>
      <c r="G279" s="272" t="s">
        <v>361</v>
      </c>
      <c r="H279" s="169"/>
      <c r="I279" s="169"/>
      <c r="J279" s="169"/>
      <c r="K279" s="169"/>
      <c r="L279" s="169"/>
      <c r="M279" s="169"/>
      <c r="N279" s="169"/>
      <c r="O279" s="169"/>
      <c r="P279" s="170"/>
      <c r="Q279" s="176" t="s">
        <v>438</v>
      </c>
      <c r="R279" s="169"/>
      <c r="S279" s="169"/>
      <c r="T279" s="169"/>
      <c r="U279" s="169"/>
      <c r="V279" s="169"/>
      <c r="W279" s="169"/>
      <c r="X279" s="169"/>
      <c r="Y279" s="169"/>
      <c r="Z279" s="169"/>
      <c r="AA279" s="169"/>
      <c r="AB279" s="287" t="s">
        <v>439</v>
      </c>
      <c r="AC279" s="169"/>
      <c r="AD279" s="170"/>
      <c r="AE279" s="273" t="s">
        <v>362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101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1012"/>
      <c r="B281" s="252"/>
      <c r="C281" s="251"/>
      <c r="D281" s="252"/>
      <c r="E281" s="251"/>
      <c r="F281" s="314"/>
      <c r="G281" s="230"/>
      <c r="H281" s="161"/>
      <c r="I281" s="161"/>
      <c r="J281" s="161"/>
      <c r="K281" s="161"/>
      <c r="L281" s="161"/>
      <c r="M281" s="161"/>
      <c r="N281" s="161"/>
      <c r="O281" s="161"/>
      <c r="P281" s="231"/>
      <c r="Q281" s="999"/>
      <c r="R281" s="1000"/>
      <c r="S281" s="1000"/>
      <c r="T281" s="1000"/>
      <c r="U281" s="1000"/>
      <c r="V281" s="1000"/>
      <c r="W281" s="1000"/>
      <c r="X281" s="1000"/>
      <c r="Y281" s="1000"/>
      <c r="Z281" s="1000"/>
      <c r="AA281" s="100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1012"/>
      <c r="B282" s="252"/>
      <c r="C282" s="251"/>
      <c r="D282" s="252"/>
      <c r="E282" s="251"/>
      <c r="F282" s="314"/>
      <c r="G282" s="232"/>
      <c r="H282" s="233"/>
      <c r="I282" s="233"/>
      <c r="J282" s="233"/>
      <c r="K282" s="233"/>
      <c r="L282" s="233"/>
      <c r="M282" s="233"/>
      <c r="N282" s="233"/>
      <c r="O282" s="233"/>
      <c r="P282" s="234"/>
      <c r="Q282" s="1002"/>
      <c r="R282" s="1003"/>
      <c r="S282" s="1003"/>
      <c r="T282" s="1003"/>
      <c r="U282" s="1003"/>
      <c r="V282" s="1003"/>
      <c r="W282" s="1003"/>
      <c r="X282" s="1003"/>
      <c r="Y282" s="1003"/>
      <c r="Z282" s="1003"/>
      <c r="AA282" s="100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1012"/>
      <c r="B283" s="252"/>
      <c r="C283" s="251"/>
      <c r="D283" s="252"/>
      <c r="E283" s="251"/>
      <c r="F283" s="314"/>
      <c r="G283" s="232"/>
      <c r="H283" s="233"/>
      <c r="I283" s="233"/>
      <c r="J283" s="233"/>
      <c r="K283" s="233"/>
      <c r="L283" s="233"/>
      <c r="M283" s="233"/>
      <c r="N283" s="233"/>
      <c r="O283" s="233"/>
      <c r="P283" s="234"/>
      <c r="Q283" s="1002"/>
      <c r="R283" s="1003"/>
      <c r="S283" s="1003"/>
      <c r="T283" s="1003"/>
      <c r="U283" s="1003"/>
      <c r="V283" s="1003"/>
      <c r="W283" s="1003"/>
      <c r="X283" s="1003"/>
      <c r="Y283" s="1003"/>
      <c r="Z283" s="1003"/>
      <c r="AA283" s="1004"/>
      <c r="AB283" s="257"/>
      <c r="AC283" s="258"/>
      <c r="AD283" s="258"/>
      <c r="AE283" s="277" t="s">
        <v>363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1012"/>
      <c r="B284" s="252"/>
      <c r="C284" s="251"/>
      <c r="D284" s="252"/>
      <c r="E284" s="251"/>
      <c r="F284" s="314"/>
      <c r="G284" s="232"/>
      <c r="H284" s="233"/>
      <c r="I284" s="233"/>
      <c r="J284" s="233"/>
      <c r="K284" s="233"/>
      <c r="L284" s="233"/>
      <c r="M284" s="233"/>
      <c r="N284" s="233"/>
      <c r="O284" s="233"/>
      <c r="P284" s="234"/>
      <c r="Q284" s="1002"/>
      <c r="R284" s="1003"/>
      <c r="S284" s="1003"/>
      <c r="T284" s="1003"/>
      <c r="U284" s="1003"/>
      <c r="V284" s="1003"/>
      <c r="W284" s="1003"/>
      <c r="X284" s="1003"/>
      <c r="Y284" s="1003"/>
      <c r="Z284" s="1003"/>
      <c r="AA284" s="100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1012"/>
      <c r="B285" s="252"/>
      <c r="C285" s="251"/>
      <c r="D285" s="252"/>
      <c r="E285" s="251"/>
      <c r="F285" s="314"/>
      <c r="G285" s="235"/>
      <c r="H285" s="164"/>
      <c r="I285" s="164"/>
      <c r="J285" s="164"/>
      <c r="K285" s="164"/>
      <c r="L285" s="164"/>
      <c r="M285" s="164"/>
      <c r="N285" s="164"/>
      <c r="O285" s="164"/>
      <c r="P285" s="236"/>
      <c r="Q285" s="1005"/>
      <c r="R285" s="1006"/>
      <c r="S285" s="1006"/>
      <c r="T285" s="1006"/>
      <c r="U285" s="1006"/>
      <c r="V285" s="1006"/>
      <c r="W285" s="1006"/>
      <c r="X285" s="1006"/>
      <c r="Y285" s="1006"/>
      <c r="Z285" s="1006"/>
      <c r="AA285" s="100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012"/>
      <c r="B286" s="252"/>
      <c r="C286" s="251"/>
      <c r="D286" s="252"/>
      <c r="E286" s="251"/>
      <c r="F286" s="314"/>
      <c r="G286" s="272" t="s">
        <v>361</v>
      </c>
      <c r="H286" s="169"/>
      <c r="I286" s="169"/>
      <c r="J286" s="169"/>
      <c r="K286" s="169"/>
      <c r="L286" s="169"/>
      <c r="M286" s="169"/>
      <c r="N286" s="169"/>
      <c r="O286" s="169"/>
      <c r="P286" s="170"/>
      <c r="Q286" s="176" t="s">
        <v>438</v>
      </c>
      <c r="R286" s="169"/>
      <c r="S286" s="169"/>
      <c r="T286" s="169"/>
      <c r="U286" s="169"/>
      <c r="V286" s="169"/>
      <c r="W286" s="169"/>
      <c r="X286" s="169"/>
      <c r="Y286" s="169"/>
      <c r="Z286" s="169"/>
      <c r="AA286" s="169"/>
      <c r="AB286" s="287" t="s">
        <v>439</v>
      </c>
      <c r="AC286" s="169"/>
      <c r="AD286" s="170"/>
      <c r="AE286" s="273" t="s">
        <v>362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101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1012"/>
      <c r="B288" s="252"/>
      <c r="C288" s="251"/>
      <c r="D288" s="252"/>
      <c r="E288" s="251"/>
      <c r="F288" s="314"/>
      <c r="G288" s="230"/>
      <c r="H288" s="161"/>
      <c r="I288" s="161"/>
      <c r="J288" s="161"/>
      <c r="K288" s="161"/>
      <c r="L288" s="161"/>
      <c r="M288" s="161"/>
      <c r="N288" s="161"/>
      <c r="O288" s="161"/>
      <c r="P288" s="231"/>
      <c r="Q288" s="999"/>
      <c r="R288" s="1000"/>
      <c r="S288" s="1000"/>
      <c r="T288" s="1000"/>
      <c r="U288" s="1000"/>
      <c r="V288" s="1000"/>
      <c r="W288" s="1000"/>
      <c r="X288" s="1000"/>
      <c r="Y288" s="1000"/>
      <c r="Z288" s="1000"/>
      <c r="AA288" s="100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1012"/>
      <c r="B289" s="252"/>
      <c r="C289" s="251"/>
      <c r="D289" s="252"/>
      <c r="E289" s="251"/>
      <c r="F289" s="314"/>
      <c r="G289" s="232"/>
      <c r="H289" s="233"/>
      <c r="I289" s="233"/>
      <c r="J289" s="233"/>
      <c r="K289" s="233"/>
      <c r="L289" s="233"/>
      <c r="M289" s="233"/>
      <c r="N289" s="233"/>
      <c r="O289" s="233"/>
      <c r="P289" s="234"/>
      <c r="Q289" s="1002"/>
      <c r="R289" s="1003"/>
      <c r="S289" s="1003"/>
      <c r="T289" s="1003"/>
      <c r="U289" s="1003"/>
      <c r="V289" s="1003"/>
      <c r="W289" s="1003"/>
      <c r="X289" s="1003"/>
      <c r="Y289" s="1003"/>
      <c r="Z289" s="1003"/>
      <c r="AA289" s="100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1012"/>
      <c r="B290" s="252"/>
      <c r="C290" s="251"/>
      <c r="D290" s="252"/>
      <c r="E290" s="251"/>
      <c r="F290" s="314"/>
      <c r="G290" s="232"/>
      <c r="H290" s="233"/>
      <c r="I290" s="233"/>
      <c r="J290" s="233"/>
      <c r="K290" s="233"/>
      <c r="L290" s="233"/>
      <c r="M290" s="233"/>
      <c r="N290" s="233"/>
      <c r="O290" s="233"/>
      <c r="P290" s="234"/>
      <c r="Q290" s="1002"/>
      <c r="R290" s="1003"/>
      <c r="S290" s="1003"/>
      <c r="T290" s="1003"/>
      <c r="U290" s="1003"/>
      <c r="V290" s="1003"/>
      <c r="W290" s="1003"/>
      <c r="X290" s="1003"/>
      <c r="Y290" s="1003"/>
      <c r="Z290" s="1003"/>
      <c r="AA290" s="1004"/>
      <c r="AB290" s="257"/>
      <c r="AC290" s="258"/>
      <c r="AD290" s="258"/>
      <c r="AE290" s="277" t="s">
        <v>363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1012"/>
      <c r="B291" s="252"/>
      <c r="C291" s="251"/>
      <c r="D291" s="252"/>
      <c r="E291" s="251"/>
      <c r="F291" s="314"/>
      <c r="G291" s="232"/>
      <c r="H291" s="233"/>
      <c r="I291" s="233"/>
      <c r="J291" s="233"/>
      <c r="K291" s="233"/>
      <c r="L291" s="233"/>
      <c r="M291" s="233"/>
      <c r="N291" s="233"/>
      <c r="O291" s="233"/>
      <c r="P291" s="234"/>
      <c r="Q291" s="1002"/>
      <c r="R291" s="1003"/>
      <c r="S291" s="1003"/>
      <c r="T291" s="1003"/>
      <c r="U291" s="1003"/>
      <c r="V291" s="1003"/>
      <c r="W291" s="1003"/>
      <c r="X291" s="1003"/>
      <c r="Y291" s="1003"/>
      <c r="Z291" s="1003"/>
      <c r="AA291" s="100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1012"/>
      <c r="B292" s="252"/>
      <c r="C292" s="251"/>
      <c r="D292" s="252"/>
      <c r="E292" s="251"/>
      <c r="F292" s="314"/>
      <c r="G292" s="235"/>
      <c r="H292" s="164"/>
      <c r="I292" s="164"/>
      <c r="J292" s="164"/>
      <c r="K292" s="164"/>
      <c r="L292" s="164"/>
      <c r="M292" s="164"/>
      <c r="N292" s="164"/>
      <c r="O292" s="164"/>
      <c r="P292" s="236"/>
      <c r="Q292" s="1005"/>
      <c r="R292" s="1006"/>
      <c r="S292" s="1006"/>
      <c r="T292" s="1006"/>
      <c r="U292" s="1006"/>
      <c r="V292" s="1006"/>
      <c r="W292" s="1006"/>
      <c r="X292" s="1006"/>
      <c r="Y292" s="1006"/>
      <c r="Z292" s="1006"/>
      <c r="AA292" s="100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012"/>
      <c r="B293" s="252"/>
      <c r="C293" s="251"/>
      <c r="D293" s="252"/>
      <c r="E293" s="251"/>
      <c r="F293" s="314"/>
      <c r="G293" s="272" t="s">
        <v>361</v>
      </c>
      <c r="H293" s="169"/>
      <c r="I293" s="169"/>
      <c r="J293" s="169"/>
      <c r="K293" s="169"/>
      <c r="L293" s="169"/>
      <c r="M293" s="169"/>
      <c r="N293" s="169"/>
      <c r="O293" s="169"/>
      <c r="P293" s="170"/>
      <c r="Q293" s="176" t="s">
        <v>438</v>
      </c>
      <c r="R293" s="169"/>
      <c r="S293" s="169"/>
      <c r="T293" s="169"/>
      <c r="U293" s="169"/>
      <c r="V293" s="169"/>
      <c r="W293" s="169"/>
      <c r="X293" s="169"/>
      <c r="Y293" s="169"/>
      <c r="Z293" s="169"/>
      <c r="AA293" s="169"/>
      <c r="AB293" s="287" t="s">
        <v>439</v>
      </c>
      <c r="AC293" s="169"/>
      <c r="AD293" s="170"/>
      <c r="AE293" s="273" t="s">
        <v>362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101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1012"/>
      <c r="B295" s="252"/>
      <c r="C295" s="251"/>
      <c r="D295" s="252"/>
      <c r="E295" s="251"/>
      <c r="F295" s="314"/>
      <c r="G295" s="230"/>
      <c r="H295" s="161"/>
      <c r="I295" s="161"/>
      <c r="J295" s="161"/>
      <c r="K295" s="161"/>
      <c r="L295" s="161"/>
      <c r="M295" s="161"/>
      <c r="N295" s="161"/>
      <c r="O295" s="161"/>
      <c r="P295" s="231"/>
      <c r="Q295" s="999"/>
      <c r="R295" s="1000"/>
      <c r="S295" s="1000"/>
      <c r="T295" s="1000"/>
      <c r="U295" s="1000"/>
      <c r="V295" s="1000"/>
      <c r="W295" s="1000"/>
      <c r="X295" s="1000"/>
      <c r="Y295" s="1000"/>
      <c r="Z295" s="1000"/>
      <c r="AA295" s="100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1012"/>
      <c r="B296" s="252"/>
      <c r="C296" s="251"/>
      <c r="D296" s="252"/>
      <c r="E296" s="251"/>
      <c r="F296" s="314"/>
      <c r="G296" s="232"/>
      <c r="H296" s="233"/>
      <c r="I296" s="233"/>
      <c r="J296" s="233"/>
      <c r="K296" s="233"/>
      <c r="L296" s="233"/>
      <c r="M296" s="233"/>
      <c r="N296" s="233"/>
      <c r="O296" s="233"/>
      <c r="P296" s="234"/>
      <c r="Q296" s="1002"/>
      <c r="R296" s="1003"/>
      <c r="S296" s="1003"/>
      <c r="T296" s="1003"/>
      <c r="U296" s="1003"/>
      <c r="V296" s="1003"/>
      <c r="W296" s="1003"/>
      <c r="X296" s="1003"/>
      <c r="Y296" s="1003"/>
      <c r="Z296" s="1003"/>
      <c r="AA296" s="100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1012"/>
      <c r="B297" s="252"/>
      <c r="C297" s="251"/>
      <c r="D297" s="252"/>
      <c r="E297" s="251"/>
      <c r="F297" s="314"/>
      <c r="G297" s="232"/>
      <c r="H297" s="233"/>
      <c r="I297" s="233"/>
      <c r="J297" s="233"/>
      <c r="K297" s="233"/>
      <c r="L297" s="233"/>
      <c r="M297" s="233"/>
      <c r="N297" s="233"/>
      <c r="O297" s="233"/>
      <c r="P297" s="234"/>
      <c r="Q297" s="1002"/>
      <c r="R297" s="1003"/>
      <c r="S297" s="1003"/>
      <c r="T297" s="1003"/>
      <c r="U297" s="1003"/>
      <c r="V297" s="1003"/>
      <c r="W297" s="1003"/>
      <c r="X297" s="1003"/>
      <c r="Y297" s="1003"/>
      <c r="Z297" s="1003"/>
      <c r="AA297" s="1004"/>
      <c r="AB297" s="257"/>
      <c r="AC297" s="258"/>
      <c r="AD297" s="258"/>
      <c r="AE297" s="277" t="s">
        <v>363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1012"/>
      <c r="B298" s="252"/>
      <c r="C298" s="251"/>
      <c r="D298" s="252"/>
      <c r="E298" s="251"/>
      <c r="F298" s="314"/>
      <c r="G298" s="232"/>
      <c r="H298" s="233"/>
      <c r="I298" s="233"/>
      <c r="J298" s="233"/>
      <c r="K298" s="233"/>
      <c r="L298" s="233"/>
      <c r="M298" s="233"/>
      <c r="N298" s="233"/>
      <c r="O298" s="233"/>
      <c r="P298" s="234"/>
      <c r="Q298" s="1002"/>
      <c r="R298" s="1003"/>
      <c r="S298" s="1003"/>
      <c r="T298" s="1003"/>
      <c r="U298" s="1003"/>
      <c r="V298" s="1003"/>
      <c r="W298" s="1003"/>
      <c r="X298" s="1003"/>
      <c r="Y298" s="1003"/>
      <c r="Z298" s="1003"/>
      <c r="AA298" s="100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1012"/>
      <c r="B299" s="252"/>
      <c r="C299" s="251"/>
      <c r="D299" s="252"/>
      <c r="E299" s="251"/>
      <c r="F299" s="314"/>
      <c r="G299" s="235"/>
      <c r="H299" s="164"/>
      <c r="I299" s="164"/>
      <c r="J299" s="164"/>
      <c r="K299" s="164"/>
      <c r="L299" s="164"/>
      <c r="M299" s="164"/>
      <c r="N299" s="164"/>
      <c r="O299" s="164"/>
      <c r="P299" s="236"/>
      <c r="Q299" s="1005"/>
      <c r="R299" s="1006"/>
      <c r="S299" s="1006"/>
      <c r="T299" s="1006"/>
      <c r="U299" s="1006"/>
      <c r="V299" s="1006"/>
      <c r="W299" s="1006"/>
      <c r="X299" s="1006"/>
      <c r="Y299" s="1006"/>
      <c r="Z299" s="1006"/>
      <c r="AA299" s="100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012"/>
      <c r="B300" s="252"/>
      <c r="C300" s="251"/>
      <c r="D300" s="252"/>
      <c r="E300" s="251"/>
      <c r="F300" s="314"/>
      <c r="G300" s="272" t="s">
        <v>361</v>
      </c>
      <c r="H300" s="169"/>
      <c r="I300" s="169"/>
      <c r="J300" s="169"/>
      <c r="K300" s="169"/>
      <c r="L300" s="169"/>
      <c r="M300" s="169"/>
      <c r="N300" s="169"/>
      <c r="O300" s="169"/>
      <c r="P300" s="170"/>
      <c r="Q300" s="176" t="s">
        <v>438</v>
      </c>
      <c r="R300" s="169"/>
      <c r="S300" s="169"/>
      <c r="T300" s="169"/>
      <c r="U300" s="169"/>
      <c r="V300" s="169"/>
      <c r="W300" s="169"/>
      <c r="X300" s="169"/>
      <c r="Y300" s="169"/>
      <c r="Z300" s="169"/>
      <c r="AA300" s="169"/>
      <c r="AB300" s="287" t="s">
        <v>439</v>
      </c>
      <c r="AC300" s="169"/>
      <c r="AD300" s="170"/>
      <c r="AE300" s="273" t="s">
        <v>362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101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1012"/>
      <c r="B302" s="252"/>
      <c r="C302" s="251"/>
      <c r="D302" s="252"/>
      <c r="E302" s="251"/>
      <c r="F302" s="314"/>
      <c r="G302" s="230"/>
      <c r="H302" s="161"/>
      <c r="I302" s="161"/>
      <c r="J302" s="161"/>
      <c r="K302" s="161"/>
      <c r="L302" s="161"/>
      <c r="M302" s="161"/>
      <c r="N302" s="161"/>
      <c r="O302" s="161"/>
      <c r="P302" s="231"/>
      <c r="Q302" s="999"/>
      <c r="R302" s="1000"/>
      <c r="S302" s="1000"/>
      <c r="T302" s="1000"/>
      <c r="U302" s="1000"/>
      <c r="V302" s="1000"/>
      <c r="W302" s="1000"/>
      <c r="X302" s="1000"/>
      <c r="Y302" s="1000"/>
      <c r="Z302" s="1000"/>
      <c r="AA302" s="100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1012"/>
      <c r="B303" s="252"/>
      <c r="C303" s="251"/>
      <c r="D303" s="252"/>
      <c r="E303" s="251"/>
      <c r="F303" s="314"/>
      <c r="G303" s="232"/>
      <c r="H303" s="233"/>
      <c r="I303" s="233"/>
      <c r="J303" s="233"/>
      <c r="K303" s="233"/>
      <c r="L303" s="233"/>
      <c r="M303" s="233"/>
      <c r="N303" s="233"/>
      <c r="O303" s="233"/>
      <c r="P303" s="234"/>
      <c r="Q303" s="1002"/>
      <c r="R303" s="1003"/>
      <c r="S303" s="1003"/>
      <c r="T303" s="1003"/>
      <c r="U303" s="1003"/>
      <c r="V303" s="1003"/>
      <c r="W303" s="1003"/>
      <c r="X303" s="1003"/>
      <c r="Y303" s="1003"/>
      <c r="Z303" s="1003"/>
      <c r="AA303" s="100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1012"/>
      <c r="B304" s="252"/>
      <c r="C304" s="251"/>
      <c r="D304" s="252"/>
      <c r="E304" s="251"/>
      <c r="F304" s="314"/>
      <c r="G304" s="232"/>
      <c r="H304" s="233"/>
      <c r="I304" s="233"/>
      <c r="J304" s="233"/>
      <c r="K304" s="233"/>
      <c r="L304" s="233"/>
      <c r="M304" s="233"/>
      <c r="N304" s="233"/>
      <c r="O304" s="233"/>
      <c r="P304" s="234"/>
      <c r="Q304" s="1002"/>
      <c r="R304" s="1003"/>
      <c r="S304" s="1003"/>
      <c r="T304" s="1003"/>
      <c r="U304" s="1003"/>
      <c r="V304" s="1003"/>
      <c r="W304" s="1003"/>
      <c r="X304" s="1003"/>
      <c r="Y304" s="1003"/>
      <c r="Z304" s="1003"/>
      <c r="AA304" s="1004"/>
      <c r="AB304" s="257"/>
      <c r="AC304" s="258"/>
      <c r="AD304" s="258"/>
      <c r="AE304" s="263" t="s">
        <v>363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1012"/>
      <c r="B305" s="252"/>
      <c r="C305" s="251"/>
      <c r="D305" s="252"/>
      <c r="E305" s="251"/>
      <c r="F305" s="314"/>
      <c r="G305" s="232"/>
      <c r="H305" s="233"/>
      <c r="I305" s="233"/>
      <c r="J305" s="233"/>
      <c r="K305" s="233"/>
      <c r="L305" s="233"/>
      <c r="M305" s="233"/>
      <c r="N305" s="233"/>
      <c r="O305" s="233"/>
      <c r="P305" s="234"/>
      <c r="Q305" s="1002"/>
      <c r="R305" s="1003"/>
      <c r="S305" s="1003"/>
      <c r="T305" s="1003"/>
      <c r="U305" s="1003"/>
      <c r="V305" s="1003"/>
      <c r="W305" s="1003"/>
      <c r="X305" s="1003"/>
      <c r="Y305" s="1003"/>
      <c r="Z305" s="1003"/>
      <c r="AA305" s="100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1012"/>
      <c r="B306" s="252"/>
      <c r="C306" s="251"/>
      <c r="D306" s="252"/>
      <c r="E306" s="315"/>
      <c r="F306" s="316"/>
      <c r="G306" s="235"/>
      <c r="H306" s="164"/>
      <c r="I306" s="164"/>
      <c r="J306" s="164"/>
      <c r="K306" s="164"/>
      <c r="L306" s="164"/>
      <c r="M306" s="164"/>
      <c r="N306" s="164"/>
      <c r="O306" s="164"/>
      <c r="P306" s="236"/>
      <c r="Q306" s="1005"/>
      <c r="R306" s="1006"/>
      <c r="S306" s="1006"/>
      <c r="T306" s="1006"/>
      <c r="U306" s="1006"/>
      <c r="V306" s="1006"/>
      <c r="W306" s="1006"/>
      <c r="X306" s="1006"/>
      <c r="Y306" s="1006"/>
      <c r="Z306" s="1006"/>
      <c r="AA306" s="100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012"/>
      <c r="B307" s="252"/>
      <c r="C307" s="251"/>
      <c r="D307" s="252"/>
      <c r="E307" s="157" t="s">
        <v>404</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1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1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1012"/>
      <c r="B310" s="252"/>
      <c r="C310" s="251"/>
      <c r="D310" s="252"/>
      <c r="E310" s="308" t="s">
        <v>377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1012"/>
      <c r="B311" s="252"/>
      <c r="C311" s="251"/>
      <c r="D311" s="252"/>
      <c r="E311" s="238" t="s">
        <v>376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1012"/>
      <c r="B312" s="252"/>
      <c r="C312" s="251"/>
      <c r="D312" s="252"/>
      <c r="E312" s="249" t="s">
        <v>349</v>
      </c>
      <c r="F312" s="313"/>
      <c r="G312" s="282" t="s">
        <v>358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511</v>
      </c>
      <c r="AF312" s="265"/>
      <c r="AG312" s="265"/>
      <c r="AH312" s="265"/>
      <c r="AI312" s="265" t="s">
        <v>508</v>
      </c>
      <c r="AJ312" s="265"/>
      <c r="AK312" s="265"/>
      <c r="AL312" s="265"/>
      <c r="AM312" s="265" t="s">
        <v>503</v>
      </c>
      <c r="AN312" s="265"/>
      <c r="AO312" s="265"/>
      <c r="AP312" s="267"/>
      <c r="AQ312" s="267" t="s">
        <v>344</v>
      </c>
      <c r="AR312" s="268"/>
      <c r="AS312" s="268"/>
      <c r="AT312" s="269"/>
      <c r="AU312" s="279" t="s">
        <v>360</v>
      </c>
      <c r="AV312" s="279"/>
      <c r="AW312" s="279"/>
      <c r="AX312" s="280"/>
    </row>
    <row r="313" spans="1:50" ht="18.75" hidden="1" customHeight="1">
      <c r="A313" s="101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345</v>
      </c>
      <c r="AT313" s="172"/>
      <c r="AU313" s="136"/>
      <c r="AV313" s="136"/>
      <c r="AW313" s="137" t="s">
        <v>300</v>
      </c>
      <c r="AX313" s="138"/>
    </row>
    <row r="314" spans="1:50" ht="39.75" hidden="1" customHeight="1">
      <c r="A314" s="101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359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101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1012"/>
      <c r="B316" s="252"/>
      <c r="C316" s="251"/>
      <c r="D316" s="252"/>
      <c r="E316" s="251"/>
      <c r="F316" s="314"/>
      <c r="G316" s="282" t="s">
        <v>358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511</v>
      </c>
      <c r="AF316" s="265"/>
      <c r="AG316" s="265"/>
      <c r="AH316" s="265"/>
      <c r="AI316" s="265" t="s">
        <v>508</v>
      </c>
      <c r="AJ316" s="265"/>
      <c r="AK316" s="265"/>
      <c r="AL316" s="265"/>
      <c r="AM316" s="265" t="s">
        <v>503</v>
      </c>
      <c r="AN316" s="265"/>
      <c r="AO316" s="265"/>
      <c r="AP316" s="267"/>
      <c r="AQ316" s="267" t="s">
        <v>344</v>
      </c>
      <c r="AR316" s="268"/>
      <c r="AS316" s="268"/>
      <c r="AT316" s="269"/>
      <c r="AU316" s="279" t="s">
        <v>360</v>
      </c>
      <c r="AV316" s="279"/>
      <c r="AW316" s="279"/>
      <c r="AX316" s="280"/>
    </row>
    <row r="317" spans="1:50" ht="18.75" hidden="1" customHeight="1">
      <c r="A317" s="101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345</v>
      </c>
      <c r="AT317" s="172"/>
      <c r="AU317" s="136"/>
      <c r="AV317" s="136"/>
      <c r="AW317" s="137" t="s">
        <v>300</v>
      </c>
      <c r="AX317" s="138"/>
    </row>
    <row r="318" spans="1:50" ht="39.75" hidden="1" customHeight="1">
      <c r="A318" s="101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359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101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1012"/>
      <c r="B320" s="252"/>
      <c r="C320" s="251"/>
      <c r="D320" s="252"/>
      <c r="E320" s="251"/>
      <c r="F320" s="314"/>
      <c r="G320" s="282" t="s">
        <v>358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511</v>
      </c>
      <c r="AF320" s="265"/>
      <c r="AG320" s="265"/>
      <c r="AH320" s="265"/>
      <c r="AI320" s="265" t="s">
        <v>508</v>
      </c>
      <c r="AJ320" s="265"/>
      <c r="AK320" s="265"/>
      <c r="AL320" s="265"/>
      <c r="AM320" s="265" t="s">
        <v>504</v>
      </c>
      <c r="AN320" s="265"/>
      <c r="AO320" s="265"/>
      <c r="AP320" s="267"/>
      <c r="AQ320" s="267" t="s">
        <v>344</v>
      </c>
      <c r="AR320" s="268"/>
      <c r="AS320" s="268"/>
      <c r="AT320" s="269"/>
      <c r="AU320" s="279" t="s">
        <v>360</v>
      </c>
      <c r="AV320" s="279"/>
      <c r="AW320" s="279"/>
      <c r="AX320" s="280"/>
    </row>
    <row r="321" spans="1:50" ht="18.75" hidden="1" customHeight="1">
      <c r="A321" s="101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345</v>
      </c>
      <c r="AT321" s="172"/>
      <c r="AU321" s="136"/>
      <c r="AV321" s="136"/>
      <c r="AW321" s="137" t="s">
        <v>300</v>
      </c>
      <c r="AX321" s="138"/>
    </row>
    <row r="322" spans="1:50" ht="39.75" hidden="1" customHeight="1">
      <c r="A322" s="101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359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101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1012"/>
      <c r="B324" s="252"/>
      <c r="C324" s="251"/>
      <c r="D324" s="252"/>
      <c r="E324" s="251"/>
      <c r="F324" s="314"/>
      <c r="G324" s="282" t="s">
        <v>358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511</v>
      </c>
      <c r="AF324" s="265"/>
      <c r="AG324" s="265"/>
      <c r="AH324" s="265"/>
      <c r="AI324" s="265" t="s">
        <v>508</v>
      </c>
      <c r="AJ324" s="265"/>
      <c r="AK324" s="265"/>
      <c r="AL324" s="265"/>
      <c r="AM324" s="265" t="s">
        <v>503</v>
      </c>
      <c r="AN324" s="265"/>
      <c r="AO324" s="265"/>
      <c r="AP324" s="267"/>
      <c r="AQ324" s="267" t="s">
        <v>344</v>
      </c>
      <c r="AR324" s="268"/>
      <c r="AS324" s="268"/>
      <c r="AT324" s="269"/>
      <c r="AU324" s="279" t="s">
        <v>360</v>
      </c>
      <c r="AV324" s="279"/>
      <c r="AW324" s="279"/>
      <c r="AX324" s="280"/>
    </row>
    <row r="325" spans="1:50" ht="18.75" hidden="1" customHeight="1">
      <c r="A325" s="101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345</v>
      </c>
      <c r="AT325" s="172"/>
      <c r="AU325" s="136"/>
      <c r="AV325" s="136"/>
      <c r="AW325" s="137" t="s">
        <v>300</v>
      </c>
      <c r="AX325" s="138"/>
    </row>
    <row r="326" spans="1:50" ht="39.75" hidden="1" customHeight="1">
      <c r="A326" s="101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359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101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1012"/>
      <c r="B328" s="252"/>
      <c r="C328" s="251"/>
      <c r="D328" s="252"/>
      <c r="E328" s="251"/>
      <c r="F328" s="314"/>
      <c r="G328" s="282" t="s">
        <v>358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512</v>
      </c>
      <c r="AF328" s="265"/>
      <c r="AG328" s="265"/>
      <c r="AH328" s="265"/>
      <c r="AI328" s="265" t="s">
        <v>508</v>
      </c>
      <c r="AJ328" s="265"/>
      <c r="AK328" s="265"/>
      <c r="AL328" s="265"/>
      <c r="AM328" s="265" t="s">
        <v>504</v>
      </c>
      <c r="AN328" s="265"/>
      <c r="AO328" s="265"/>
      <c r="AP328" s="267"/>
      <c r="AQ328" s="267" t="s">
        <v>344</v>
      </c>
      <c r="AR328" s="268"/>
      <c r="AS328" s="268"/>
      <c r="AT328" s="269"/>
      <c r="AU328" s="279" t="s">
        <v>360</v>
      </c>
      <c r="AV328" s="279"/>
      <c r="AW328" s="279"/>
      <c r="AX328" s="280"/>
    </row>
    <row r="329" spans="1:50" ht="18.75" hidden="1" customHeight="1">
      <c r="A329" s="101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345</v>
      </c>
      <c r="AT329" s="172"/>
      <c r="AU329" s="136"/>
      <c r="AV329" s="136"/>
      <c r="AW329" s="137" t="s">
        <v>300</v>
      </c>
      <c r="AX329" s="138"/>
    </row>
    <row r="330" spans="1:50" ht="39.75" hidden="1" customHeight="1">
      <c r="A330" s="101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359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101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1012"/>
      <c r="B332" s="252"/>
      <c r="C332" s="251"/>
      <c r="D332" s="252"/>
      <c r="E332" s="251"/>
      <c r="F332" s="314"/>
      <c r="G332" s="272" t="s">
        <v>361</v>
      </c>
      <c r="H332" s="169"/>
      <c r="I332" s="169"/>
      <c r="J332" s="169"/>
      <c r="K332" s="169"/>
      <c r="L332" s="169"/>
      <c r="M332" s="169"/>
      <c r="N332" s="169"/>
      <c r="O332" s="169"/>
      <c r="P332" s="170"/>
      <c r="Q332" s="176" t="s">
        <v>438</v>
      </c>
      <c r="R332" s="169"/>
      <c r="S332" s="169"/>
      <c r="T332" s="169"/>
      <c r="U332" s="169"/>
      <c r="V332" s="169"/>
      <c r="W332" s="169"/>
      <c r="X332" s="169"/>
      <c r="Y332" s="169"/>
      <c r="Z332" s="169"/>
      <c r="AA332" s="169"/>
      <c r="AB332" s="287" t="s">
        <v>439</v>
      </c>
      <c r="AC332" s="169"/>
      <c r="AD332" s="170"/>
      <c r="AE332" s="176" t="s">
        <v>362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c r="A333" s="101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1012"/>
      <c r="B334" s="252"/>
      <c r="C334" s="251"/>
      <c r="D334" s="252"/>
      <c r="E334" s="251"/>
      <c r="F334" s="314"/>
      <c r="G334" s="230"/>
      <c r="H334" s="161"/>
      <c r="I334" s="161"/>
      <c r="J334" s="161"/>
      <c r="K334" s="161"/>
      <c r="L334" s="161"/>
      <c r="M334" s="161"/>
      <c r="N334" s="161"/>
      <c r="O334" s="161"/>
      <c r="P334" s="231"/>
      <c r="Q334" s="999"/>
      <c r="R334" s="1000"/>
      <c r="S334" s="1000"/>
      <c r="T334" s="1000"/>
      <c r="U334" s="1000"/>
      <c r="V334" s="1000"/>
      <c r="W334" s="1000"/>
      <c r="X334" s="1000"/>
      <c r="Y334" s="1000"/>
      <c r="Z334" s="1000"/>
      <c r="AA334" s="100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1012"/>
      <c r="B335" s="252"/>
      <c r="C335" s="251"/>
      <c r="D335" s="252"/>
      <c r="E335" s="251"/>
      <c r="F335" s="314"/>
      <c r="G335" s="232"/>
      <c r="H335" s="233"/>
      <c r="I335" s="233"/>
      <c r="J335" s="233"/>
      <c r="K335" s="233"/>
      <c r="L335" s="233"/>
      <c r="M335" s="233"/>
      <c r="N335" s="233"/>
      <c r="O335" s="233"/>
      <c r="P335" s="234"/>
      <c r="Q335" s="1002"/>
      <c r="R335" s="1003"/>
      <c r="S335" s="1003"/>
      <c r="T335" s="1003"/>
      <c r="U335" s="1003"/>
      <c r="V335" s="1003"/>
      <c r="W335" s="1003"/>
      <c r="X335" s="1003"/>
      <c r="Y335" s="1003"/>
      <c r="Z335" s="1003"/>
      <c r="AA335" s="100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1012"/>
      <c r="B336" s="252"/>
      <c r="C336" s="251"/>
      <c r="D336" s="252"/>
      <c r="E336" s="251"/>
      <c r="F336" s="314"/>
      <c r="G336" s="232"/>
      <c r="H336" s="233"/>
      <c r="I336" s="233"/>
      <c r="J336" s="233"/>
      <c r="K336" s="233"/>
      <c r="L336" s="233"/>
      <c r="M336" s="233"/>
      <c r="N336" s="233"/>
      <c r="O336" s="233"/>
      <c r="P336" s="234"/>
      <c r="Q336" s="1002"/>
      <c r="R336" s="1003"/>
      <c r="S336" s="1003"/>
      <c r="T336" s="1003"/>
      <c r="U336" s="1003"/>
      <c r="V336" s="1003"/>
      <c r="W336" s="1003"/>
      <c r="X336" s="1003"/>
      <c r="Y336" s="1003"/>
      <c r="Z336" s="1003"/>
      <c r="AA336" s="1004"/>
      <c r="AB336" s="257"/>
      <c r="AC336" s="258"/>
      <c r="AD336" s="258"/>
      <c r="AE336" s="277" t="s">
        <v>363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1012"/>
      <c r="B337" s="252"/>
      <c r="C337" s="251"/>
      <c r="D337" s="252"/>
      <c r="E337" s="251"/>
      <c r="F337" s="314"/>
      <c r="G337" s="232"/>
      <c r="H337" s="233"/>
      <c r="I337" s="233"/>
      <c r="J337" s="233"/>
      <c r="K337" s="233"/>
      <c r="L337" s="233"/>
      <c r="M337" s="233"/>
      <c r="N337" s="233"/>
      <c r="O337" s="233"/>
      <c r="P337" s="234"/>
      <c r="Q337" s="1002"/>
      <c r="R337" s="1003"/>
      <c r="S337" s="1003"/>
      <c r="T337" s="1003"/>
      <c r="U337" s="1003"/>
      <c r="V337" s="1003"/>
      <c r="W337" s="1003"/>
      <c r="X337" s="1003"/>
      <c r="Y337" s="1003"/>
      <c r="Z337" s="1003"/>
      <c r="AA337" s="100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1012"/>
      <c r="B338" s="252"/>
      <c r="C338" s="251"/>
      <c r="D338" s="252"/>
      <c r="E338" s="251"/>
      <c r="F338" s="314"/>
      <c r="G338" s="235"/>
      <c r="H338" s="164"/>
      <c r="I338" s="164"/>
      <c r="J338" s="164"/>
      <c r="K338" s="164"/>
      <c r="L338" s="164"/>
      <c r="M338" s="164"/>
      <c r="N338" s="164"/>
      <c r="O338" s="164"/>
      <c r="P338" s="236"/>
      <c r="Q338" s="1005"/>
      <c r="R338" s="1006"/>
      <c r="S338" s="1006"/>
      <c r="T338" s="1006"/>
      <c r="U338" s="1006"/>
      <c r="V338" s="1006"/>
      <c r="W338" s="1006"/>
      <c r="X338" s="1006"/>
      <c r="Y338" s="1006"/>
      <c r="Z338" s="1006"/>
      <c r="AA338" s="100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012"/>
      <c r="B339" s="252"/>
      <c r="C339" s="251"/>
      <c r="D339" s="252"/>
      <c r="E339" s="251"/>
      <c r="F339" s="314"/>
      <c r="G339" s="272" t="s">
        <v>361</v>
      </c>
      <c r="H339" s="169"/>
      <c r="I339" s="169"/>
      <c r="J339" s="169"/>
      <c r="K339" s="169"/>
      <c r="L339" s="169"/>
      <c r="M339" s="169"/>
      <c r="N339" s="169"/>
      <c r="O339" s="169"/>
      <c r="P339" s="170"/>
      <c r="Q339" s="176" t="s">
        <v>438</v>
      </c>
      <c r="R339" s="169"/>
      <c r="S339" s="169"/>
      <c r="T339" s="169"/>
      <c r="U339" s="169"/>
      <c r="V339" s="169"/>
      <c r="W339" s="169"/>
      <c r="X339" s="169"/>
      <c r="Y339" s="169"/>
      <c r="Z339" s="169"/>
      <c r="AA339" s="169"/>
      <c r="AB339" s="287" t="s">
        <v>439</v>
      </c>
      <c r="AC339" s="169"/>
      <c r="AD339" s="170"/>
      <c r="AE339" s="273" t="s">
        <v>362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101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1012"/>
      <c r="B341" s="252"/>
      <c r="C341" s="251"/>
      <c r="D341" s="252"/>
      <c r="E341" s="251"/>
      <c r="F341" s="314"/>
      <c r="G341" s="230"/>
      <c r="H341" s="161"/>
      <c r="I341" s="161"/>
      <c r="J341" s="161"/>
      <c r="K341" s="161"/>
      <c r="L341" s="161"/>
      <c r="M341" s="161"/>
      <c r="N341" s="161"/>
      <c r="O341" s="161"/>
      <c r="P341" s="231"/>
      <c r="Q341" s="999"/>
      <c r="R341" s="1000"/>
      <c r="S341" s="1000"/>
      <c r="T341" s="1000"/>
      <c r="U341" s="1000"/>
      <c r="V341" s="1000"/>
      <c r="W341" s="1000"/>
      <c r="X341" s="1000"/>
      <c r="Y341" s="1000"/>
      <c r="Z341" s="1000"/>
      <c r="AA341" s="100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1012"/>
      <c r="B342" s="252"/>
      <c r="C342" s="251"/>
      <c r="D342" s="252"/>
      <c r="E342" s="251"/>
      <c r="F342" s="314"/>
      <c r="G342" s="232"/>
      <c r="H342" s="233"/>
      <c r="I342" s="233"/>
      <c r="J342" s="233"/>
      <c r="K342" s="233"/>
      <c r="L342" s="233"/>
      <c r="M342" s="233"/>
      <c r="N342" s="233"/>
      <c r="O342" s="233"/>
      <c r="P342" s="234"/>
      <c r="Q342" s="1002"/>
      <c r="R342" s="1003"/>
      <c r="S342" s="1003"/>
      <c r="T342" s="1003"/>
      <c r="U342" s="1003"/>
      <c r="V342" s="1003"/>
      <c r="W342" s="1003"/>
      <c r="X342" s="1003"/>
      <c r="Y342" s="1003"/>
      <c r="Z342" s="1003"/>
      <c r="AA342" s="100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1012"/>
      <c r="B343" s="252"/>
      <c r="C343" s="251"/>
      <c r="D343" s="252"/>
      <c r="E343" s="251"/>
      <c r="F343" s="314"/>
      <c r="G343" s="232"/>
      <c r="H343" s="233"/>
      <c r="I343" s="233"/>
      <c r="J343" s="233"/>
      <c r="K343" s="233"/>
      <c r="L343" s="233"/>
      <c r="M343" s="233"/>
      <c r="N343" s="233"/>
      <c r="O343" s="233"/>
      <c r="P343" s="234"/>
      <c r="Q343" s="1002"/>
      <c r="R343" s="1003"/>
      <c r="S343" s="1003"/>
      <c r="T343" s="1003"/>
      <c r="U343" s="1003"/>
      <c r="V343" s="1003"/>
      <c r="W343" s="1003"/>
      <c r="X343" s="1003"/>
      <c r="Y343" s="1003"/>
      <c r="Z343" s="1003"/>
      <c r="AA343" s="1004"/>
      <c r="AB343" s="257"/>
      <c r="AC343" s="258"/>
      <c r="AD343" s="258"/>
      <c r="AE343" s="277" t="s">
        <v>363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1012"/>
      <c r="B344" s="252"/>
      <c r="C344" s="251"/>
      <c r="D344" s="252"/>
      <c r="E344" s="251"/>
      <c r="F344" s="314"/>
      <c r="G344" s="232"/>
      <c r="H344" s="233"/>
      <c r="I344" s="233"/>
      <c r="J344" s="233"/>
      <c r="K344" s="233"/>
      <c r="L344" s="233"/>
      <c r="M344" s="233"/>
      <c r="N344" s="233"/>
      <c r="O344" s="233"/>
      <c r="P344" s="234"/>
      <c r="Q344" s="1002"/>
      <c r="R344" s="1003"/>
      <c r="S344" s="1003"/>
      <c r="T344" s="1003"/>
      <c r="U344" s="1003"/>
      <c r="V344" s="1003"/>
      <c r="W344" s="1003"/>
      <c r="X344" s="1003"/>
      <c r="Y344" s="1003"/>
      <c r="Z344" s="1003"/>
      <c r="AA344" s="100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1012"/>
      <c r="B345" s="252"/>
      <c r="C345" s="251"/>
      <c r="D345" s="252"/>
      <c r="E345" s="251"/>
      <c r="F345" s="314"/>
      <c r="G345" s="235"/>
      <c r="H345" s="164"/>
      <c r="I345" s="164"/>
      <c r="J345" s="164"/>
      <c r="K345" s="164"/>
      <c r="L345" s="164"/>
      <c r="M345" s="164"/>
      <c r="N345" s="164"/>
      <c r="O345" s="164"/>
      <c r="P345" s="236"/>
      <c r="Q345" s="1005"/>
      <c r="R345" s="1006"/>
      <c r="S345" s="1006"/>
      <c r="T345" s="1006"/>
      <c r="U345" s="1006"/>
      <c r="V345" s="1006"/>
      <c r="W345" s="1006"/>
      <c r="X345" s="1006"/>
      <c r="Y345" s="1006"/>
      <c r="Z345" s="1006"/>
      <c r="AA345" s="100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012"/>
      <c r="B346" s="252"/>
      <c r="C346" s="251"/>
      <c r="D346" s="252"/>
      <c r="E346" s="251"/>
      <c r="F346" s="314"/>
      <c r="G346" s="272" t="s">
        <v>361</v>
      </c>
      <c r="H346" s="169"/>
      <c r="I346" s="169"/>
      <c r="J346" s="169"/>
      <c r="K346" s="169"/>
      <c r="L346" s="169"/>
      <c r="M346" s="169"/>
      <c r="N346" s="169"/>
      <c r="O346" s="169"/>
      <c r="P346" s="170"/>
      <c r="Q346" s="176" t="s">
        <v>438</v>
      </c>
      <c r="R346" s="169"/>
      <c r="S346" s="169"/>
      <c r="T346" s="169"/>
      <c r="U346" s="169"/>
      <c r="V346" s="169"/>
      <c r="W346" s="169"/>
      <c r="X346" s="169"/>
      <c r="Y346" s="169"/>
      <c r="Z346" s="169"/>
      <c r="AA346" s="169"/>
      <c r="AB346" s="287" t="s">
        <v>439</v>
      </c>
      <c r="AC346" s="169"/>
      <c r="AD346" s="170"/>
      <c r="AE346" s="273" t="s">
        <v>362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101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1012"/>
      <c r="B348" s="252"/>
      <c r="C348" s="251"/>
      <c r="D348" s="252"/>
      <c r="E348" s="251"/>
      <c r="F348" s="314"/>
      <c r="G348" s="230"/>
      <c r="H348" s="161"/>
      <c r="I348" s="161"/>
      <c r="J348" s="161"/>
      <c r="K348" s="161"/>
      <c r="L348" s="161"/>
      <c r="M348" s="161"/>
      <c r="N348" s="161"/>
      <c r="O348" s="161"/>
      <c r="P348" s="231"/>
      <c r="Q348" s="999"/>
      <c r="R348" s="1000"/>
      <c r="S348" s="1000"/>
      <c r="T348" s="1000"/>
      <c r="U348" s="1000"/>
      <c r="V348" s="1000"/>
      <c r="W348" s="1000"/>
      <c r="X348" s="1000"/>
      <c r="Y348" s="1000"/>
      <c r="Z348" s="1000"/>
      <c r="AA348" s="100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1012"/>
      <c r="B349" s="252"/>
      <c r="C349" s="251"/>
      <c r="D349" s="252"/>
      <c r="E349" s="251"/>
      <c r="F349" s="314"/>
      <c r="G349" s="232"/>
      <c r="H349" s="233"/>
      <c r="I349" s="233"/>
      <c r="J349" s="233"/>
      <c r="K349" s="233"/>
      <c r="L349" s="233"/>
      <c r="M349" s="233"/>
      <c r="N349" s="233"/>
      <c r="O349" s="233"/>
      <c r="P349" s="234"/>
      <c r="Q349" s="1002"/>
      <c r="R349" s="1003"/>
      <c r="S349" s="1003"/>
      <c r="T349" s="1003"/>
      <c r="U349" s="1003"/>
      <c r="V349" s="1003"/>
      <c r="W349" s="1003"/>
      <c r="X349" s="1003"/>
      <c r="Y349" s="1003"/>
      <c r="Z349" s="1003"/>
      <c r="AA349" s="100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1012"/>
      <c r="B350" s="252"/>
      <c r="C350" s="251"/>
      <c r="D350" s="252"/>
      <c r="E350" s="251"/>
      <c r="F350" s="314"/>
      <c r="G350" s="232"/>
      <c r="H350" s="233"/>
      <c r="I350" s="233"/>
      <c r="J350" s="233"/>
      <c r="K350" s="233"/>
      <c r="L350" s="233"/>
      <c r="M350" s="233"/>
      <c r="N350" s="233"/>
      <c r="O350" s="233"/>
      <c r="P350" s="234"/>
      <c r="Q350" s="1002"/>
      <c r="R350" s="1003"/>
      <c r="S350" s="1003"/>
      <c r="T350" s="1003"/>
      <c r="U350" s="1003"/>
      <c r="V350" s="1003"/>
      <c r="W350" s="1003"/>
      <c r="X350" s="1003"/>
      <c r="Y350" s="1003"/>
      <c r="Z350" s="1003"/>
      <c r="AA350" s="1004"/>
      <c r="AB350" s="257"/>
      <c r="AC350" s="258"/>
      <c r="AD350" s="258"/>
      <c r="AE350" s="277" t="s">
        <v>363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1012"/>
      <c r="B351" s="252"/>
      <c r="C351" s="251"/>
      <c r="D351" s="252"/>
      <c r="E351" s="251"/>
      <c r="F351" s="314"/>
      <c r="G351" s="232"/>
      <c r="H351" s="233"/>
      <c r="I351" s="233"/>
      <c r="J351" s="233"/>
      <c r="K351" s="233"/>
      <c r="L351" s="233"/>
      <c r="M351" s="233"/>
      <c r="N351" s="233"/>
      <c r="O351" s="233"/>
      <c r="P351" s="234"/>
      <c r="Q351" s="1002"/>
      <c r="R351" s="1003"/>
      <c r="S351" s="1003"/>
      <c r="T351" s="1003"/>
      <c r="U351" s="1003"/>
      <c r="V351" s="1003"/>
      <c r="W351" s="1003"/>
      <c r="X351" s="1003"/>
      <c r="Y351" s="1003"/>
      <c r="Z351" s="1003"/>
      <c r="AA351" s="100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1012"/>
      <c r="B352" s="252"/>
      <c r="C352" s="251"/>
      <c r="D352" s="252"/>
      <c r="E352" s="251"/>
      <c r="F352" s="314"/>
      <c r="G352" s="235"/>
      <c r="H352" s="164"/>
      <c r="I352" s="164"/>
      <c r="J352" s="164"/>
      <c r="K352" s="164"/>
      <c r="L352" s="164"/>
      <c r="M352" s="164"/>
      <c r="N352" s="164"/>
      <c r="O352" s="164"/>
      <c r="P352" s="236"/>
      <c r="Q352" s="1005"/>
      <c r="R352" s="1006"/>
      <c r="S352" s="1006"/>
      <c r="T352" s="1006"/>
      <c r="U352" s="1006"/>
      <c r="V352" s="1006"/>
      <c r="W352" s="1006"/>
      <c r="X352" s="1006"/>
      <c r="Y352" s="1006"/>
      <c r="Z352" s="1006"/>
      <c r="AA352" s="100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012"/>
      <c r="B353" s="252"/>
      <c r="C353" s="251"/>
      <c r="D353" s="252"/>
      <c r="E353" s="251"/>
      <c r="F353" s="314"/>
      <c r="G353" s="272" t="s">
        <v>361</v>
      </c>
      <c r="H353" s="169"/>
      <c r="I353" s="169"/>
      <c r="J353" s="169"/>
      <c r="K353" s="169"/>
      <c r="L353" s="169"/>
      <c r="M353" s="169"/>
      <c r="N353" s="169"/>
      <c r="O353" s="169"/>
      <c r="P353" s="170"/>
      <c r="Q353" s="176" t="s">
        <v>438</v>
      </c>
      <c r="R353" s="169"/>
      <c r="S353" s="169"/>
      <c r="T353" s="169"/>
      <c r="U353" s="169"/>
      <c r="V353" s="169"/>
      <c r="W353" s="169"/>
      <c r="X353" s="169"/>
      <c r="Y353" s="169"/>
      <c r="Z353" s="169"/>
      <c r="AA353" s="169"/>
      <c r="AB353" s="287" t="s">
        <v>439</v>
      </c>
      <c r="AC353" s="169"/>
      <c r="AD353" s="170"/>
      <c r="AE353" s="273" t="s">
        <v>362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101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1012"/>
      <c r="B355" s="252"/>
      <c r="C355" s="251"/>
      <c r="D355" s="252"/>
      <c r="E355" s="251"/>
      <c r="F355" s="314"/>
      <c r="G355" s="230"/>
      <c r="H355" s="161"/>
      <c r="I355" s="161"/>
      <c r="J355" s="161"/>
      <c r="K355" s="161"/>
      <c r="L355" s="161"/>
      <c r="M355" s="161"/>
      <c r="N355" s="161"/>
      <c r="O355" s="161"/>
      <c r="P355" s="231"/>
      <c r="Q355" s="999"/>
      <c r="R355" s="1000"/>
      <c r="S355" s="1000"/>
      <c r="T355" s="1000"/>
      <c r="U355" s="1000"/>
      <c r="V355" s="1000"/>
      <c r="W355" s="1000"/>
      <c r="X355" s="1000"/>
      <c r="Y355" s="1000"/>
      <c r="Z355" s="1000"/>
      <c r="AA355" s="100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1012"/>
      <c r="B356" s="252"/>
      <c r="C356" s="251"/>
      <c r="D356" s="252"/>
      <c r="E356" s="251"/>
      <c r="F356" s="314"/>
      <c r="G356" s="232"/>
      <c r="H356" s="233"/>
      <c r="I356" s="233"/>
      <c r="J356" s="233"/>
      <c r="K356" s="233"/>
      <c r="L356" s="233"/>
      <c r="M356" s="233"/>
      <c r="N356" s="233"/>
      <c r="O356" s="233"/>
      <c r="P356" s="234"/>
      <c r="Q356" s="1002"/>
      <c r="R356" s="1003"/>
      <c r="S356" s="1003"/>
      <c r="T356" s="1003"/>
      <c r="U356" s="1003"/>
      <c r="V356" s="1003"/>
      <c r="W356" s="1003"/>
      <c r="X356" s="1003"/>
      <c r="Y356" s="1003"/>
      <c r="Z356" s="1003"/>
      <c r="AA356" s="100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1012"/>
      <c r="B357" s="252"/>
      <c r="C357" s="251"/>
      <c r="D357" s="252"/>
      <c r="E357" s="251"/>
      <c r="F357" s="314"/>
      <c r="G357" s="232"/>
      <c r="H357" s="233"/>
      <c r="I357" s="233"/>
      <c r="J357" s="233"/>
      <c r="K357" s="233"/>
      <c r="L357" s="233"/>
      <c r="M357" s="233"/>
      <c r="N357" s="233"/>
      <c r="O357" s="233"/>
      <c r="P357" s="234"/>
      <c r="Q357" s="1002"/>
      <c r="R357" s="1003"/>
      <c r="S357" s="1003"/>
      <c r="T357" s="1003"/>
      <c r="U357" s="1003"/>
      <c r="V357" s="1003"/>
      <c r="W357" s="1003"/>
      <c r="X357" s="1003"/>
      <c r="Y357" s="1003"/>
      <c r="Z357" s="1003"/>
      <c r="AA357" s="1004"/>
      <c r="AB357" s="257"/>
      <c r="AC357" s="258"/>
      <c r="AD357" s="258"/>
      <c r="AE357" s="277" t="s">
        <v>363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1012"/>
      <c r="B358" s="252"/>
      <c r="C358" s="251"/>
      <c r="D358" s="252"/>
      <c r="E358" s="251"/>
      <c r="F358" s="314"/>
      <c r="G358" s="232"/>
      <c r="H358" s="233"/>
      <c r="I358" s="233"/>
      <c r="J358" s="233"/>
      <c r="K358" s="233"/>
      <c r="L358" s="233"/>
      <c r="M358" s="233"/>
      <c r="N358" s="233"/>
      <c r="O358" s="233"/>
      <c r="P358" s="234"/>
      <c r="Q358" s="1002"/>
      <c r="R358" s="1003"/>
      <c r="S358" s="1003"/>
      <c r="T358" s="1003"/>
      <c r="U358" s="1003"/>
      <c r="V358" s="1003"/>
      <c r="W358" s="1003"/>
      <c r="X358" s="1003"/>
      <c r="Y358" s="1003"/>
      <c r="Z358" s="1003"/>
      <c r="AA358" s="100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1012"/>
      <c r="B359" s="252"/>
      <c r="C359" s="251"/>
      <c r="D359" s="252"/>
      <c r="E359" s="251"/>
      <c r="F359" s="314"/>
      <c r="G359" s="235"/>
      <c r="H359" s="164"/>
      <c r="I359" s="164"/>
      <c r="J359" s="164"/>
      <c r="K359" s="164"/>
      <c r="L359" s="164"/>
      <c r="M359" s="164"/>
      <c r="N359" s="164"/>
      <c r="O359" s="164"/>
      <c r="P359" s="236"/>
      <c r="Q359" s="1005"/>
      <c r="R359" s="1006"/>
      <c r="S359" s="1006"/>
      <c r="T359" s="1006"/>
      <c r="U359" s="1006"/>
      <c r="V359" s="1006"/>
      <c r="W359" s="1006"/>
      <c r="X359" s="1006"/>
      <c r="Y359" s="1006"/>
      <c r="Z359" s="1006"/>
      <c r="AA359" s="100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012"/>
      <c r="B360" s="252"/>
      <c r="C360" s="251"/>
      <c r="D360" s="252"/>
      <c r="E360" s="251"/>
      <c r="F360" s="314"/>
      <c r="G360" s="272" t="s">
        <v>361</v>
      </c>
      <c r="H360" s="169"/>
      <c r="I360" s="169"/>
      <c r="J360" s="169"/>
      <c r="K360" s="169"/>
      <c r="L360" s="169"/>
      <c r="M360" s="169"/>
      <c r="N360" s="169"/>
      <c r="O360" s="169"/>
      <c r="P360" s="170"/>
      <c r="Q360" s="176" t="s">
        <v>438</v>
      </c>
      <c r="R360" s="169"/>
      <c r="S360" s="169"/>
      <c r="T360" s="169"/>
      <c r="U360" s="169"/>
      <c r="V360" s="169"/>
      <c r="W360" s="169"/>
      <c r="X360" s="169"/>
      <c r="Y360" s="169"/>
      <c r="Z360" s="169"/>
      <c r="AA360" s="169"/>
      <c r="AB360" s="287" t="s">
        <v>439</v>
      </c>
      <c r="AC360" s="169"/>
      <c r="AD360" s="170"/>
      <c r="AE360" s="273" t="s">
        <v>362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101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1012"/>
      <c r="B362" s="252"/>
      <c r="C362" s="251"/>
      <c r="D362" s="252"/>
      <c r="E362" s="251"/>
      <c r="F362" s="314"/>
      <c r="G362" s="230"/>
      <c r="H362" s="161"/>
      <c r="I362" s="161"/>
      <c r="J362" s="161"/>
      <c r="K362" s="161"/>
      <c r="L362" s="161"/>
      <c r="M362" s="161"/>
      <c r="N362" s="161"/>
      <c r="O362" s="161"/>
      <c r="P362" s="231"/>
      <c r="Q362" s="999"/>
      <c r="R362" s="1000"/>
      <c r="S362" s="1000"/>
      <c r="T362" s="1000"/>
      <c r="U362" s="1000"/>
      <c r="V362" s="1000"/>
      <c r="W362" s="1000"/>
      <c r="X362" s="1000"/>
      <c r="Y362" s="1000"/>
      <c r="Z362" s="1000"/>
      <c r="AA362" s="100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1012"/>
      <c r="B363" s="252"/>
      <c r="C363" s="251"/>
      <c r="D363" s="252"/>
      <c r="E363" s="251"/>
      <c r="F363" s="314"/>
      <c r="G363" s="232"/>
      <c r="H363" s="233"/>
      <c r="I363" s="233"/>
      <c r="J363" s="233"/>
      <c r="K363" s="233"/>
      <c r="L363" s="233"/>
      <c r="M363" s="233"/>
      <c r="N363" s="233"/>
      <c r="O363" s="233"/>
      <c r="P363" s="234"/>
      <c r="Q363" s="1002"/>
      <c r="R363" s="1003"/>
      <c r="S363" s="1003"/>
      <c r="T363" s="1003"/>
      <c r="U363" s="1003"/>
      <c r="V363" s="1003"/>
      <c r="W363" s="1003"/>
      <c r="X363" s="1003"/>
      <c r="Y363" s="1003"/>
      <c r="Z363" s="1003"/>
      <c r="AA363" s="100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1012"/>
      <c r="B364" s="252"/>
      <c r="C364" s="251"/>
      <c r="D364" s="252"/>
      <c r="E364" s="251"/>
      <c r="F364" s="314"/>
      <c r="G364" s="232"/>
      <c r="H364" s="233"/>
      <c r="I364" s="233"/>
      <c r="J364" s="233"/>
      <c r="K364" s="233"/>
      <c r="L364" s="233"/>
      <c r="M364" s="233"/>
      <c r="N364" s="233"/>
      <c r="O364" s="233"/>
      <c r="P364" s="234"/>
      <c r="Q364" s="1002"/>
      <c r="R364" s="1003"/>
      <c r="S364" s="1003"/>
      <c r="T364" s="1003"/>
      <c r="U364" s="1003"/>
      <c r="V364" s="1003"/>
      <c r="W364" s="1003"/>
      <c r="X364" s="1003"/>
      <c r="Y364" s="1003"/>
      <c r="Z364" s="1003"/>
      <c r="AA364" s="1004"/>
      <c r="AB364" s="257"/>
      <c r="AC364" s="258"/>
      <c r="AD364" s="258"/>
      <c r="AE364" s="263" t="s">
        <v>363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1012"/>
      <c r="B365" s="252"/>
      <c r="C365" s="251"/>
      <c r="D365" s="252"/>
      <c r="E365" s="251"/>
      <c r="F365" s="314"/>
      <c r="G365" s="232"/>
      <c r="H365" s="233"/>
      <c r="I365" s="233"/>
      <c r="J365" s="233"/>
      <c r="K365" s="233"/>
      <c r="L365" s="233"/>
      <c r="M365" s="233"/>
      <c r="N365" s="233"/>
      <c r="O365" s="233"/>
      <c r="P365" s="234"/>
      <c r="Q365" s="1002"/>
      <c r="R365" s="1003"/>
      <c r="S365" s="1003"/>
      <c r="T365" s="1003"/>
      <c r="U365" s="1003"/>
      <c r="V365" s="1003"/>
      <c r="W365" s="1003"/>
      <c r="X365" s="1003"/>
      <c r="Y365" s="1003"/>
      <c r="Z365" s="1003"/>
      <c r="AA365" s="100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1012"/>
      <c r="B366" s="252"/>
      <c r="C366" s="251"/>
      <c r="D366" s="252"/>
      <c r="E366" s="315"/>
      <c r="F366" s="316"/>
      <c r="G366" s="235"/>
      <c r="H366" s="164"/>
      <c r="I366" s="164"/>
      <c r="J366" s="164"/>
      <c r="K366" s="164"/>
      <c r="L366" s="164"/>
      <c r="M366" s="164"/>
      <c r="N366" s="164"/>
      <c r="O366" s="164"/>
      <c r="P366" s="236"/>
      <c r="Q366" s="1005"/>
      <c r="R366" s="1006"/>
      <c r="S366" s="1006"/>
      <c r="T366" s="1006"/>
      <c r="U366" s="1006"/>
      <c r="V366" s="1006"/>
      <c r="W366" s="1006"/>
      <c r="X366" s="1006"/>
      <c r="Y366" s="1006"/>
      <c r="Z366" s="1006"/>
      <c r="AA366" s="100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012"/>
      <c r="B367" s="252"/>
      <c r="C367" s="251"/>
      <c r="D367" s="252"/>
      <c r="E367" s="157" t="s">
        <v>404</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1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12"/>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c r="A370" s="1012"/>
      <c r="B370" s="252"/>
      <c r="C370" s="251"/>
      <c r="D370" s="252"/>
      <c r="E370" s="308" t="s">
        <v>377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1012"/>
      <c r="B371" s="252"/>
      <c r="C371" s="251"/>
      <c r="D371" s="252"/>
      <c r="E371" s="238" t="s">
        <v>376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1012"/>
      <c r="B372" s="252"/>
      <c r="C372" s="251"/>
      <c r="D372" s="252"/>
      <c r="E372" s="249" t="s">
        <v>349</v>
      </c>
      <c r="F372" s="313"/>
      <c r="G372" s="282" t="s">
        <v>358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511</v>
      </c>
      <c r="AF372" s="265"/>
      <c r="AG372" s="265"/>
      <c r="AH372" s="265"/>
      <c r="AI372" s="265" t="s">
        <v>508</v>
      </c>
      <c r="AJ372" s="265"/>
      <c r="AK372" s="265"/>
      <c r="AL372" s="265"/>
      <c r="AM372" s="265" t="s">
        <v>503</v>
      </c>
      <c r="AN372" s="265"/>
      <c r="AO372" s="265"/>
      <c r="AP372" s="267"/>
      <c r="AQ372" s="267" t="s">
        <v>344</v>
      </c>
      <c r="AR372" s="268"/>
      <c r="AS372" s="268"/>
      <c r="AT372" s="269"/>
      <c r="AU372" s="279" t="s">
        <v>360</v>
      </c>
      <c r="AV372" s="279"/>
      <c r="AW372" s="279"/>
      <c r="AX372" s="280"/>
    </row>
    <row r="373" spans="1:50" ht="18.75" hidden="1" customHeight="1">
      <c r="A373" s="101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345</v>
      </c>
      <c r="AT373" s="172"/>
      <c r="AU373" s="136"/>
      <c r="AV373" s="136"/>
      <c r="AW373" s="137" t="s">
        <v>300</v>
      </c>
      <c r="AX373" s="138"/>
    </row>
    <row r="374" spans="1:50" ht="39.75" hidden="1" customHeight="1">
      <c r="A374" s="101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359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101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1012"/>
      <c r="B376" s="252"/>
      <c r="C376" s="251"/>
      <c r="D376" s="252"/>
      <c r="E376" s="251"/>
      <c r="F376" s="314"/>
      <c r="G376" s="282" t="s">
        <v>358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511</v>
      </c>
      <c r="AF376" s="265"/>
      <c r="AG376" s="265"/>
      <c r="AH376" s="265"/>
      <c r="AI376" s="265" t="s">
        <v>508</v>
      </c>
      <c r="AJ376" s="265"/>
      <c r="AK376" s="265"/>
      <c r="AL376" s="265"/>
      <c r="AM376" s="265" t="s">
        <v>503</v>
      </c>
      <c r="AN376" s="265"/>
      <c r="AO376" s="265"/>
      <c r="AP376" s="267"/>
      <c r="AQ376" s="267" t="s">
        <v>344</v>
      </c>
      <c r="AR376" s="268"/>
      <c r="AS376" s="268"/>
      <c r="AT376" s="269"/>
      <c r="AU376" s="279" t="s">
        <v>360</v>
      </c>
      <c r="AV376" s="279"/>
      <c r="AW376" s="279"/>
      <c r="AX376" s="280"/>
    </row>
    <row r="377" spans="1:50" ht="18.75" hidden="1" customHeight="1">
      <c r="A377" s="101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345</v>
      </c>
      <c r="AT377" s="172"/>
      <c r="AU377" s="136"/>
      <c r="AV377" s="136"/>
      <c r="AW377" s="137" t="s">
        <v>300</v>
      </c>
      <c r="AX377" s="138"/>
    </row>
    <row r="378" spans="1:50" ht="39.75" hidden="1" customHeight="1">
      <c r="A378" s="101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359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101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1012"/>
      <c r="B380" s="252"/>
      <c r="C380" s="251"/>
      <c r="D380" s="252"/>
      <c r="E380" s="251"/>
      <c r="F380" s="314"/>
      <c r="G380" s="282" t="s">
        <v>358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511</v>
      </c>
      <c r="AF380" s="265"/>
      <c r="AG380" s="265"/>
      <c r="AH380" s="265"/>
      <c r="AI380" s="265" t="s">
        <v>508</v>
      </c>
      <c r="AJ380" s="265"/>
      <c r="AK380" s="265"/>
      <c r="AL380" s="265"/>
      <c r="AM380" s="265" t="s">
        <v>503</v>
      </c>
      <c r="AN380" s="265"/>
      <c r="AO380" s="265"/>
      <c r="AP380" s="267"/>
      <c r="AQ380" s="267" t="s">
        <v>344</v>
      </c>
      <c r="AR380" s="268"/>
      <c r="AS380" s="268"/>
      <c r="AT380" s="269"/>
      <c r="AU380" s="279" t="s">
        <v>360</v>
      </c>
      <c r="AV380" s="279"/>
      <c r="AW380" s="279"/>
      <c r="AX380" s="280"/>
    </row>
    <row r="381" spans="1:50" ht="18.75" hidden="1" customHeight="1">
      <c r="A381" s="101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345</v>
      </c>
      <c r="AT381" s="172"/>
      <c r="AU381" s="136"/>
      <c r="AV381" s="136"/>
      <c r="AW381" s="137" t="s">
        <v>300</v>
      </c>
      <c r="AX381" s="138"/>
    </row>
    <row r="382" spans="1:50" ht="39.75" hidden="1" customHeight="1">
      <c r="A382" s="101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359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101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1012"/>
      <c r="B384" s="252"/>
      <c r="C384" s="251"/>
      <c r="D384" s="252"/>
      <c r="E384" s="251"/>
      <c r="F384" s="314"/>
      <c r="G384" s="282" t="s">
        <v>358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511</v>
      </c>
      <c r="AF384" s="265"/>
      <c r="AG384" s="265"/>
      <c r="AH384" s="265"/>
      <c r="AI384" s="265" t="s">
        <v>508</v>
      </c>
      <c r="AJ384" s="265"/>
      <c r="AK384" s="265"/>
      <c r="AL384" s="265"/>
      <c r="AM384" s="265" t="s">
        <v>503</v>
      </c>
      <c r="AN384" s="265"/>
      <c r="AO384" s="265"/>
      <c r="AP384" s="267"/>
      <c r="AQ384" s="267" t="s">
        <v>344</v>
      </c>
      <c r="AR384" s="268"/>
      <c r="AS384" s="268"/>
      <c r="AT384" s="269"/>
      <c r="AU384" s="279" t="s">
        <v>360</v>
      </c>
      <c r="AV384" s="279"/>
      <c r="AW384" s="279"/>
      <c r="AX384" s="280"/>
    </row>
    <row r="385" spans="1:50" ht="18.75" hidden="1" customHeight="1">
      <c r="A385" s="101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345</v>
      </c>
      <c r="AT385" s="172"/>
      <c r="AU385" s="136"/>
      <c r="AV385" s="136"/>
      <c r="AW385" s="137" t="s">
        <v>300</v>
      </c>
      <c r="AX385" s="138"/>
    </row>
    <row r="386" spans="1:50" ht="39.75" hidden="1" customHeight="1">
      <c r="A386" s="101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359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101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1012"/>
      <c r="B388" s="252"/>
      <c r="C388" s="251"/>
      <c r="D388" s="252"/>
      <c r="E388" s="251"/>
      <c r="F388" s="314"/>
      <c r="G388" s="282" t="s">
        <v>358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511</v>
      </c>
      <c r="AF388" s="265"/>
      <c r="AG388" s="265"/>
      <c r="AH388" s="265"/>
      <c r="AI388" s="265" t="s">
        <v>508</v>
      </c>
      <c r="AJ388" s="265"/>
      <c r="AK388" s="265"/>
      <c r="AL388" s="265"/>
      <c r="AM388" s="265" t="s">
        <v>503</v>
      </c>
      <c r="AN388" s="265"/>
      <c r="AO388" s="265"/>
      <c r="AP388" s="267"/>
      <c r="AQ388" s="267" t="s">
        <v>344</v>
      </c>
      <c r="AR388" s="268"/>
      <c r="AS388" s="268"/>
      <c r="AT388" s="269"/>
      <c r="AU388" s="279" t="s">
        <v>360</v>
      </c>
      <c r="AV388" s="279"/>
      <c r="AW388" s="279"/>
      <c r="AX388" s="280"/>
    </row>
    <row r="389" spans="1:50" ht="18.75" hidden="1" customHeight="1">
      <c r="A389" s="101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345</v>
      </c>
      <c r="AT389" s="172"/>
      <c r="AU389" s="136"/>
      <c r="AV389" s="136"/>
      <c r="AW389" s="137" t="s">
        <v>300</v>
      </c>
      <c r="AX389" s="138"/>
    </row>
    <row r="390" spans="1:50" ht="39.75" hidden="1" customHeight="1">
      <c r="A390" s="101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359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101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1012"/>
      <c r="B392" s="252"/>
      <c r="C392" s="251"/>
      <c r="D392" s="252"/>
      <c r="E392" s="251"/>
      <c r="F392" s="314"/>
      <c r="G392" s="272" t="s">
        <v>361</v>
      </c>
      <c r="H392" s="169"/>
      <c r="I392" s="169"/>
      <c r="J392" s="169"/>
      <c r="K392" s="169"/>
      <c r="L392" s="169"/>
      <c r="M392" s="169"/>
      <c r="N392" s="169"/>
      <c r="O392" s="169"/>
      <c r="P392" s="170"/>
      <c r="Q392" s="176" t="s">
        <v>438</v>
      </c>
      <c r="R392" s="169"/>
      <c r="S392" s="169"/>
      <c r="T392" s="169"/>
      <c r="U392" s="169"/>
      <c r="V392" s="169"/>
      <c r="W392" s="169"/>
      <c r="X392" s="169"/>
      <c r="Y392" s="169"/>
      <c r="Z392" s="169"/>
      <c r="AA392" s="169"/>
      <c r="AB392" s="287" t="s">
        <v>439</v>
      </c>
      <c r="AC392" s="169"/>
      <c r="AD392" s="170"/>
      <c r="AE392" s="176" t="s">
        <v>362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c r="A393" s="101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1012"/>
      <c r="B394" s="252"/>
      <c r="C394" s="251"/>
      <c r="D394" s="252"/>
      <c r="E394" s="251"/>
      <c r="F394" s="314"/>
      <c r="G394" s="230"/>
      <c r="H394" s="161"/>
      <c r="I394" s="161"/>
      <c r="J394" s="161"/>
      <c r="K394" s="161"/>
      <c r="L394" s="161"/>
      <c r="M394" s="161"/>
      <c r="N394" s="161"/>
      <c r="O394" s="161"/>
      <c r="P394" s="231"/>
      <c r="Q394" s="999"/>
      <c r="R394" s="1000"/>
      <c r="S394" s="1000"/>
      <c r="T394" s="1000"/>
      <c r="U394" s="1000"/>
      <c r="V394" s="1000"/>
      <c r="W394" s="1000"/>
      <c r="X394" s="1000"/>
      <c r="Y394" s="1000"/>
      <c r="Z394" s="1000"/>
      <c r="AA394" s="100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1012"/>
      <c r="B395" s="252"/>
      <c r="C395" s="251"/>
      <c r="D395" s="252"/>
      <c r="E395" s="251"/>
      <c r="F395" s="314"/>
      <c r="G395" s="232"/>
      <c r="H395" s="233"/>
      <c r="I395" s="233"/>
      <c r="J395" s="233"/>
      <c r="K395" s="233"/>
      <c r="L395" s="233"/>
      <c r="M395" s="233"/>
      <c r="N395" s="233"/>
      <c r="O395" s="233"/>
      <c r="P395" s="234"/>
      <c r="Q395" s="1002"/>
      <c r="R395" s="1003"/>
      <c r="S395" s="1003"/>
      <c r="T395" s="1003"/>
      <c r="U395" s="1003"/>
      <c r="V395" s="1003"/>
      <c r="W395" s="1003"/>
      <c r="X395" s="1003"/>
      <c r="Y395" s="1003"/>
      <c r="Z395" s="1003"/>
      <c r="AA395" s="100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1012"/>
      <c r="B396" s="252"/>
      <c r="C396" s="251"/>
      <c r="D396" s="252"/>
      <c r="E396" s="251"/>
      <c r="F396" s="314"/>
      <c r="G396" s="232"/>
      <c r="H396" s="233"/>
      <c r="I396" s="233"/>
      <c r="J396" s="233"/>
      <c r="K396" s="233"/>
      <c r="L396" s="233"/>
      <c r="M396" s="233"/>
      <c r="N396" s="233"/>
      <c r="O396" s="233"/>
      <c r="P396" s="234"/>
      <c r="Q396" s="1002"/>
      <c r="R396" s="1003"/>
      <c r="S396" s="1003"/>
      <c r="T396" s="1003"/>
      <c r="U396" s="1003"/>
      <c r="V396" s="1003"/>
      <c r="W396" s="1003"/>
      <c r="X396" s="1003"/>
      <c r="Y396" s="1003"/>
      <c r="Z396" s="1003"/>
      <c r="AA396" s="1004"/>
      <c r="AB396" s="257"/>
      <c r="AC396" s="258"/>
      <c r="AD396" s="258"/>
      <c r="AE396" s="277" t="s">
        <v>363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1012"/>
      <c r="B397" s="252"/>
      <c r="C397" s="251"/>
      <c r="D397" s="252"/>
      <c r="E397" s="251"/>
      <c r="F397" s="314"/>
      <c r="G397" s="232"/>
      <c r="H397" s="233"/>
      <c r="I397" s="233"/>
      <c r="J397" s="233"/>
      <c r="K397" s="233"/>
      <c r="L397" s="233"/>
      <c r="M397" s="233"/>
      <c r="N397" s="233"/>
      <c r="O397" s="233"/>
      <c r="P397" s="234"/>
      <c r="Q397" s="1002"/>
      <c r="R397" s="1003"/>
      <c r="S397" s="1003"/>
      <c r="T397" s="1003"/>
      <c r="U397" s="1003"/>
      <c r="V397" s="1003"/>
      <c r="W397" s="1003"/>
      <c r="X397" s="1003"/>
      <c r="Y397" s="1003"/>
      <c r="Z397" s="1003"/>
      <c r="AA397" s="100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1012"/>
      <c r="B398" s="252"/>
      <c r="C398" s="251"/>
      <c r="D398" s="252"/>
      <c r="E398" s="251"/>
      <c r="F398" s="314"/>
      <c r="G398" s="235"/>
      <c r="H398" s="164"/>
      <c r="I398" s="164"/>
      <c r="J398" s="164"/>
      <c r="K398" s="164"/>
      <c r="L398" s="164"/>
      <c r="M398" s="164"/>
      <c r="N398" s="164"/>
      <c r="O398" s="164"/>
      <c r="P398" s="236"/>
      <c r="Q398" s="1005"/>
      <c r="R398" s="1006"/>
      <c r="S398" s="1006"/>
      <c r="T398" s="1006"/>
      <c r="U398" s="1006"/>
      <c r="V398" s="1006"/>
      <c r="W398" s="1006"/>
      <c r="X398" s="1006"/>
      <c r="Y398" s="1006"/>
      <c r="Z398" s="1006"/>
      <c r="AA398" s="100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012"/>
      <c r="B399" s="252"/>
      <c r="C399" s="251"/>
      <c r="D399" s="252"/>
      <c r="E399" s="251"/>
      <c r="F399" s="314"/>
      <c r="G399" s="272" t="s">
        <v>361</v>
      </c>
      <c r="H399" s="169"/>
      <c r="I399" s="169"/>
      <c r="J399" s="169"/>
      <c r="K399" s="169"/>
      <c r="L399" s="169"/>
      <c r="M399" s="169"/>
      <c r="N399" s="169"/>
      <c r="O399" s="169"/>
      <c r="P399" s="170"/>
      <c r="Q399" s="176" t="s">
        <v>438</v>
      </c>
      <c r="R399" s="169"/>
      <c r="S399" s="169"/>
      <c r="T399" s="169"/>
      <c r="U399" s="169"/>
      <c r="V399" s="169"/>
      <c r="W399" s="169"/>
      <c r="X399" s="169"/>
      <c r="Y399" s="169"/>
      <c r="Z399" s="169"/>
      <c r="AA399" s="169"/>
      <c r="AB399" s="287" t="s">
        <v>439</v>
      </c>
      <c r="AC399" s="169"/>
      <c r="AD399" s="170"/>
      <c r="AE399" s="273" t="s">
        <v>362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101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1012"/>
      <c r="B401" s="252"/>
      <c r="C401" s="251"/>
      <c r="D401" s="252"/>
      <c r="E401" s="251"/>
      <c r="F401" s="314"/>
      <c r="G401" s="230"/>
      <c r="H401" s="161"/>
      <c r="I401" s="161"/>
      <c r="J401" s="161"/>
      <c r="K401" s="161"/>
      <c r="L401" s="161"/>
      <c r="M401" s="161"/>
      <c r="N401" s="161"/>
      <c r="O401" s="161"/>
      <c r="P401" s="231"/>
      <c r="Q401" s="999"/>
      <c r="R401" s="1000"/>
      <c r="S401" s="1000"/>
      <c r="T401" s="1000"/>
      <c r="U401" s="1000"/>
      <c r="V401" s="1000"/>
      <c r="W401" s="1000"/>
      <c r="X401" s="1000"/>
      <c r="Y401" s="1000"/>
      <c r="Z401" s="1000"/>
      <c r="AA401" s="100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1012"/>
      <c r="B402" s="252"/>
      <c r="C402" s="251"/>
      <c r="D402" s="252"/>
      <c r="E402" s="251"/>
      <c r="F402" s="314"/>
      <c r="G402" s="232"/>
      <c r="H402" s="233"/>
      <c r="I402" s="233"/>
      <c r="J402" s="233"/>
      <c r="K402" s="233"/>
      <c r="L402" s="233"/>
      <c r="M402" s="233"/>
      <c r="N402" s="233"/>
      <c r="O402" s="233"/>
      <c r="P402" s="234"/>
      <c r="Q402" s="1002"/>
      <c r="R402" s="1003"/>
      <c r="S402" s="1003"/>
      <c r="T402" s="1003"/>
      <c r="U402" s="1003"/>
      <c r="V402" s="1003"/>
      <c r="W402" s="1003"/>
      <c r="X402" s="1003"/>
      <c r="Y402" s="1003"/>
      <c r="Z402" s="1003"/>
      <c r="AA402" s="100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1012"/>
      <c r="B403" s="252"/>
      <c r="C403" s="251"/>
      <c r="D403" s="252"/>
      <c r="E403" s="251"/>
      <c r="F403" s="314"/>
      <c r="G403" s="232"/>
      <c r="H403" s="233"/>
      <c r="I403" s="233"/>
      <c r="J403" s="233"/>
      <c r="K403" s="233"/>
      <c r="L403" s="233"/>
      <c r="M403" s="233"/>
      <c r="N403" s="233"/>
      <c r="O403" s="233"/>
      <c r="P403" s="234"/>
      <c r="Q403" s="1002"/>
      <c r="R403" s="1003"/>
      <c r="S403" s="1003"/>
      <c r="T403" s="1003"/>
      <c r="U403" s="1003"/>
      <c r="V403" s="1003"/>
      <c r="W403" s="1003"/>
      <c r="X403" s="1003"/>
      <c r="Y403" s="1003"/>
      <c r="Z403" s="1003"/>
      <c r="AA403" s="1004"/>
      <c r="AB403" s="257"/>
      <c r="AC403" s="258"/>
      <c r="AD403" s="258"/>
      <c r="AE403" s="277" t="s">
        <v>363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1012"/>
      <c r="B404" s="252"/>
      <c r="C404" s="251"/>
      <c r="D404" s="252"/>
      <c r="E404" s="251"/>
      <c r="F404" s="314"/>
      <c r="G404" s="232"/>
      <c r="H404" s="233"/>
      <c r="I404" s="233"/>
      <c r="J404" s="233"/>
      <c r="K404" s="233"/>
      <c r="L404" s="233"/>
      <c r="M404" s="233"/>
      <c r="N404" s="233"/>
      <c r="O404" s="233"/>
      <c r="P404" s="234"/>
      <c r="Q404" s="1002"/>
      <c r="R404" s="1003"/>
      <c r="S404" s="1003"/>
      <c r="T404" s="1003"/>
      <c r="U404" s="1003"/>
      <c r="V404" s="1003"/>
      <c r="W404" s="1003"/>
      <c r="X404" s="1003"/>
      <c r="Y404" s="1003"/>
      <c r="Z404" s="1003"/>
      <c r="AA404" s="100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1012"/>
      <c r="B405" s="252"/>
      <c r="C405" s="251"/>
      <c r="D405" s="252"/>
      <c r="E405" s="251"/>
      <c r="F405" s="314"/>
      <c r="G405" s="235"/>
      <c r="H405" s="164"/>
      <c r="I405" s="164"/>
      <c r="J405" s="164"/>
      <c r="K405" s="164"/>
      <c r="L405" s="164"/>
      <c r="M405" s="164"/>
      <c r="N405" s="164"/>
      <c r="O405" s="164"/>
      <c r="P405" s="236"/>
      <c r="Q405" s="1005"/>
      <c r="R405" s="1006"/>
      <c r="S405" s="1006"/>
      <c r="T405" s="1006"/>
      <c r="U405" s="1006"/>
      <c r="V405" s="1006"/>
      <c r="W405" s="1006"/>
      <c r="X405" s="1006"/>
      <c r="Y405" s="1006"/>
      <c r="Z405" s="1006"/>
      <c r="AA405" s="100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012"/>
      <c r="B406" s="252"/>
      <c r="C406" s="251"/>
      <c r="D406" s="252"/>
      <c r="E406" s="251"/>
      <c r="F406" s="314"/>
      <c r="G406" s="272" t="s">
        <v>361</v>
      </c>
      <c r="H406" s="169"/>
      <c r="I406" s="169"/>
      <c r="J406" s="169"/>
      <c r="K406" s="169"/>
      <c r="L406" s="169"/>
      <c r="M406" s="169"/>
      <c r="N406" s="169"/>
      <c r="O406" s="169"/>
      <c r="P406" s="170"/>
      <c r="Q406" s="176" t="s">
        <v>438</v>
      </c>
      <c r="R406" s="169"/>
      <c r="S406" s="169"/>
      <c r="T406" s="169"/>
      <c r="U406" s="169"/>
      <c r="V406" s="169"/>
      <c r="W406" s="169"/>
      <c r="X406" s="169"/>
      <c r="Y406" s="169"/>
      <c r="Z406" s="169"/>
      <c r="AA406" s="169"/>
      <c r="AB406" s="287" t="s">
        <v>439</v>
      </c>
      <c r="AC406" s="169"/>
      <c r="AD406" s="170"/>
      <c r="AE406" s="273" t="s">
        <v>362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101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1012"/>
      <c r="B408" s="252"/>
      <c r="C408" s="251"/>
      <c r="D408" s="252"/>
      <c r="E408" s="251"/>
      <c r="F408" s="314"/>
      <c r="G408" s="230"/>
      <c r="H408" s="161"/>
      <c r="I408" s="161"/>
      <c r="J408" s="161"/>
      <c r="K408" s="161"/>
      <c r="L408" s="161"/>
      <c r="M408" s="161"/>
      <c r="N408" s="161"/>
      <c r="O408" s="161"/>
      <c r="P408" s="231"/>
      <c r="Q408" s="999"/>
      <c r="R408" s="1000"/>
      <c r="S408" s="1000"/>
      <c r="T408" s="1000"/>
      <c r="U408" s="1000"/>
      <c r="V408" s="1000"/>
      <c r="W408" s="1000"/>
      <c r="X408" s="1000"/>
      <c r="Y408" s="1000"/>
      <c r="Z408" s="1000"/>
      <c r="AA408" s="100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1012"/>
      <c r="B409" s="252"/>
      <c r="C409" s="251"/>
      <c r="D409" s="252"/>
      <c r="E409" s="251"/>
      <c r="F409" s="314"/>
      <c r="G409" s="232"/>
      <c r="H409" s="233"/>
      <c r="I409" s="233"/>
      <c r="J409" s="233"/>
      <c r="K409" s="233"/>
      <c r="L409" s="233"/>
      <c r="M409" s="233"/>
      <c r="N409" s="233"/>
      <c r="O409" s="233"/>
      <c r="P409" s="234"/>
      <c r="Q409" s="1002"/>
      <c r="R409" s="1003"/>
      <c r="S409" s="1003"/>
      <c r="T409" s="1003"/>
      <c r="U409" s="1003"/>
      <c r="V409" s="1003"/>
      <c r="W409" s="1003"/>
      <c r="X409" s="1003"/>
      <c r="Y409" s="1003"/>
      <c r="Z409" s="1003"/>
      <c r="AA409" s="100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1012"/>
      <c r="B410" s="252"/>
      <c r="C410" s="251"/>
      <c r="D410" s="252"/>
      <c r="E410" s="251"/>
      <c r="F410" s="314"/>
      <c r="G410" s="232"/>
      <c r="H410" s="233"/>
      <c r="I410" s="233"/>
      <c r="J410" s="233"/>
      <c r="K410" s="233"/>
      <c r="L410" s="233"/>
      <c r="M410" s="233"/>
      <c r="N410" s="233"/>
      <c r="O410" s="233"/>
      <c r="P410" s="234"/>
      <c r="Q410" s="1002"/>
      <c r="R410" s="1003"/>
      <c r="S410" s="1003"/>
      <c r="T410" s="1003"/>
      <c r="U410" s="1003"/>
      <c r="V410" s="1003"/>
      <c r="W410" s="1003"/>
      <c r="X410" s="1003"/>
      <c r="Y410" s="1003"/>
      <c r="Z410" s="1003"/>
      <c r="AA410" s="1004"/>
      <c r="AB410" s="257"/>
      <c r="AC410" s="258"/>
      <c r="AD410" s="258"/>
      <c r="AE410" s="277" t="s">
        <v>363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1012"/>
      <c r="B411" s="252"/>
      <c r="C411" s="251"/>
      <c r="D411" s="252"/>
      <c r="E411" s="251"/>
      <c r="F411" s="314"/>
      <c r="G411" s="232"/>
      <c r="H411" s="233"/>
      <c r="I411" s="233"/>
      <c r="J411" s="233"/>
      <c r="K411" s="233"/>
      <c r="L411" s="233"/>
      <c r="M411" s="233"/>
      <c r="N411" s="233"/>
      <c r="O411" s="233"/>
      <c r="P411" s="234"/>
      <c r="Q411" s="1002"/>
      <c r="R411" s="1003"/>
      <c r="S411" s="1003"/>
      <c r="T411" s="1003"/>
      <c r="U411" s="1003"/>
      <c r="V411" s="1003"/>
      <c r="W411" s="1003"/>
      <c r="X411" s="1003"/>
      <c r="Y411" s="1003"/>
      <c r="Z411" s="1003"/>
      <c r="AA411" s="100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1012"/>
      <c r="B412" s="252"/>
      <c r="C412" s="251"/>
      <c r="D412" s="252"/>
      <c r="E412" s="251"/>
      <c r="F412" s="314"/>
      <c r="G412" s="235"/>
      <c r="H412" s="164"/>
      <c r="I412" s="164"/>
      <c r="J412" s="164"/>
      <c r="K412" s="164"/>
      <c r="L412" s="164"/>
      <c r="M412" s="164"/>
      <c r="N412" s="164"/>
      <c r="O412" s="164"/>
      <c r="P412" s="236"/>
      <c r="Q412" s="1005"/>
      <c r="R412" s="1006"/>
      <c r="S412" s="1006"/>
      <c r="T412" s="1006"/>
      <c r="U412" s="1006"/>
      <c r="V412" s="1006"/>
      <c r="W412" s="1006"/>
      <c r="X412" s="1006"/>
      <c r="Y412" s="1006"/>
      <c r="Z412" s="1006"/>
      <c r="AA412" s="100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012"/>
      <c r="B413" s="252"/>
      <c r="C413" s="251"/>
      <c r="D413" s="252"/>
      <c r="E413" s="251"/>
      <c r="F413" s="314"/>
      <c r="G413" s="272" t="s">
        <v>361</v>
      </c>
      <c r="H413" s="169"/>
      <c r="I413" s="169"/>
      <c r="J413" s="169"/>
      <c r="K413" s="169"/>
      <c r="L413" s="169"/>
      <c r="M413" s="169"/>
      <c r="N413" s="169"/>
      <c r="O413" s="169"/>
      <c r="P413" s="170"/>
      <c r="Q413" s="176" t="s">
        <v>438</v>
      </c>
      <c r="R413" s="169"/>
      <c r="S413" s="169"/>
      <c r="T413" s="169"/>
      <c r="U413" s="169"/>
      <c r="V413" s="169"/>
      <c r="W413" s="169"/>
      <c r="X413" s="169"/>
      <c r="Y413" s="169"/>
      <c r="Z413" s="169"/>
      <c r="AA413" s="169"/>
      <c r="AB413" s="287" t="s">
        <v>439</v>
      </c>
      <c r="AC413" s="169"/>
      <c r="AD413" s="170"/>
      <c r="AE413" s="273" t="s">
        <v>362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101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1012"/>
      <c r="B415" s="252"/>
      <c r="C415" s="251"/>
      <c r="D415" s="252"/>
      <c r="E415" s="251"/>
      <c r="F415" s="314"/>
      <c r="G415" s="230"/>
      <c r="H415" s="161"/>
      <c r="I415" s="161"/>
      <c r="J415" s="161"/>
      <c r="K415" s="161"/>
      <c r="L415" s="161"/>
      <c r="M415" s="161"/>
      <c r="N415" s="161"/>
      <c r="O415" s="161"/>
      <c r="P415" s="231"/>
      <c r="Q415" s="999"/>
      <c r="R415" s="1000"/>
      <c r="S415" s="1000"/>
      <c r="T415" s="1000"/>
      <c r="U415" s="1000"/>
      <c r="V415" s="1000"/>
      <c r="W415" s="1000"/>
      <c r="X415" s="1000"/>
      <c r="Y415" s="1000"/>
      <c r="Z415" s="1000"/>
      <c r="AA415" s="100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1012"/>
      <c r="B416" s="252"/>
      <c r="C416" s="251"/>
      <c r="D416" s="252"/>
      <c r="E416" s="251"/>
      <c r="F416" s="314"/>
      <c r="G416" s="232"/>
      <c r="H416" s="233"/>
      <c r="I416" s="233"/>
      <c r="J416" s="233"/>
      <c r="K416" s="233"/>
      <c r="L416" s="233"/>
      <c r="M416" s="233"/>
      <c r="N416" s="233"/>
      <c r="O416" s="233"/>
      <c r="P416" s="234"/>
      <c r="Q416" s="1002"/>
      <c r="R416" s="1003"/>
      <c r="S416" s="1003"/>
      <c r="T416" s="1003"/>
      <c r="U416" s="1003"/>
      <c r="V416" s="1003"/>
      <c r="W416" s="1003"/>
      <c r="X416" s="1003"/>
      <c r="Y416" s="1003"/>
      <c r="Z416" s="1003"/>
      <c r="AA416" s="100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1012"/>
      <c r="B417" s="252"/>
      <c r="C417" s="251"/>
      <c r="D417" s="252"/>
      <c r="E417" s="251"/>
      <c r="F417" s="314"/>
      <c r="G417" s="232"/>
      <c r="H417" s="233"/>
      <c r="I417" s="233"/>
      <c r="J417" s="233"/>
      <c r="K417" s="233"/>
      <c r="L417" s="233"/>
      <c r="M417" s="233"/>
      <c r="N417" s="233"/>
      <c r="O417" s="233"/>
      <c r="P417" s="234"/>
      <c r="Q417" s="1002"/>
      <c r="R417" s="1003"/>
      <c r="S417" s="1003"/>
      <c r="T417" s="1003"/>
      <c r="U417" s="1003"/>
      <c r="V417" s="1003"/>
      <c r="W417" s="1003"/>
      <c r="X417" s="1003"/>
      <c r="Y417" s="1003"/>
      <c r="Z417" s="1003"/>
      <c r="AA417" s="1004"/>
      <c r="AB417" s="257"/>
      <c r="AC417" s="258"/>
      <c r="AD417" s="258"/>
      <c r="AE417" s="277" t="s">
        <v>363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1012"/>
      <c r="B418" s="252"/>
      <c r="C418" s="251"/>
      <c r="D418" s="252"/>
      <c r="E418" s="251"/>
      <c r="F418" s="314"/>
      <c r="G418" s="232"/>
      <c r="H418" s="233"/>
      <c r="I418" s="233"/>
      <c r="J418" s="233"/>
      <c r="K418" s="233"/>
      <c r="L418" s="233"/>
      <c r="M418" s="233"/>
      <c r="N418" s="233"/>
      <c r="O418" s="233"/>
      <c r="P418" s="234"/>
      <c r="Q418" s="1002"/>
      <c r="R418" s="1003"/>
      <c r="S418" s="1003"/>
      <c r="T418" s="1003"/>
      <c r="U418" s="1003"/>
      <c r="V418" s="1003"/>
      <c r="W418" s="1003"/>
      <c r="X418" s="1003"/>
      <c r="Y418" s="1003"/>
      <c r="Z418" s="1003"/>
      <c r="AA418" s="100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1012"/>
      <c r="B419" s="252"/>
      <c r="C419" s="251"/>
      <c r="D419" s="252"/>
      <c r="E419" s="251"/>
      <c r="F419" s="314"/>
      <c r="G419" s="235"/>
      <c r="H419" s="164"/>
      <c r="I419" s="164"/>
      <c r="J419" s="164"/>
      <c r="K419" s="164"/>
      <c r="L419" s="164"/>
      <c r="M419" s="164"/>
      <c r="N419" s="164"/>
      <c r="O419" s="164"/>
      <c r="P419" s="236"/>
      <c r="Q419" s="1005"/>
      <c r="R419" s="1006"/>
      <c r="S419" s="1006"/>
      <c r="T419" s="1006"/>
      <c r="U419" s="1006"/>
      <c r="V419" s="1006"/>
      <c r="W419" s="1006"/>
      <c r="X419" s="1006"/>
      <c r="Y419" s="1006"/>
      <c r="Z419" s="1006"/>
      <c r="AA419" s="100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012"/>
      <c r="B420" s="252"/>
      <c r="C420" s="251"/>
      <c r="D420" s="252"/>
      <c r="E420" s="251"/>
      <c r="F420" s="314"/>
      <c r="G420" s="272" t="s">
        <v>361</v>
      </c>
      <c r="H420" s="169"/>
      <c r="I420" s="169"/>
      <c r="J420" s="169"/>
      <c r="K420" s="169"/>
      <c r="L420" s="169"/>
      <c r="M420" s="169"/>
      <c r="N420" s="169"/>
      <c r="O420" s="169"/>
      <c r="P420" s="170"/>
      <c r="Q420" s="176" t="s">
        <v>438</v>
      </c>
      <c r="R420" s="169"/>
      <c r="S420" s="169"/>
      <c r="T420" s="169"/>
      <c r="U420" s="169"/>
      <c r="V420" s="169"/>
      <c r="W420" s="169"/>
      <c r="X420" s="169"/>
      <c r="Y420" s="169"/>
      <c r="Z420" s="169"/>
      <c r="AA420" s="169"/>
      <c r="AB420" s="287" t="s">
        <v>439</v>
      </c>
      <c r="AC420" s="169"/>
      <c r="AD420" s="170"/>
      <c r="AE420" s="273" t="s">
        <v>362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101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1012"/>
      <c r="B422" s="252"/>
      <c r="C422" s="251"/>
      <c r="D422" s="252"/>
      <c r="E422" s="251"/>
      <c r="F422" s="314"/>
      <c r="G422" s="230"/>
      <c r="H422" s="161"/>
      <c r="I422" s="161"/>
      <c r="J422" s="161"/>
      <c r="K422" s="161"/>
      <c r="L422" s="161"/>
      <c r="M422" s="161"/>
      <c r="N422" s="161"/>
      <c r="O422" s="161"/>
      <c r="P422" s="231"/>
      <c r="Q422" s="999"/>
      <c r="R422" s="1000"/>
      <c r="S422" s="1000"/>
      <c r="T422" s="1000"/>
      <c r="U422" s="1000"/>
      <c r="V422" s="1000"/>
      <c r="W422" s="1000"/>
      <c r="X422" s="1000"/>
      <c r="Y422" s="1000"/>
      <c r="Z422" s="1000"/>
      <c r="AA422" s="100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1012"/>
      <c r="B423" s="252"/>
      <c r="C423" s="251"/>
      <c r="D423" s="252"/>
      <c r="E423" s="251"/>
      <c r="F423" s="314"/>
      <c r="G423" s="232"/>
      <c r="H423" s="233"/>
      <c r="I423" s="233"/>
      <c r="J423" s="233"/>
      <c r="K423" s="233"/>
      <c r="L423" s="233"/>
      <c r="M423" s="233"/>
      <c r="N423" s="233"/>
      <c r="O423" s="233"/>
      <c r="P423" s="234"/>
      <c r="Q423" s="1002"/>
      <c r="R423" s="1003"/>
      <c r="S423" s="1003"/>
      <c r="T423" s="1003"/>
      <c r="U423" s="1003"/>
      <c r="V423" s="1003"/>
      <c r="W423" s="1003"/>
      <c r="X423" s="1003"/>
      <c r="Y423" s="1003"/>
      <c r="Z423" s="1003"/>
      <c r="AA423" s="100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1012"/>
      <c r="B424" s="252"/>
      <c r="C424" s="251"/>
      <c r="D424" s="252"/>
      <c r="E424" s="251"/>
      <c r="F424" s="314"/>
      <c r="G424" s="232"/>
      <c r="H424" s="233"/>
      <c r="I424" s="233"/>
      <c r="J424" s="233"/>
      <c r="K424" s="233"/>
      <c r="L424" s="233"/>
      <c r="M424" s="233"/>
      <c r="N424" s="233"/>
      <c r="O424" s="233"/>
      <c r="P424" s="234"/>
      <c r="Q424" s="1002"/>
      <c r="R424" s="1003"/>
      <c r="S424" s="1003"/>
      <c r="T424" s="1003"/>
      <c r="U424" s="1003"/>
      <c r="V424" s="1003"/>
      <c r="W424" s="1003"/>
      <c r="X424" s="1003"/>
      <c r="Y424" s="1003"/>
      <c r="Z424" s="1003"/>
      <c r="AA424" s="1004"/>
      <c r="AB424" s="257"/>
      <c r="AC424" s="258"/>
      <c r="AD424" s="258"/>
      <c r="AE424" s="263" t="s">
        <v>363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1012"/>
      <c r="B425" s="252"/>
      <c r="C425" s="251"/>
      <c r="D425" s="252"/>
      <c r="E425" s="251"/>
      <c r="F425" s="314"/>
      <c r="G425" s="232"/>
      <c r="H425" s="233"/>
      <c r="I425" s="233"/>
      <c r="J425" s="233"/>
      <c r="K425" s="233"/>
      <c r="L425" s="233"/>
      <c r="M425" s="233"/>
      <c r="N425" s="233"/>
      <c r="O425" s="233"/>
      <c r="P425" s="234"/>
      <c r="Q425" s="1002"/>
      <c r="R425" s="1003"/>
      <c r="S425" s="1003"/>
      <c r="T425" s="1003"/>
      <c r="U425" s="1003"/>
      <c r="V425" s="1003"/>
      <c r="W425" s="1003"/>
      <c r="X425" s="1003"/>
      <c r="Y425" s="1003"/>
      <c r="Z425" s="1003"/>
      <c r="AA425" s="100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1012"/>
      <c r="B426" s="252"/>
      <c r="C426" s="251"/>
      <c r="D426" s="252"/>
      <c r="E426" s="315"/>
      <c r="F426" s="316"/>
      <c r="G426" s="235"/>
      <c r="H426" s="164"/>
      <c r="I426" s="164"/>
      <c r="J426" s="164"/>
      <c r="K426" s="164"/>
      <c r="L426" s="164"/>
      <c r="M426" s="164"/>
      <c r="N426" s="164"/>
      <c r="O426" s="164"/>
      <c r="P426" s="236"/>
      <c r="Q426" s="1005"/>
      <c r="R426" s="1006"/>
      <c r="S426" s="1006"/>
      <c r="T426" s="1006"/>
      <c r="U426" s="1006"/>
      <c r="V426" s="1006"/>
      <c r="W426" s="1006"/>
      <c r="X426" s="1006"/>
      <c r="Y426" s="1006"/>
      <c r="Z426" s="1006"/>
      <c r="AA426" s="100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012"/>
      <c r="B427" s="252"/>
      <c r="C427" s="251"/>
      <c r="D427" s="252"/>
      <c r="E427" s="157" t="s">
        <v>404</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1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12"/>
      <c r="B429" s="252"/>
      <c r="C429" s="315"/>
      <c r="D429" s="101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c r="A430" s="1012"/>
      <c r="B430" s="252"/>
      <c r="C430" s="249" t="s">
        <v>537</v>
      </c>
      <c r="D430" s="250"/>
      <c r="E430" s="238" t="s">
        <v>521</v>
      </c>
      <c r="F430" s="457"/>
      <c r="G430" s="240" t="s">
        <v>364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c r="A431" s="1012"/>
      <c r="B431" s="252"/>
      <c r="C431" s="251"/>
      <c r="D431" s="252"/>
      <c r="E431" s="166" t="s">
        <v>353</v>
      </c>
      <c r="F431" s="167"/>
      <c r="G431" s="168" t="s">
        <v>350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352</v>
      </c>
      <c r="AF431" s="179"/>
      <c r="AG431" s="179"/>
      <c r="AH431" s="180"/>
      <c r="AI431" s="181" t="s">
        <v>504</v>
      </c>
      <c r="AJ431" s="181"/>
      <c r="AK431" s="181"/>
      <c r="AL431" s="176"/>
      <c r="AM431" s="181" t="s">
        <v>499</v>
      </c>
      <c r="AN431" s="181"/>
      <c r="AO431" s="181"/>
      <c r="AP431" s="176"/>
      <c r="AQ431" s="176" t="s">
        <v>344</v>
      </c>
      <c r="AR431" s="169"/>
      <c r="AS431" s="169"/>
      <c r="AT431" s="170"/>
      <c r="AU431" s="134" t="s">
        <v>253</v>
      </c>
      <c r="AV431" s="134"/>
      <c r="AW431" s="134"/>
      <c r="AX431" s="135"/>
    </row>
    <row r="432" spans="1:50" ht="18.75" hidden="1" customHeight="1">
      <c r="A432" s="101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345</v>
      </c>
      <c r="AH432" s="172"/>
      <c r="AI432" s="182"/>
      <c r="AJ432" s="182"/>
      <c r="AK432" s="182"/>
      <c r="AL432" s="177"/>
      <c r="AM432" s="182"/>
      <c r="AN432" s="182"/>
      <c r="AO432" s="182"/>
      <c r="AP432" s="177"/>
      <c r="AQ432" s="217"/>
      <c r="AR432" s="136"/>
      <c r="AS432" s="137" t="s">
        <v>345</v>
      </c>
      <c r="AT432" s="172"/>
      <c r="AU432" s="136"/>
      <c r="AV432" s="136"/>
      <c r="AW432" s="137" t="s">
        <v>300</v>
      </c>
      <c r="AX432" s="138"/>
    </row>
    <row r="433" spans="1:50" ht="23.25" hidden="1" customHeight="1">
      <c r="A433" s="101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c r="A434" s="101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c r="A435" s="101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c r="A436" s="1012"/>
      <c r="B436" s="252"/>
      <c r="C436" s="251"/>
      <c r="D436" s="252"/>
      <c r="E436" s="166" t="s">
        <v>353</v>
      </c>
      <c r="F436" s="167"/>
      <c r="G436" s="168" t="s">
        <v>350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352</v>
      </c>
      <c r="AF436" s="179"/>
      <c r="AG436" s="179"/>
      <c r="AH436" s="180"/>
      <c r="AI436" s="181" t="s">
        <v>503</v>
      </c>
      <c r="AJ436" s="181"/>
      <c r="AK436" s="181"/>
      <c r="AL436" s="176"/>
      <c r="AM436" s="181" t="s">
        <v>499</v>
      </c>
      <c r="AN436" s="181"/>
      <c r="AO436" s="181"/>
      <c r="AP436" s="176"/>
      <c r="AQ436" s="176" t="s">
        <v>344</v>
      </c>
      <c r="AR436" s="169"/>
      <c r="AS436" s="169"/>
      <c r="AT436" s="170"/>
      <c r="AU436" s="134" t="s">
        <v>253</v>
      </c>
      <c r="AV436" s="134"/>
      <c r="AW436" s="134"/>
      <c r="AX436" s="135"/>
    </row>
    <row r="437" spans="1:50" ht="18.75" hidden="1" customHeight="1">
      <c r="A437" s="101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345</v>
      </c>
      <c r="AH437" s="172"/>
      <c r="AI437" s="182"/>
      <c r="AJ437" s="182"/>
      <c r="AK437" s="182"/>
      <c r="AL437" s="177"/>
      <c r="AM437" s="182"/>
      <c r="AN437" s="182"/>
      <c r="AO437" s="182"/>
      <c r="AP437" s="177"/>
      <c r="AQ437" s="217"/>
      <c r="AR437" s="136"/>
      <c r="AS437" s="137" t="s">
        <v>345</v>
      </c>
      <c r="AT437" s="172"/>
      <c r="AU437" s="136"/>
      <c r="AV437" s="136"/>
      <c r="AW437" s="137" t="s">
        <v>300</v>
      </c>
      <c r="AX437" s="138"/>
    </row>
    <row r="438" spans="1:50" ht="23.25" hidden="1" customHeight="1">
      <c r="A438" s="101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101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101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1012"/>
      <c r="B441" s="252"/>
      <c r="C441" s="251"/>
      <c r="D441" s="252"/>
      <c r="E441" s="166" t="s">
        <v>353</v>
      </c>
      <c r="F441" s="167"/>
      <c r="G441" s="168" t="s">
        <v>350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352</v>
      </c>
      <c r="AF441" s="179"/>
      <c r="AG441" s="179"/>
      <c r="AH441" s="180"/>
      <c r="AI441" s="181" t="s">
        <v>503</v>
      </c>
      <c r="AJ441" s="181"/>
      <c r="AK441" s="181"/>
      <c r="AL441" s="176"/>
      <c r="AM441" s="181" t="s">
        <v>495</v>
      </c>
      <c r="AN441" s="181"/>
      <c r="AO441" s="181"/>
      <c r="AP441" s="176"/>
      <c r="AQ441" s="176" t="s">
        <v>344</v>
      </c>
      <c r="AR441" s="169"/>
      <c r="AS441" s="169"/>
      <c r="AT441" s="170"/>
      <c r="AU441" s="134" t="s">
        <v>253</v>
      </c>
      <c r="AV441" s="134"/>
      <c r="AW441" s="134"/>
      <c r="AX441" s="135"/>
    </row>
    <row r="442" spans="1:50" ht="18.75" hidden="1" customHeight="1">
      <c r="A442" s="101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345</v>
      </c>
      <c r="AH442" s="172"/>
      <c r="AI442" s="182"/>
      <c r="AJ442" s="182"/>
      <c r="AK442" s="182"/>
      <c r="AL442" s="177"/>
      <c r="AM442" s="182"/>
      <c r="AN442" s="182"/>
      <c r="AO442" s="182"/>
      <c r="AP442" s="177"/>
      <c r="AQ442" s="217"/>
      <c r="AR442" s="136"/>
      <c r="AS442" s="137" t="s">
        <v>345</v>
      </c>
      <c r="AT442" s="172"/>
      <c r="AU442" s="136"/>
      <c r="AV442" s="136"/>
      <c r="AW442" s="137" t="s">
        <v>300</v>
      </c>
      <c r="AX442" s="138"/>
    </row>
    <row r="443" spans="1:50" ht="23.25" hidden="1" customHeight="1">
      <c r="A443" s="101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101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101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1012"/>
      <c r="B446" s="252"/>
      <c r="C446" s="251"/>
      <c r="D446" s="252"/>
      <c r="E446" s="166" t="s">
        <v>353</v>
      </c>
      <c r="F446" s="167"/>
      <c r="G446" s="168" t="s">
        <v>350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352</v>
      </c>
      <c r="AF446" s="179"/>
      <c r="AG446" s="179"/>
      <c r="AH446" s="180"/>
      <c r="AI446" s="181" t="s">
        <v>503</v>
      </c>
      <c r="AJ446" s="181"/>
      <c r="AK446" s="181"/>
      <c r="AL446" s="176"/>
      <c r="AM446" s="181" t="s">
        <v>500</v>
      </c>
      <c r="AN446" s="181"/>
      <c r="AO446" s="181"/>
      <c r="AP446" s="176"/>
      <c r="AQ446" s="176" t="s">
        <v>344</v>
      </c>
      <c r="AR446" s="169"/>
      <c r="AS446" s="169"/>
      <c r="AT446" s="170"/>
      <c r="AU446" s="134" t="s">
        <v>253</v>
      </c>
      <c r="AV446" s="134"/>
      <c r="AW446" s="134"/>
      <c r="AX446" s="135"/>
    </row>
    <row r="447" spans="1:50" ht="18.75" hidden="1" customHeight="1">
      <c r="A447" s="101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345</v>
      </c>
      <c r="AH447" s="172"/>
      <c r="AI447" s="182"/>
      <c r="AJ447" s="182"/>
      <c r="AK447" s="182"/>
      <c r="AL447" s="177"/>
      <c r="AM447" s="182"/>
      <c r="AN447" s="182"/>
      <c r="AO447" s="182"/>
      <c r="AP447" s="177"/>
      <c r="AQ447" s="217"/>
      <c r="AR447" s="136"/>
      <c r="AS447" s="137" t="s">
        <v>345</v>
      </c>
      <c r="AT447" s="172"/>
      <c r="AU447" s="136"/>
      <c r="AV447" s="136"/>
      <c r="AW447" s="137" t="s">
        <v>300</v>
      </c>
      <c r="AX447" s="138"/>
    </row>
    <row r="448" spans="1:50" ht="23.25" hidden="1" customHeight="1">
      <c r="A448" s="101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101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101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1012"/>
      <c r="B451" s="252"/>
      <c r="C451" s="251"/>
      <c r="D451" s="252"/>
      <c r="E451" s="166" t="s">
        <v>353</v>
      </c>
      <c r="F451" s="167"/>
      <c r="G451" s="168" t="s">
        <v>350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352</v>
      </c>
      <c r="AF451" s="179"/>
      <c r="AG451" s="179"/>
      <c r="AH451" s="180"/>
      <c r="AI451" s="181" t="s">
        <v>503</v>
      </c>
      <c r="AJ451" s="181"/>
      <c r="AK451" s="181"/>
      <c r="AL451" s="176"/>
      <c r="AM451" s="181" t="s">
        <v>499</v>
      </c>
      <c r="AN451" s="181"/>
      <c r="AO451" s="181"/>
      <c r="AP451" s="176"/>
      <c r="AQ451" s="176" t="s">
        <v>344</v>
      </c>
      <c r="AR451" s="169"/>
      <c r="AS451" s="169"/>
      <c r="AT451" s="170"/>
      <c r="AU451" s="134" t="s">
        <v>253</v>
      </c>
      <c r="AV451" s="134"/>
      <c r="AW451" s="134"/>
      <c r="AX451" s="135"/>
    </row>
    <row r="452" spans="1:50" ht="18.75" hidden="1" customHeight="1">
      <c r="A452" s="101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345</v>
      </c>
      <c r="AH452" s="172"/>
      <c r="AI452" s="182"/>
      <c r="AJ452" s="182"/>
      <c r="AK452" s="182"/>
      <c r="AL452" s="177"/>
      <c r="AM452" s="182"/>
      <c r="AN452" s="182"/>
      <c r="AO452" s="182"/>
      <c r="AP452" s="177"/>
      <c r="AQ452" s="217"/>
      <c r="AR452" s="136"/>
      <c r="AS452" s="137" t="s">
        <v>345</v>
      </c>
      <c r="AT452" s="172"/>
      <c r="AU452" s="136"/>
      <c r="AV452" s="136"/>
      <c r="AW452" s="137" t="s">
        <v>300</v>
      </c>
      <c r="AX452" s="138"/>
    </row>
    <row r="453" spans="1:50" ht="23.25" hidden="1" customHeight="1">
      <c r="A453" s="101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101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101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c r="A456" s="1012"/>
      <c r="B456" s="252"/>
      <c r="C456" s="251"/>
      <c r="D456" s="252"/>
      <c r="E456" s="166" t="s">
        <v>354</v>
      </c>
      <c r="F456" s="167"/>
      <c r="G456" s="168" t="s">
        <v>351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352</v>
      </c>
      <c r="AF456" s="179"/>
      <c r="AG456" s="179"/>
      <c r="AH456" s="180"/>
      <c r="AI456" s="181" t="s">
        <v>503</v>
      </c>
      <c r="AJ456" s="181"/>
      <c r="AK456" s="181"/>
      <c r="AL456" s="176"/>
      <c r="AM456" s="181" t="s">
        <v>499</v>
      </c>
      <c r="AN456" s="181"/>
      <c r="AO456" s="181"/>
      <c r="AP456" s="176"/>
      <c r="AQ456" s="176" t="s">
        <v>344</v>
      </c>
      <c r="AR456" s="169"/>
      <c r="AS456" s="169"/>
      <c r="AT456" s="170"/>
      <c r="AU456" s="134" t="s">
        <v>253</v>
      </c>
      <c r="AV456" s="134"/>
      <c r="AW456" s="134"/>
      <c r="AX456" s="135"/>
    </row>
    <row r="457" spans="1:50" ht="18.75" hidden="1" customHeight="1">
      <c r="A457" s="101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345</v>
      </c>
      <c r="AH457" s="172"/>
      <c r="AI457" s="182"/>
      <c r="AJ457" s="182"/>
      <c r="AK457" s="182"/>
      <c r="AL457" s="177"/>
      <c r="AM457" s="182"/>
      <c r="AN457" s="182"/>
      <c r="AO457" s="182"/>
      <c r="AP457" s="177"/>
      <c r="AQ457" s="217"/>
      <c r="AR457" s="136"/>
      <c r="AS457" s="137" t="s">
        <v>345</v>
      </c>
      <c r="AT457" s="172"/>
      <c r="AU457" s="136"/>
      <c r="AV457" s="136"/>
      <c r="AW457" s="137" t="s">
        <v>300</v>
      </c>
      <c r="AX457" s="138"/>
    </row>
    <row r="458" spans="1:50" ht="23.25" hidden="1" customHeight="1">
      <c r="A458" s="101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c r="A459" s="101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c r="A460" s="101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c r="A461" s="1012"/>
      <c r="B461" s="252"/>
      <c r="C461" s="251"/>
      <c r="D461" s="252"/>
      <c r="E461" s="166" t="s">
        <v>354</v>
      </c>
      <c r="F461" s="167"/>
      <c r="G461" s="168" t="s">
        <v>351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352</v>
      </c>
      <c r="AF461" s="179"/>
      <c r="AG461" s="179"/>
      <c r="AH461" s="180"/>
      <c r="AI461" s="181" t="s">
        <v>503</v>
      </c>
      <c r="AJ461" s="181"/>
      <c r="AK461" s="181"/>
      <c r="AL461" s="176"/>
      <c r="AM461" s="181" t="s">
        <v>501</v>
      </c>
      <c r="AN461" s="181"/>
      <c r="AO461" s="181"/>
      <c r="AP461" s="176"/>
      <c r="AQ461" s="176" t="s">
        <v>344</v>
      </c>
      <c r="AR461" s="169"/>
      <c r="AS461" s="169"/>
      <c r="AT461" s="170"/>
      <c r="AU461" s="134" t="s">
        <v>253</v>
      </c>
      <c r="AV461" s="134"/>
      <c r="AW461" s="134"/>
      <c r="AX461" s="135"/>
    </row>
    <row r="462" spans="1:50" ht="18.75" hidden="1" customHeight="1">
      <c r="A462" s="101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345</v>
      </c>
      <c r="AH462" s="172"/>
      <c r="AI462" s="182"/>
      <c r="AJ462" s="182"/>
      <c r="AK462" s="182"/>
      <c r="AL462" s="177"/>
      <c r="AM462" s="182"/>
      <c r="AN462" s="182"/>
      <c r="AO462" s="182"/>
      <c r="AP462" s="177"/>
      <c r="AQ462" s="217"/>
      <c r="AR462" s="136"/>
      <c r="AS462" s="137" t="s">
        <v>345</v>
      </c>
      <c r="AT462" s="172"/>
      <c r="AU462" s="136"/>
      <c r="AV462" s="136"/>
      <c r="AW462" s="137" t="s">
        <v>300</v>
      </c>
      <c r="AX462" s="138"/>
    </row>
    <row r="463" spans="1:50" ht="23.25" hidden="1" customHeight="1">
      <c r="A463" s="101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101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101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1012"/>
      <c r="B466" s="252"/>
      <c r="C466" s="251"/>
      <c r="D466" s="252"/>
      <c r="E466" s="166" t="s">
        <v>354</v>
      </c>
      <c r="F466" s="167"/>
      <c r="G466" s="168" t="s">
        <v>351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352</v>
      </c>
      <c r="AF466" s="179"/>
      <c r="AG466" s="179"/>
      <c r="AH466" s="180"/>
      <c r="AI466" s="181" t="s">
        <v>503</v>
      </c>
      <c r="AJ466" s="181"/>
      <c r="AK466" s="181"/>
      <c r="AL466" s="176"/>
      <c r="AM466" s="181" t="s">
        <v>499</v>
      </c>
      <c r="AN466" s="181"/>
      <c r="AO466" s="181"/>
      <c r="AP466" s="176"/>
      <c r="AQ466" s="176" t="s">
        <v>344</v>
      </c>
      <c r="AR466" s="169"/>
      <c r="AS466" s="169"/>
      <c r="AT466" s="170"/>
      <c r="AU466" s="134" t="s">
        <v>253</v>
      </c>
      <c r="AV466" s="134"/>
      <c r="AW466" s="134"/>
      <c r="AX466" s="135"/>
    </row>
    <row r="467" spans="1:50" ht="18.75" hidden="1" customHeight="1">
      <c r="A467" s="101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345</v>
      </c>
      <c r="AH467" s="172"/>
      <c r="AI467" s="182"/>
      <c r="AJ467" s="182"/>
      <c r="AK467" s="182"/>
      <c r="AL467" s="177"/>
      <c r="AM467" s="182"/>
      <c r="AN467" s="182"/>
      <c r="AO467" s="182"/>
      <c r="AP467" s="177"/>
      <c r="AQ467" s="217"/>
      <c r="AR467" s="136"/>
      <c r="AS467" s="137" t="s">
        <v>345</v>
      </c>
      <c r="AT467" s="172"/>
      <c r="AU467" s="136"/>
      <c r="AV467" s="136"/>
      <c r="AW467" s="137" t="s">
        <v>300</v>
      </c>
      <c r="AX467" s="138"/>
    </row>
    <row r="468" spans="1:50" ht="23.25" hidden="1" customHeight="1">
      <c r="A468" s="101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101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101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1012"/>
      <c r="B471" s="252"/>
      <c r="C471" s="251"/>
      <c r="D471" s="252"/>
      <c r="E471" s="166" t="s">
        <v>354</v>
      </c>
      <c r="F471" s="167"/>
      <c r="G471" s="168" t="s">
        <v>351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352</v>
      </c>
      <c r="AF471" s="179"/>
      <c r="AG471" s="179"/>
      <c r="AH471" s="180"/>
      <c r="AI471" s="181" t="s">
        <v>503</v>
      </c>
      <c r="AJ471" s="181"/>
      <c r="AK471" s="181"/>
      <c r="AL471" s="176"/>
      <c r="AM471" s="181" t="s">
        <v>495</v>
      </c>
      <c r="AN471" s="181"/>
      <c r="AO471" s="181"/>
      <c r="AP471" s="176"/>
      <c r="AQ471" s="176" t="s">
        <v>344</v>
      </c>
      <c r="AR471" s="169"/>
      <c r="AS471" s="169"/>
      <c r="AT471" s="170"/>
      <c r="AU471" s="134" t="s">
        <v>253</v>
      </c>
      <c r="AV471" s="134"/>
      <c r="AW471" s="134"/>
      <c r="AX471" s="135"/>
    </row>
    <row r="472" spans="1:50" ht="18.75" hidden="1" customHeight="1">
      <c r="A472" s="101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345</v>
      </c>
      <c r="AH472" s="172"/>
      <c r="AI472" s="182"/>
      <c r="AJ472" s="182"/>
      <c r="AK472" s="182"/>
      <c r="AL472" s="177"/>
      <c r="AM472" s="182"/>
      <c r="AN472" s="182"/>
      <c r="AO472" s="182"/>
      <c r="AP472" s="177"/>
      <c r="AQ472" s="217"/>
      <c r="AR472" s="136"/>
      <c r="AS472" s="137" t="s">
        <v>345</v>
      </c>
      <c r="AT472" s="172"/>
      <c r="AU472" s="136"/>
      <c r="AV472" s="136"/>
      <c r="AW472" s="137" t="s">
        <v>300</v>
      </c>
      <c r="AX472" s="138"/>
    </row>
    <row r="473" spans="1:50" ht="23.25" hidden="1" customHeight="1">
      <c r="A473" s="101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101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101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1012"/>
      <c r="B476" s="252"/>
      <c r="C476" s="251"/>
      <c r="D476" s="252"/>
      <c r="E476" s="166" t="s">
        <v>354</v>
      </c>
      <c r="F476" s="167"/>
      <c r="G476" s="168" t="s">
        <v>351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352</v>
      </c>
      <c r="AF476" s="179"/>
      <c r="AG476" s="179"/>
      <c r="AH476" s="180"/>
      <c r="AI476" s="181" t="s">
        <v>503</v>
      </c>
      <c r="AJ476" s="181"/>
      <c r="AK476" s="181"/>
      <c r="AL476" s="176"/>
      <c r="AM476" s="181" t="s">
        <v>499</v>
      </c>
      <c r="AN476" s="181"/>
      <c r="AO476" s="181"/>
      <c r="AP476" s="176"/>
      <c r="AQ476" s="176" t="s">
        <v>344</v>
      </c>
      <c r="AR476" s="169"/>
      <c r="AS476" s="169"/>
      <c r="AT476" s="170"/>
      <c r="AU476" s="134" t="s">
        <v>253</v>
      </c>
      <c r="AV476" s="134"/>
      <c r="AW476" s="134"/>
      <c r="AX476" s="135"/>
    </row>
    <row r="477" spans="1:50" ht="18.75" hidden="1" customHeight="1">
      <c r="A477" s="101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345</v>
      </c>
      <c r="AH477" s="172"/>
      <c r="AI477" s="182"/>
      <c r="AJ477" s="182"/>
      <c r="AK477" s="182"/>
      <c r="AL477" s="177"/>
      <c r="AM477" s="182"/>
      <c r="AN477" s="182"/>
      <c r="AO477" s="182"/>
      <c r="AP477" s="177"/>
      <c r="AQ477" s="217"/>
      <c r="AR477" s="136"/>
      <c r="AS477" s="137" t="s">
        <v>345</v>
      </c>
      <c r="AT477" s="172"/>
      <c r="AU477" s="136"/>
      <c r="AV477" s="136"/>
      <c r="AW477" s="137" t="s">
        <v>300</v>
      </c>
      <c r="AX477" s="138"/>
    </row>
    <row r="478" spans="1:50" ht="23.25" hidden="1" customHeight="1">
      <c r="A478" s="101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101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101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c r="A481" s="1012"/>
      <c r="B481" s="252"/>
      <c r="C481" s="251"/>
      <c r="D481" s="252"/>
      <c r="E481" s="157" t="s">
        <v>543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101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c r="A483" s="101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12"/>
      <c r="B484" s="252"/>
      <c r="C484" s="251"/>
      <c r="D484" s="252"/>
      <c r="E484" s="238" t="s">
        <v>538</v>
      </c>
      <c r="F484" s="239"/>
      <c r="G484" s="240" t="s">
        <v>364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1012"/>
      <c r="B485" s="252"/>
      <c r="C485" s="251"/>
      <c r="D485" s="252"/>
      <c r="E485" s="166" t="s">
        <v>353</v>
      </c>
      <c r="F485" s="167"/>
      <c r="G485" s="168" t="s">
        <v>350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352</v>
      </c>
      <c r="AF485" s="179"/>
      <c r="AG485" s="179"/>
      <c r="AH485" s="180"/>
      <c r="AI485" s="181" t="s">
        <v>504</v>
      </c>
      <c r="AJ485" s="181"/>
      <c r="AK485" s="181"/>
      <c r="AL485" s="176"/>
      <c r="AM485" s="181" t="s">
        <v>501</v>
      </c>
      <c r="AN485" s="181"/>
      <c r="AO485" s="181"/>
      <c r="AP485" s="176"/>
      <c r="AQ485" s="176" t="s">
        <v>344</v>
      </c>
      <c r="AR485" s="169"/>
      <c r="AS485" s="169"/>
      <c r="AT485" s="170"/>
      <c r="AU485" s="134" t="s">
        <v>253</v>
      </c>
      <c r="AV485" s="134"/>
      <c r="AW485" s="134"/>
      <c r="AX485" s="135"/>
    </row>
    <row r="486" spans="1:50" ht="18.75" hidden="1" customHeight="1">
      <c r="A486" s="101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345</v>
      </c>
      <c r="AH486" s="172"/>
      <c r="AI486" s="182"/>
      <c r="AJ486" s="182"/>
      <c r="AK486" s="182"/>
      <c r="AL486" s="177"/>
      <c r="AM486" s="182"/>
      <c r="AN486" s="182"/>
      <c r="AO486" s="182"/>
      <c r="AP486" s="177"/>
      <c r="AQ486" s="217"/>
      <c r="AR486" s="136"/>
      <c r="AS486" s="137" t="s">
        <v>345</v>
      </c>
      <c r="AT486" s="172"/>
      <c r="AU486" s="136"/>
      <c r="AV486" s="136"/>
      <c r="AW486" s="137" t="s">
        <v>300</v>
      </c>
      <c r="AX486" s="138"/>
    </row>
    <row r="487" spans="1:50" ht="23.25" hidden="1" customHeight="1">
      <c r="A487" s="101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101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101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1012"/>
      <c r="B490" s="252"/>
      <c r="C490" s="251"/>
      <c r="D490" s="252"/>
      <c r="E490" s="166" t="s">
        <v>353</v>
      </c>
      <c r="F490" s="167"/>
      <c r="G490" s="168" t="s">
        <v>350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352</v>
      </c>
      <c r="AF490" s="179"/>
      <c r="AG490" s="179"/>
      <c r="AH490" s="180"/>
      <c r="AI490" s="181" t="s">
        <v>503</v>
      </c>
      <c r="AJ490" s="181"/>
      <c r="AK490" s="181"/>
      <c r="AL490" s="176"/>
      <c r="AM490" s="181" t="s">
        <v>501</v>
      </c>
      <c r="AN490" s="181"/>
      <c r="AO490" s="181"/>
      <c r="AP490" s="176"/>
      <c r="AQ490" s="176" t="s">
        <v>344</v>
      </c>
      <c r="AR490" s="169"/>
      <c r="AS490" s="169"/>
      <c r="AT490" s="170"/>
      <c r="AU490" s="134" t="s">
        <v>253</v>
      </c>
      <c r="AV490" s="134"/>
      <c r="AW490" s="134"/>
      <c r="AX490" s="135"/>
    </row>
    <row r="491" spans="1:50" ht="18.75" hidden="1" customHeight="1">
      <c r="A491" s="101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345</v>
      </c>
      <c r="AH491" s="172"/>
      <c r="AI491" s="182"/>
      <c r="AJ491" s="182"/>
      <c r="AK491" s="182"/>
      <c r="AL491" s="177"/>
      <c r="AM491" s="182"/>
      <c r="AN491" s="182"/>
      <c r="AO491" s="182"/>
      <c r="AP491" s="177"/>
      <c r="AQ491" s="217"/>
      <c r="AR491" s="136"/>
      <c r="AS491" s="137" t="s">
        <v>345</v>
      </c>
      <c r="AT491" s="172"/>
      <c r="AU491" s="136"/>
      <c r="AV491" s="136"/>
      <c r="AW491" s="137" t="s">
        <v>300</v>
      </c>
      <c r="AX491" s="138"/>
    </row>
    <row r="492" spans="1:50" ht="23.25" hidden="1" customHeight="1">
      <c r="A492" s="101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101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101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1012"/>
      <c r="B495" s="252"/>
      <c r="C495" s="251"/>
      <c r="D495" s="252"/>
      <c r="E495" s="166" t="s">
        <v>353</v>
      </c>
      <c r="F495" s="167"/>
      <c r="G495" s="168" t="s">
        <v>350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352</v>
      </c>
      <c r="AF495" s="179"/>
      <c r="AG495" s="179"/>
      <c r="AH495" s="180"/>
      <c r="AI495" s="181" t="s">
        <v>503</v>
      </c>
      <c r="AJ495" s="181"/>
      <c r="AK495" s="181"/>
      <c r="AL495" s="176"/>
      <c r="AM495" s="181" t="s">
        <v>499</v>
      </c>
      <c r="AN495" s="181"/>
      <c r="AO495" s="181"/>
      <c r="AP495" s="176"/>
      <c r="AQ495" s="176" t="s">
        <v>344</v>
      </c>
      <c r="AR495" s="169"/>
      <c r="AS495" s="169"/>
      <c r="AT495" s="170"/>
      <c r="AU495" s="134" t="s">
        <v>253</v>
      </c>
      <c r="AV495" s="134"/>
      <c r="AW495" s="134"/>
      <c r="AX495" s="135"/>
    </row>
    <row r="496" spans="1:50" ht="18.75" hidden="1" customHeight="1">
      <c r="A496" s="101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345</v>
      </c>
      <c r="AH496" s="172"/>
      <c r="AI496" s="182"/>
      <c r="AJ496" s="182"/>
      <c r="AK496" s="182"/>
      <c r="AL496" s="177"/>
      <c r="AM496" s="182"/>
      <c r="AN496" s="182"/>
      <c r="AO496" s="182"/>
      <c r="AP496" s="177"/>
      <c r="AQ496" s="217"/>
      <c r="AR496" s="136"/>
      <c r="AS496" s="137" t="s">
        <v>345</v>
      </c>
      <c r="AT496" s="172"/>
      <c r="AU496" s="136"/>
      <c r="AV496" s="136"/>
      <c r="AW496" s="137" t="s">
        <v>300</v>
      </c>
      <c r="AX496" s="138"/>
    </row>
    <row r="497" spans="1:50" ht="23.25" hidden="1" customHeight="1">
      <c r="A497" s="101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101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101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1012"/>
      <c r="B500" s="252"/>
      <c r="C500" s="251"/>
      <c r="D500" s="252"/>
      <c r="E500" s="166" t="s">
        <v>353</v>
      </c>
      <c r="F500" s="167"/>
      <c r="G500" s="168" t="s">
        <v>350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352</v>
      </c>
      <c r="AF500" s="179"/>
      <c r="AG500" s="179"/>
      <c r="AH500" s="180"/>
      <c r="AI500" s="181" t="s">
        <v>503</v>
      </c>
      <c r="AJ500" s="181"/>
      <c r="AK500" s="181"/>
      <c r="AL500" s="176"/>
      <c r="AM500" s="181" t="s">
        <v>500</v>
      </c>
      <c r="AN500" s="181"/>
      <c r="AO500" s="181"/>
      <c r="AP500" s="176"/>
      <c r="AQ500" s="176" t="s">
        <v>344</v>
      </c>
      <c r="AR500" s="169"/>
      <c r="AS500" s="169"/>
      <c r="AT500" s="170"/>
      <c r="AU500" s="134" t="s">
        <v>253</v>
      </c>
      <c r="AV500" s="134"/>
      <c r="AW500" s="134"/>
      <c r="AX500" s="135"/>
    </row>
    <row r="501" spans="1:50" ht="18.75" hidden="1" customHeight="1">
      <c r="A501" s="101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345</v>
      </c>
      <c r="AH501" s="172"/>
      <c r="AI501" s="182"/>
      <c r="AJ501" s="182"/>
      <c r="AK501" s="182"/>
      <c r="AL501" s="177"/>
      <c r="AM501" s="182"/>
      <c r="AN501" s="182"/>
      <c r="AO501" s="182"/>
      <c r="AP501" s="177"/>
      <c r="AQ501" s="217"/>
      <c r="AR501" s="136"/>
      <c r="AS501" s="137" t="s">
        <v>345</v>
      </c>
      <c r="AT501" s="172"/>
      <c r="AU501" s="136"/>
      <c r="AV501" s="136"/>
      <c r="AW501" s="137" t="s">
        <v>300</v>
      </c>
      <c r="AX501" s="138"/>
    </row>
    <row r="502" spans="1:50" ht="23.25" hidden="1" customHeight="1">
      <c r="A502" s="101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101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101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1012"/>
      <c r="B505" s="252"/>
      <c r="C505" s="251"/>
      <c r="D505" s="252"/>
      <c r="E505" s="166" t="s">
        <v>353</v>
      </c>
      <c r="F505" s="167"/>
      <c r="G505" s="168" t="s">
        <v>350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352</v>
      </c>
      <c r="AF505" s="179"/>
      <c r="AG505" s="179"/>
      <c r="AH505" s="180"/>
      <c r="AI505" s="181" t="s">
        <v>503</v>
      </c>
      <c r="AJ505" s="181"/>
      <c r="AK505" s="181"/>
      <c r="AL505" s="176"/>
      <c r="AM505" s="181" t="s">
        <v>501</v>
      </c>
      <c r="AN505" s="181"/>
      <c r="AO505" s="181"/>
      <c r="AP505" s="176"/>
      <c r="AQ505" s="176" t="s">
        <v>344</v>
      </c>
      <c r="AR505" s="169"/>
      <c r="AS505" s="169"/>
      <c r="AT505" s="170"/>
      <c r="AU505" s="134" t="s">
        <v>253</v>
      </c>
      <c r="AV505" s="134"/>
      <c r="AW505" s="134"/>
      <c r="AX505" s="135"/>
    </row>
    <row r="506" spans="1:50" ht="18.75" hidden="1" customHeight="1">
      <c r="A506" s="101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345</v>
      </c>
      <c r="AH506" s="172"/>
      <c r="AI506" s="182"/>
      <c r="AJ506" s="182"/>
      <c r="AK506" s="182"/>
      <c r="AL506" s="177"/>
      <c r="AM506" s="182"/>
      <c r="AN506" s="182"/>
      <c r="AO506" s="182"/>
      <c r="AP506" s="177"/>
      <c r="AQ506" s="217"/>
      <c r="AR506" s="136"/>
      <c r="AS506" s="137" t="s">
        <v>345</v>
      </c>
      <c r="AT506" s="172"/>
      <c r="AU506" s="136"/>
      <c r="AV506" s="136"/>
      <c r="AW506" s="137" t="s">
        <v>300</v>
      </c>
      <c r="AX506" s="138"/>
    </row>
    <row r="507" spans="1:50" ht="23.25" hidden="1" customHeight="1">
      <c r="A507" s="101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101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101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1012"/>
      <c r="B510" s="252"/>
      <c r="C510" s="251"/>
      <c r="D510" s="252"/>
      <c r="E510" s="166" t="s">
        <v>354</v>
      </c>
      <c r="F510" s="167"/>
      <c r="G510" s="168" t="s">
        <v>351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352</v>
      </c>
      <c r="AF510" s="179"/>
      <c r="AG510" s="179"/>
      <c r="AH510" s="180"/>
      <c r="AI510" s="181" t="s">
        <v>503</v>
      </c>
      <c r="AJ510" s="181"/>
      <c r="AK510" s="181"/>
      <c r="AL510" s="176"/>
      <c r="AM510" s="181" t="s">
        <v>499</v>
      </c>
      <c r="AN510" s="181"/>
      <c r="AO510" s="181"/>
      <c r="AP510" s="176"/>
      <c r="AQ510" s="176" t="s">
        <v>344</v>
      </c>
      <c r="AR510" s="169"/>
      <c r="AS510" s="169"/>
      <c r="AT510" s="170"/>
      <c r="AU510" s="134" t="s">
        <v>253</v>
      </c>
      <c r="AV510" s="134"/>
      <c r="AW510" s="134"/>
      <c r="AX510" s="135"/>
    </row>
    <row r="511" spans="1:50" ht="18.75" hidden="1" customHeight="1">
      <c r="A511" s="101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345</v>
      </c>
      <c r="AH511" s="172"/>
      <c r="AI511" s="182"/>
      <c r="AJ511" s="182"/>
      <c r="AK511" s="182"/>
      <c r="AL511" s="177"/>
      <c r="AM511" s="182"/>
      <c r="AN511" s="182"/>
      <c r="AO511" s="182"/>
      <c r="AP511" s="177"/>
      <c r="AQ511" s="217"/>
      <c r="AR511" s="136"/>
      <c r="AS511" s="137" t="s">
        <v>345</v>
      </c>
      <c r="AT511" s="172"/>
      <c r="AU511" s="136"/>
      <c r="AV511" s="136"/>
      <c r="AW511" s="137" t="s">
        <v>300</v>
      </c>
      <c r="AX511" s="138"/>
    </row>
    <row r="512" spans="1:50" ht="23.25" hidden="1" customHeight="1">
      <c r="A512" s="101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101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101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1012"/>
      <c r="B515" s="252"/>
      <c r="C515" s="251"/>
      <c r="D515" s="252"/>
      <c r="E515" s="166" t="s">
        <v>354</v>
      </c>
      <c r="F515" s="167"/>
      <c r="G515" s="168" t="s">
        <v>351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352</v>
      </c>
      <c r="AF515" s="179"/>
      <c r="AG515" s="179"/>
      <c r="AH515" s="180"/>
      <c r="AI515" s="181" t="s">
        <v>504</v>
      </c>
      <c r="AJ515" s="181"/>
      <c r="AK515" s="181"/>
      <c r="AL515" s="176"/>
      <c r="AM515" s="181" t="s">
        <v>499</v>
      </c>
      <c r="AN515" s="181"/>
      <c r="AO515" s="181"/>
      <c r="AP515" s="176"/>
      <c r="AQ515" s="176" t="s">
        <v>344</v>
      </c>
      <c r="AR515" s="169"/>
      <c r="AS515" s="169"/>
      <c r="AT515" s="170"/>
      <c r="AU515" s="134" t="s">
        <v>253</v>
      </c>
      <c r="AV515" s="134"/>
      <c r="AW515" s="134"/>
      <c r="AX515" s="135"/>
    </row>
    <row r="516" spans="1:50" ht="18.75" hidden="1" customHeight="1">
      <c r="A516" s="101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345</v>
      </c>
      <c r="AH516" s="172"/>
      <c r="AI516" s="182"/>
      <c r="AJ516" s="182"/>
      <c r="AK516" s="182"/>
      <c r="AL516" s="177"/>
      <c r="AM516" s="182"/>
      <c r="AN516" s="182"/>
      <c r="AO516" s="182"/>
      <c r="AP516" s="177"/>
      <c r="AQ516" s="217"/>
      <c r="AR516" s="136"/>
      <c r="AS516" s="137" t="s">
        <v>345</v>
      </c>
      <c r="AT516" s="172"/>
      <c r="AU516" s="136"/>
      <c r="AV516" s="136"/>
      <c r="AW516" s="137" t="s">
        <v>300</v>
      </c>
      <c r="AX516" s="138"/>
    </row>
    <row r="517" spans="1:50" ht="23.25" hidden="1" customHeight="1">
      <c r="A517" s="101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101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101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1012"/>
      <c r="B520" s="252"/>
      <c r="C520" s="251"/>
      <c r="D520" s="252"/>
      <c r="E520" s="166" t="s">
        <v>354</v>
      </c>
      <c r="F520" s="167"/>
      <c r="G520" s="168" t="s">
        <v>351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352</v>
      </c>
      <c r="AF520" s="179"/>
      <c r="AG520" s="179"/>
      <c r="AH520" s="180"/>
      <c r="AI520" s="181" t="s">
        <v>504</v>
      </c>
      <c r="AJ520" s="181"/>
      <c r="AK520" s="181"/>
      <c r="AL520" s="176"/>
      <c r="AM520" s="181" t="s">
        <v>499</v>
      </c>
      <c r="AN520" s="181"/>
      <c r="AO520" s="181"/>
      <c r="AP520" s="176"/>
      <c r="AQ520" s="176" t="s">
        <v>344</v>
      </c>
      <c r="AR520" s="169"/>
      <c r="AS520" s="169"/>
      <c r="AT520" s="170"/>
      <c r="AU520" s="134" t="s">
        <v>253</v>
      </c>
      <c r="AV520" s="134"/>
      <c r="AW520" s="134"/>
      <c r="AX520" s="135"/>
    </row>
    <row r="521" spans="1:50" ht="18.75" hidden="1" customHeight="1">
      <c r="A521" s="101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345</v>
      </c>
      <c r="AH521" s="172"/>
      <c r="AI521" s="182"/>
      <c r="AJ521" s="182"/>
      <c r="AK521" s="182"/>
      <c r="AL521" s="177"/>
      <c r="AM521" s="182"/>
      <c r="AN521" s="182"/>
      <c r="AO521" s="182"/>
      <c r="AP521" s="177"/>
      <c r="AQ521" s="217"/>
      <c r="AR521" s="136"/>
      <c r="AS521" s="137" t="s">
        <v>345</v>
      </c>
      <c r="AT521" s="172"/>
      <c r="AU521" s="136"/>
      <c r="AV521" s="136"/>
      <c r="AW521" s="137" t="s">
        <v>300</v>
      </c>
      <c r="AX521" s="138"/>
    </row>
    <row r="522" spans="1:50" ht="23.25" hidden="1" customHeight="1">
      <c r="A522" s="101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101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101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1012"/>
      <c r="B525" s="252"/>
      <c r="C525" s="251"/>
      <c r="D525" s="252"/>
      <c r="E525" s="166" t="s">
        <v>354</v>
      </c>
      <c r="F525" s="167"/>
      <c r="G525" s="168" t="s">
        <v>351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352</v>
      </c>
      <c r="AF525" s="179"/>
      <c r="AG525" s="179"/>
      <c r="AH525" s="180"/>
      <c r="AI525" s="181" t="s">
        <v>503</v>
      </c>
      <c r="AJ525" s="181"/>
      <c r="AK525" s="181"/>
      <c r="AL525" s="176"/>
      <c r="AM525" s="181" t="s">
        <v>495</v>
      </c>
      <c r="AN525" s="181"/>
      <c r="AO525" s="181"/>
      <c r="AP525" s="176"/>
      <c r="AQ525" s="176" t="s">
        <v>344</v>
      </c>
      <c r="AR525" s="169"/>
      <c r="AS525" s="169"/>
      <c r="AT525" s="170"/>
      <c r="AU525" s="134" t="s">
        <v>253</v>
      </c>
      <c r="AV525" s="134"/>
      <c r="AW525" s="134"/>
      <c r="AX525" s="135"/>
    </row>
    <row r="526" spans="1:50" ht="18.75" hidden="1" customHeight="1">
      <c r="A526" s="101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345</v>
      </c>
      <c r="AH526" s="172"/>
      <c r="AI526" s="182"/>
      <c r="AJ526" s="182"/>
      <c r="AK526" s="182"/>
      <c r="AL526" s="177"/>
      <c r="AM526" s="182"/>
      <c r="AN526" s="182"/>
      <c r="AO526" s="182"/>
      <c r="AP526" s="177"/>
      <c r="AQ526" s="217"/>
      <c r="AR526" s="136"/>
      <c r="AS526" s="137" t="s">
        <v>345</v>
      </c>
      <c r="AT526" s="172"/>
      <c r="AU526" s="136"/>
      <c r="AV526" s="136"/>
      <c r="AW526" s="137" t="s">
        <v>300</v>
      </c>
      <c r="AX526" s="138"/>
    </row>
    <row r="527" spans="1:50" ht="23.25" hidden="1" customHeight="1">
      <c r="A527" s="101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101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101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1012"/>
      <c r="B530" s="252"/>
      <c r="C530" s="251"/>
      <c r="D530" s="252"/>
      <c r="E530" s="166" t="s">
        <v>354</v>
      </c>
      <c r="F530" s="167"/>
      <c r="G530" s="168" t="s">
        <v>351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352</v>
      </c>
      <c r="AF530" s="179"/>
      <c r="AG530" s="179"/>
      <c r="AH530" s="180"/>
      <c r="AI530" s="181" t="s">
        <v>503</v>
      </c>
      <c r="AJ530" s="181"/>
      <c r="AK530" s="181"/>
      <c r="AL530" s="176"/>
      <c r="AM530" s="181" t="s">
        <v>499</v>
      </c>
      <c r="AN530" s="181"/>
      <c r="AO530" s="181"/>
      <c r="AP530" s="176"/>
      <c r="AQ530" s="176" t="s">
        <v>344</v>
      </c>
      <c r="AR530" s="169"/>
      <c r="AS530" s="169"/>
      <c r="AT530" s="170"/>
      <c r="AU530" s="134" t="s">
        <v>253</v>
      </c>
      <c r="AV530" s="134"/>
      <c r="AW530" s="134"/>
      <c r="AX530" s="135"/>
    </row>
    <row r="531" spans="1:50" ht="18.75" hidden="1" customHeight="1">
      <c r="A531" s="101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345</v>
      </c>
      <c r="AH531" s="172"/>
      <c r="AI531" s="182"/>
      <c r="AJ531" s="182"/>
      <c r="AK531" s="182"/>
      <c r="AL531" s="177"/>
      <c r="AM531" s="182"/>
      <c r="AN531" s="182"/>
      <c r="AO531" s="182"/>
      <c r="AP531" s="177"/>
      <c r="AQ531" s="217"/>
      <c r="AR531" s="136"/>
      <c r="AS531" s="137" t="s">
        <v>345</v>
      </c>
      <c r="AT531" s="172"/>
      <c r="AU531" s="136"/>
      <c r="AV531" s="136"/>
      <c r="AW531" s="137" t="s">
        <v>300</v>
      </c>
      <c r="AX531" s="138"/>
    </row>
    <row r="532" spans="1:50" ht="23.25" hidden="1" customHeight="1">
      <c r="A532" s="101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101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101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1012"/>
      <c r="B535" s="252"/>
      <c r="C535" s="251"/>
      <c r="D535" s="252"/>
      <c r="E535" s="157" t="s">
        <v>544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1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101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12"/>
      <c r="B538" s="252"/>
      <c r="C538" s="251"/>
      <c r="D538" s="252"/>
      <c r="E538" s="238" t="s">
        <v>539</v>
      </c>
      <c r="F538" s="239"/>
      <c r="G538" s="240" t="s">
        <v>364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1012"/>
      <c r="B539" s="252"/>
      <c r="C539" s="251"/>
      <c r="D539" s="252"/>
      <c r="E539" s="166" t="s">
        <v>353</v>
      </c>
      <c r="F539" s="167"/>
      <c r="G539" s="168" t="s">
        <v>350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352</v>
      </c>
      <c r="AF539" s="179"/>
      <c r="AG539" s="179"/>
      <c r="AH539" s="180"/>
      <c r="AI539" s="181" t="s">
        <v>504</v>
      </c>
      <c r="AJ539" s="181"/>
      <c r="AK539" s="181"/>
      <c r="AL539" s="176"/>
      <c r="AM539" s="181" t="s">
        <v>499</v>
      </c>
      <c r="AN539" s="181"/>
      <c r="AO539" s="181"/>
      <c r="AP539" s="176"/>
      <c r="AQ539" s="176" t="s">
        <v>344</v>
      </c>
      <c r="AR539" s="169"/>
      <c r="AS539" s="169"/>
      <c r="AT539" s="170"/>
      <c r="AU539" s="134" t="s">
        <v>253</v>
      </c>
      <c r="AV539" s="134"/>
      <c r="AW539" s="134"/>
      <c r="AX539" s="135"/>
    </row>
    <row r="540" spans="1:50" ht="18.75" hidden="1" customHeight="1">
      <c r="A540" s="101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345</v>
      </c>
      <c r="AH540" s="172"/>
      <c r="AI540" s="182"/>
      <c r="AJ540" s="182"/>
      <c r="AK540" s="182"/>
      <c r="AL540" s="177"/>
      <c r="AM540" s="182"/>
      <c r="AN540" s="182"/>
      <c r="AO540" s="182"/>
      <c r="AP540" s="177"/>
      <c r="AQ540" s="217"/>
      <c r="AR540" s="136"/>
      <c r="AS540" s="137" t="s">
        <v>345</v>
      </c>
      <c r="AT540" s="172"/>
      <c r="AU540" s="136"/>
      <c r="AV540" s="136"/>
      <c r="AW540" s="137" t="s">
        <v>300</v>
      </c>
      <c r="AX540" s="138"/>
    </row>
    <row r="541" spans="1:50" ht="23.25" hidden="1" customHeight="1">
      <c r="A541" s="101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101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101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1012"/>
      <c r="B544" s="252"/>
      <c r="C544" s="251"/>
      <c r="D544" s="252"/>
      <c r="E544" s="166" t="s">
        <v>353</v>
      </c>
      <c r="F544" s="167"/>
      <c r="G544" s="168" t="s">
        <v>350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352</v>
      </c>
      <c r="AF544" s="179"/>
      <c r="AG544" s="179"/>
      <c r="AH544" s="180"/>
      <c r="AI544" s="181" t="s">
        <v>503</v>
      </c>
      <c r="AJ544" s="181"/>
      <c r="AK544" s="181"/>
      <c r="AL544" s="176"/>
      <c r="AM544" s="181" t="s">
        <v>501</v>
      </c>
      <c r="AN544" s="181"/>
      <c r="AO544" s="181"/>
      <c r="AP544" s="176"/>
      <c r="AQ544" s="176" t="s">
        <v>344</v>
      </c>
      <c r="AR544" s="169"/>
      <c r="AS544" s="169"/>
      <c r="AT544" s="170"/>
      <c r="AU544" s="134" t="s">
        <v>253</v>
      </c>
      <c r="AV544" s="134"/>
      <c r="AW544" s="134"/>
      <c r="AX544" s="135"/>
    </row>
    <row r="545" spans="1:50" ht="18.75" hidden="1" customHeight="1">
      <c r="A545" s="101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345</v>
      </c>
      <c r="AH545" s="172"/>
      <c r="AI545" s="182"/>
      <c r="AJ545" s="182"/>
      <c r="AK545" s="182"/>
      <c r="AL545" s="177"/>
      <c r="AM545" s="182"/>
      <c r="AN545" s="182"/>
      <c r="AO545" s="182"/>
      <c r="AP545" s="177"/>
      <c r="AQ545" s="217"/>
      <c r="AR545" s="136"/>
      <c r="AS545" s="137" t="s">
        <v>345</v>
      </c>
      <c r="AT545" s="172"/>
      <c r="AU545" s="136"/>
      <c r="AV545" s="136"/>
      <c r="AW545" s="137" t="s">
        <v>300</v>
      </c>
      <c r="AX545" s="138"/>
    </row>
    <row r="546" spans="1:50" ht="23.25" hidden="1" customHeight="1">
      <c r="A546" s="101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101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101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1012"/>
      <c r="B549" s="252"/>
      <c r="C549" s="251"/>
      <c r="D549" s="252"/>
      <c r="E549" s="166" t="s">
        <v>353</v>
      </c>
      <c r="F549" s="167"/>
      <c r="G549" s="168" t="s">
        <v>350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352</v>
      </c>
      <c r="AF549" s="179"/>
      <c r="AG549" s="179"/>
      <c r="AH549" s="180"/>
      <c r="AI549" s="181" t="s">
        <v>503</v>
      </c>
      <c r="AJ549" s="181"/>
      <c r="AK549" s="181"/>
      <c r="AL549" s="176"/>
      <c r="AM549" s="181" t="s">
        <v>495</v>
      </c>
      <c r="AN549" s="181"/>
      <c r="AO549" s="181"/>
      <c r="AP549" s="176"/>
      <c r="AQ549" s="176" t="s">
        <v>344</v>
      </c>
      <c r="AR549" s="169"/>
      <c r="AS549" s="169"/>
      <c r="AT549" s="170"/>
      <c r="AU549" s="134" t="s">
        <v>253</v>
      </c>
      <c r="AV549" s="134"/>
      <c r="AW549" s="134"/>
      <c r="AX549" s="135"/>
    </row>
    <row r="550" spans="1:50" ht="18.75" hidden="1" customHeight="1">
      <c r="A550" s="101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345</v>
      </c>
      <c r="AH550" s="172"/>
      <c r="AI550" s="182"/>
      <c r="AJ550" s="182"/>
      <c r="AK550" s="182"/>
      <c r="AL550" s="177"/>
      <c r="AM550" s="182"/>
      <c r="AN550" s="182"/>
      <c r="AO550" s="182"/>
      <c r="AP550" s="177"/>
      <c r="AQ550" s="217"/>
      <c r="AR550" s="136"/>
      <c r="AS550" s="137" t="s">
        <v>345</v>
      </c>
      <c r="AT550" s="172"/>
      <c r="AU550" s="136"/>
      <c r="AV550" s="136"/>
      <c r="AW550" s="137" t="s">
        <v>300</v>
      </c>
      <c r="AX550" s="138"/>
    </row>
    <row r="551" spans="1:50" ht="23.25" hidden="1" customHeight="1">
      <c r="A551" s="101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101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101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1012"/>
      <c r="B554" s="252"/>
      <c r="C554" s="251"/>
      <c r="D554" s="252"/>
      <c r="E554" s="166" t="s">
        <v>353</v>
      </c>
      <c r="F554" s="167"/>
      <c r="G554" s="168" t="s">
        <v>350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352</v>
      </c>
      <c r="AF554" s="179"/>
      <c r="AG554" s="179"/>
      <c r="AH554" s="180"/>
      <c r="AI554" s="181" t="s">
        <v>503</v>
      </c>
      <c r="AJ554" s="181"/>
      <c r="AK554" s="181"/>
      <c r="AL554" s="176"/>
      <c r="AM554" s="181" t="s">
        <v>495</v>
      </c>
      <c r="AN554" s="181"/>
      <c r="AO554" s="181"/>
      <c r="AP554" s="176"/>
      <c r="AQ554" s="176" t="s">
        <v>344</v>
      </c>
      <c r="AR554" s="169"/>
      <c r="AS554" s="169"/>
      <c r="AT554" s="170"/>
      <c r="AU554" s="134" t="s">
        <v>253</v>
      </c>
      <c r="AV554" s="134"/>
      <c r="AW554" s="134"/>
      <c r="AX554" s="135"/>
    </row>
    <row r="555" spans="1:50" ht="18.75" hidden="1" customHeight="1">
      <c r="A555" s="101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345</v>
      </c>
      <c r="AH555" s="172"/>
      <c r="AI555" s="182"/>
      <c r="AJ555" s="182"/>
      <c r="AK555" s="182"/>
      <c r="AL555" s="177"/>
      <c r="AM555" s="182"/>
      <c r="AN555" s="182"/>
      <c r="AO555" s="182"/>
      <c r="AP555" s="177"/>
      <c r="AQ555" s="217"/>
      <c r="AR555" s="136"/>
      <c r="AS555" s="137" t="s">
        <v>345</v>
      </c>
      <c r="AT555" s="172"/>
      <c r="AU555" s="136"/>
      <c r="AV555" s="136"/>
      <c r="AW555" s="137" t="s">
        <v>300</v>
      </c>
      <c r="AX555" s="138"/>
    </row>
    <row r="556" spans="1:50" ht="23.25" hidden="1" customHeight="1">
      <c r="A556" s="101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101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101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1012"/>
      <c r="B559" s="252"/>
      <c r="C559" s="251"/>
      <c r="D559" s="252"/>
      <c r="E559" s="166" t="s">
        <v>353</v>
      </c>
      <c r="F559" s="167"/>
      <c r="G559" s="168" t="s">
        <v>350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352</v>
      </c>
      <c r="AF559" s="179"/>
      <c r="AG559" s="179"/>
      <c r="AH559" s="180"/>
      <c r="AI559" s="181" t="s">
        <v>503</v>
      </c>
      <c r="AJ559" s="181"/>
      <c r="AK559" s="181"/>
      <c r="AL559" s="176"/>
      <c r="AM559" s="181" t="s">
        <v>499</v>
      </c>
      <c r="AN559" s="181"/>
      <c r="AO559" s="181"/>
      <c r="AP559" s="176"/>
      <c r="AQ559" s="176" t="s">
        <v>344</v>
      </c>
      <c r="AR559" s="169"/>
      <c r="AS559" s="169"/>
      <c r="AT559" s="170"/>
      <c r="AU559" s="134" t="s">
        <v>253</v>
      </c>
      <c r="AV559" s="134"/>
      <c r="AW559" s="134"/>
      <c r="AX559" s="135"/>
    </row>
    <row r="560" spans="1:50" ht="18.75" hidden="1" customHeight="1">
      <c r="A560" s="101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345</v>
      </c>
      <c r="AH560" s="172"/>
      <c r="AI560" s="182"/>
      <c r="AJ560" s="182"/>
      <c r="AK560" s="182"/>
      <c r="AL560" s="177"/>
      <c r="AM560" s="182"/>
      <c r="AN560" s="182"/>
      <c r="AO560" s="182"/>
      <c r="AP560" s="177"/>
      <c r="AQ560" s="217"/>
      <c r="AR560" s="136"/>
      <c r="AS560" s="137" t="s">
        <v>345</v>
      </c>
      <c r="AT560" s="172"/>
      <c r="AU560" s="136"/>
      <c r="AV560" s="136"/>
      <c r="AW560" s="137" t="s">
        <v>300</v>
      </c>
      <c r="AX560" s="138"/>
    </row>
    <row r="561" spans="1:50" ht="23.25" hidden="1" customHeight="1">
      <c r="A561" s="101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101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101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1012"/>
      <c r="B564" s="252"/>
      <c r="C564" s="251"/>
      <c r="D564" s="252"/>
      <c r="E564" s="166" t="s">
        <v>354</v>
      </c>
      <c r="F564" s="167"/>
      <c r="G564" s="168" t="s">
        <v>351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352</v>
      </c>
      <c r="AF564" s="179"/>
      <c r="AG564" s="179"/>
      <c r="AH564" s="180"/>
      <c r="AI564" s="181" t="s">
        <v>503</v>
      </c>
      <c r="AJ564" s="181"/>
      <c r="AK564" s="181"/>
      <c r="AL564" s="176"/>
      <c r="AM564" s="181" t="s">
        <v>495</v>
      </c>
      <c r="AN564" s="181"/>
      <c r="AO564" s="181"/>
      <c r="AP564" s="176"/>
      <c r="AQ564" s="176" t="s">
        <v>344</v>
      </c>
      <c r="AR564" s="169"/>
      <c r="AS564" s="169"/>
      <c r="AT564" s="170"/>
      <c r="AU564" s="134" t="s">
        <v>253</v>
      </c>
      <c r="AV564" s="134"/>
      <c r="AW564" s="134"/>
      <c r="AX564" s="135"/>
    </row>
    <row r="565" spans="1:50" ht="18.75" hidden="1" customHeight="1">
      <c r="A565" s="101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345</v>
      </c>
      <c r="AH565" s="172"/>
      <c r="AI565" s="182"/>
      <c r="AJ565" s="182"/>
      <c r="AK565" s="182"/>
      <c r="AL565" s="177"/>
      <c r="AM565" s="182"/>
      <c r="AN565" s="182"/>
      <c r="AO565" s="182"/>
      <c r="AP565" s="177"/>
      <c r="AQ565" s="217"/>
      <c r="AR565" s="136"/>
      <c r="AS565" s="137" t="s">
        <v>345</v>
      </c>
      <c r="AT565" s="172"/>
      <c r="AU565" s="136"/>
      <c r="AV565" s="136"/>
      <c r="AW565" s="137" t="s">
        <v>300</v>
      </c>
      <c r="AX565" s="138"/>
    </row>
    <row r="566" spans="1:50" ht="23.25" hidden="1" customHeight="1">
      <c r="A566" s="101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101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101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1012"/>
      <c r="B569" s="252"/>
      <c r="C569" s="251"/>
      <c r="D569" s="252"/>
      <c r="E569" s="166" t="s">
        <v>354</v>
      </c>
      <c r="F569" s="167"/>
      <c r="G569" s="168" t="s">
        <v>351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352</v>
      </c>
      <c r="AF569" s="179"/>
      <c r="AG569" s="179"/>
      <c r="AH569" s="180"/>
      <c r="AI569" s="181" t="s">
        <v>504</v>
      </c>
      <c r="AJ569" s="181"/>
      <c r="AK569" s="181"/>
      <c r="AL569" s="176"/>
      <c r="AM569" s="181" t="s">
        <v>495</v>
      </c>
      <c r="AN569" s="181"/>
      <c r="AO569" s="181"/>
      <c r="AP569" s="176"/>
      <c r="AQ569" s="176" t="s">
        <v>344</v>
      </c>
      <c r="AR569" s="169"/>
      <c r="AS569" s="169"/>
      <c r="AT569" s="170"/>
      <c r="AU569" s="134" t="s">
        <v>253</v>
      </c>
      <c r="AV569" s="134"/>
      <c r="AW569" s="134"/>
      <c r="AX569" s="135"/>
    </row>
    <row r="570" spans="1:50" ht="18.75" hidden="1" customHeight="1">
      <c r="A570" s="101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345</v>
      </c>
      <c r="AH570" s="172"/>
      <c r="AI570" s="182"/>
      <c r="AJ570" s="182"/>
      <c r="AK570" s="182"/>
      <c r="AL570" s="177"/>
      <c r="AM570" s="182"/>
      <c r="AN570" s="182"/>
      <c r="AO570" s="182"/>
      <c r="AP570" s="177"/>
      <c r="AQ570" s="217"/>
      <c r="AR570" s="136"/>
      <c r="AS570" s="137" t="s">
        <v>345</v>
      </c>
      <c r="AT570" s="172"/>
      <c r="AU570" s="136"/>
      <c r="AV570" s="136"/>
      <c r="AW570" s="137" t="s">
        <v>300</v>
      </c>
      <c r="AX570" s="138"/>
    </row>
    <row r="571" spans="1:50" ht="23.25" hidden="1" customHeight="1">
      <c r="A571" s="101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101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101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1012"/>
      <c r="B574" s="252"/>
      <c r="C574" s="251"/>
      <c r="D574" s="252"/>
      <c r="E574" s="166" t="s">
        <v>354</v>
      </c>
      <c r="F574" s="167"/>
      <c r="G574" s="168" t="s">
        <v>351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352</v>
      </c>
      <c r="AF574" s="179"/>
      <c r="AG574" s="179"/>
      <c r="AH574" s="180"/>
      <c r="AI574" s="181" t="s">
        <v>503</v>
      </c>
      <c r="AJ574" s="181"/>
      <c r="AK574" s="181"/>
      <c r="AL574" s="176"/>
      <c r="AM574" s="181" t="s">
        <v>495</v>
      </c>
      <c r="AN574" s="181"/>
      <c r="AO574" s="181"/>
      <c r="AP574" s="176"/>
      <c r="AQ574" s="176" t="s">
        <v>344</v>
      </c>
      <c r="AR574" s="169"/>
      <c r="AS574" s="169"/>
      <c r="AT574" s="170"/>
      <c r="AU574" s="134" t="s">
        <v>253</v>
      </c>
      <c r="AV574" s="134"/>
      <c r="AW574" s="134"/>
      <c r="AX574" s="135"/>
    </row>
    <row r="575" spans="1:50" ht="18.75" hidden="1" customHeight="1">
      <c r="A575" s="101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345</v>
      </c>
      <c r="AH575" s="172"/>
      <c r="AI575" s="182"/>
      <c r="AJ575" s="182"/>
      <c r="AK575" s="182"/>
      <c r="AL575" s="177"/>
      <c r="AM575" s="182"/>
      <c r="AN575" s="182"/>
      <c r="AO575" s="182"/>
      <c r="AP575" s="177"/>
      <c r="AQ575" s="217"/>
      <c r="AR575" s="136"/>
      <c r="AS575" s="137" t="s">
        <v>345</v>
      </c>
      <c r="AT575" s="172"/>
      <c r="AU575" s="136"/>
      <c r="AV575" s="136"/>
      <c r="AW575" s="137" t="s">
        <v>300</v>
      </c>
      <c r="AX575" s="138"/>
    </row>
    <row r="576" spans="1:50" ht="23.25" hidden="1" customHeight="1">
      <c r="A576" s="101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101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101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1012"/>
      <c r="B579" s="252"/>
      <c r="C579" s="251"/>
      <c r="D579" s="252"/>
      <c r="E579" s="166" t="s">
        <v>354</v>
      </c>
      <c r="F579" s="167"/>
      <c r="G579" s="168" t="s">
        <v>351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352</v>
      </c>
      <c r="AF579" s="179"/>
      <c r="AG579" s="179"/>
      <c r="AH579" s="180"/>
      <c r="AI579" s="181" t="s">
        <v>503</v>
      </c>
      <c r="AJ579" s="181"/>
      <c r="AK579" s="181"/>
      <c r="AL579" s="176"/>
      <c r="AM579" s="181" t="s">
        <v>495</v>
      </c>
      <c r="AN579" s="181"/>
      <c r="AO579" s="181"/>
      <c r="AP579" s="176"/>
      <c r="AQ579" s="176" t="s">
        <v>344</v>
      </c>
      <c r="AR579" s="169"/>
      <c r="AS579" s="169"/>
      <c r="AT579" s="170"/>
      <c r="AU579" s="134" t="s">
        <v>253</v>
      </c>
      <c r="AV579" s="134"/>
      <c r="AW579" s="134"/>
      <c r="AX579" s="135"/>
    </row>
    <row r="580" spans="1:50" ht="18.75" hidden="1" customHeight="1">
      <c r="A580" s="101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345</v>
      </c>
      <c r="AH580" s="172"/>
      <c r="AI580" s="182"/>
      <c r="AJ580" s="182"/>
      <c r="AK580" s="182"/>
      <c r="AL580" s="177"/>
      <c r="AM580" s="182"/>
      <c r="AN580" s="182"/>
      <c r="AO580" s="182"/>
      <c r="AP580" s="177"/>
      <c r="AQ580" s="217"/>
      <c r="AR580" s="136"/>
      <c r="AS580" s="137" t="s">
        <v>345</v>
      </c>
      <c r="AT580" s="172"/>
      <c r="AU580" s="136"/>
      <c r="AV580" s="136"/>
      <c r="AW580" s="137" t="s">
        <v>300</v>
      </c>
      <c r="AX580" s="138"/>
    </row>
    <row r="581" spans="1:50" ht="23.25" hidden="1" customHeight="1">
      <c r="A581" s="101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101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101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1012"/>
      <c r="B584" s="252"/>
      <c r="C584" s="251"/>
      <c r="D584" s="252"/>
      <c r="E584" s="166" t="s">
        <v>354</v>
      </c>
      <c r="F584" s="167"/>
      <c r="G584" s="168" t="s">
        <v>351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352</v>
      </c>
      <c r="AF584" s="179"/>
      <c r="AG584" s="179"/>
      <c r="AH584" s="180"/>
      <c r="AI584" s="181" t="s">
        <v>503</v>
      </c>
      <c r="AJ584" s="181"/>
      <c r="AK584" s="181"/>
      <c r="AL584" s="176"/>
      <c r="AM584" s="181" t="s">
        <v>499</v>
      </c>
      <c r="AN584" s="181"/>
      <c r="AO584" s="181"/>
      <c r="AP584" s="176"/>
      <c r="AQ584" s="176" t="s">
        <v>344</v>
      </c>
      <c r="AR584" s="169"/>
      <c r="AS584" s="169"/>
      <c r="AT584" s="170"/>
      <c r="AU584" s="134" t="s">
        <v>253</v>
      </c>
      <c r="AV584" s="134"/>
      <c r="AW584" s="134"/>
      <c r="AX584" s="135"/>
    </row>
    <row r="585" spans="1:50" ht="18.75" hidden="1" customHeight="1">
      <c r="A585" s="101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345</v>
      </c>
      <c r="AH585" s="172"/>
      <c r="AI585" s="182"/>
      <c r="AJ585" s="182"/>
      <c r="AK585" s="182"/>
      <c r="AL585" s="177"/>
      <c r="AM585" s="182"/>
      <c r="AN585" s="182"/>
      <c r="AO585" s="182"/>
      <c r="AP585" s="177"/>
      <c r="AQ585" s="217"/>
      <c r="AR585" s="136"/>
      <c r="AS585" s="137" t="s">
        <v>345</v>
      </c>
      <c r="AT585" s="172"/>
      <c r="AU585" s="136"/>
      <c r="AV585" s="136"/>
      <c r="AW585" s="137" t="s">
        <v>300</v>
      </c>
      <c r="AX585" s="138"/>
    </row>
    <row r="586" spans="1:50" ht="23.25" hidden="1" customHeight="1">
      <c r="A586" s="101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101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101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1012"/>
      <c r="B589" s="252"/>
      <c r="C589" s="251"/>
      <c r="D589" s="252"/>
      <c r="E589" s="157" t="s">
        <v>544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1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1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12"/>
      <c r="B592" s="252"/>
      <c r="C592" s="251"/>
      <c r="D592" s="252"/>
      <c r="E592" s="238" t="s">
        <v>538</v>
      </c>
      <c r="F592" s="239"/>
      <c r="G592" s="240" t="s">
        <v>364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1012"/>
      <c r="B593" s="252"/>
      <c r="C593" s="251"/>
      <c r="D593" s="252"/>
      <c r="E593" s="166" t="s">
        <v>353</v>
      </c>
      <c r="F593" s="167"/>
      <c r="G593" s="168" t="s">
        <v>350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352</v>
      </c>
      <c r="AF593" s="179"/>
      <c r="AG593" s="179"/>
      <c r="AH593" s="180"/>
      <c r="AI593" s="181" t="s">
        <v>503</v>
      </c>
      <c r="AJ593" s="181"/>
      <c r="AK593" s="181"/>
      <c r="AL593" s="176"/>
      <c r="AM593" s="181" t="s">
        <v>495</v>
      </c>
      <c r="AN593" s="181"/>
      <c r="AO593" s="181"/>
      <c r="AP593" s="176"/>
      <c r="AQ593" s="176" t="s">
        <v>344</v>
      </c>
      <c r="AR593" s="169"/>
      <c r="AS593" s="169"/>
      <c r="AT593" s="170"/>
      <c r="AU593" s="134" t="s">
        <v>253</v>
      </c>
      <c r="AV593" s="134"/>
      <c r="AW593" s="134"/>
      <c r="AX593" s="135"/>
    </row>
    <row r="594" spans="1:50" ht="18.75" hidden="1" customHeight="1">
      <c r="A594" s="101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345</v>
      </c>
      <c r="AH594" s="172"/>
      <c r="AI594" s="182"/>
      <c r="AJ594" s="182"/>
      <c r="AK594" s="182"/>
      <c r="AL594" s="177"/>
      <c r="AM594" s="182"/>
      <c r="AN594" s="182"/>
      <c r="AO594" s="182"/>
      <c r="AP594" s="177"/>
      <c r="AQ594" s="217"/>
      <c r="AR594" s="136"/>
      <c r="AS594" s="137" t="s">
        <v>345</v>
      </c>
      <c r="AT594" s="172"/>
      <c r="AU594" s="136"/>
      <c r="AV594" s="136"/>
      <c r="AW594" s="137" t="s">
        <v>300</v>
      </c>
      <c r="AX594" s="138"/>
    </row>
    <row r="595" spans="1:50" ht="23.25" hidden="1" customHeight="1">
      <c r="A595" s="101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101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101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1012"/>
      <c r="B598" s="252"/>
      <c r="C598" s="251"/>
      <c r="D598" s="252"/>
      <c r="E598" s="166" t="s">
        <v>353</v>
      </c>
      <c r="F598" s="167"/>
      <c r="G598" s="168" t="s">
        <v>350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352</v>
      </c>
      <c r="AF598" s="179"/>
      <c r="AG598" s="179"/>
      <c r="AH598" s="180"/>
      <c r="AI598" s="181" t="s">
        <v>504</v>
      </c>
      <c r="AJ598" s="181"/>
      <c r="AK598" s="181"/>
      <c r="AL598" s="176"/>
      <c r="AM598" s="181" t="s">
        <v>500</v>
      </c>
      <c r="AN598" s="181"/>
      <c r="AO598" s="181"/>
      <c r="AP598" s="176"/>
      <c r="AQ598" s="176" t="s">
        <v>344</v>
      </c>
      <c r="AR598" s="169"/>
      <c r="AS598" s="169"/>
      <c r="AT598" s="170"/>
      <c r="AU598" s="134" t="s">
        <v>253</v>
      </c>
      <c r="AV598" s="134"/>
      <c r="AW598" s="134"/>
      <c r="AX598" s="135"/>
    </row>
    <row r="599" spans="1:50" ht="18.75" hidden="1" customHeight="1">
      <c r="A599" s="101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345</v>
      </c>
      <c r="AH599" s="172"/>
      <c r="AI599" s="182"/>
      <c r="AJ599" s="182"/>
      <c r="AK599" s="182"/>
      <c r="AL599" s="177"/>
      <c r="AM599" s="182"/>
      <c r="AN599" s="182"/>
      <c r="AO599" s="182"/>
      <c r="AP599" s="177"/>
      <c r="AQ599" s="217"/>
      <c r="AR599" s="136"/>
      <c r="AS599" s="137" t="s">
        <v>345</v>
      </c>
      <c r="AT599" s="172"/>
      <c r="AU599" s="136"/>
      <c r="AV599" s="136"/>
      <c r="AW599" s="137" t="s">
        <v>300</v>
      </c>
      <c r="AX599" s="138"/>
    </row>
    <row r="600" spans="1:50" ht="23.25" hidden="1" customHeight="1">
      <c r="A600" s="101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101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101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1012"/>
      <c r="B603" s="252"/>
      <c r="C603" s="251"/>
      <c r="D603" s="252"/>
      <c r="E603" s="166" t="s">
        <v>353</v>
      </c>
      <c r="F603" s="167"/>
      <c r="G603" s="168" t="s">
        <v>350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352</v>
      </c>
      <c r="AF603" s="179"/>
      <c r="AG603" s="179"/>
      <c r="AH603" s="180"/>
      <c r="AI603" s="181" t="s">
        <v>503</v>
      </c>
      <c r="AJ603" s="181"/>
      <c r="AK603" s="181"/>
      <c r="AL603" s="176"/>
      <c r="AM603" s="181" t="s">
        <v>495</v>
      </c>
      <c r="AN603" s="181"/>
      <c r="AO603" s="181"/>
      <c r="AP603" s="176"/>
      <c r="AQ603" s="176" t="s">
        <v>344</v>
      </c>
      <c r="AR603" s="169"/>
      <c r="AS603" s="169"/>
      <c r="AT603" s="170"/>
      <c r="AU603" s="134" t="s">
        <v>253</v>
      </c>
      <c r="AV603" s="134"/>
      <c r="AW603" s="134"/>
      <c r="AX603" s="135"/>
    </row>
    <row r="604" spans="1:50" ht="18.75" hidden="1" customHeight="1">
      <c r="A604" s="101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345</v>
      </c>
      <c r="AH604" s="172"/>
      <c r="AI604" s="182"/>
      <c r="AJ604" s="182"/>
      <c r="AK604" s="182"/>
      <c r="AL604" s="177"/>
      <c r="AM604" s="182"/>
      <c r="AN604" s="182"/>
      <c r="AO604" s="182"/>
      <c r="AP604" s="177"/>
      <c r="AQ604" s="217"/>
      <c r="AR604" s="136"/>
      <c r="AS604" s="137" t="s">
        <v>345</v>
      </c>
      <c r="AT604" s="172"/>
      <c r="AU604" s="136"/>
      <c r="AV604" s="136"/>
      <c r="AW604" s="137" t="s">
        <v>300</v>
      </c>
      <c r="AX604" s="138"/>
    </row>
    <row r="605" spans="1:50" ht="23.25" hidden="1" customHeight="1">
      <c r="A605" s="101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101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101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1012"/>
      <c r="B608" s="252"/>
      <c r="C608" s="251"/>
      <c r="D608" s="252"/>
      <c r="E608" s="166" t="s">
        <v>353</v>
      </c>
      <c r="F608" s="167"/>
      <c r="G608" s="168" t="s">
        <v>350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352</v>
      </c>
      <c r="AF608" s="179"/>
      <c r="AG608" s="179"/>
      <c r="AH608" s="180"/>
      <c r="AI608" s="181" t="s">
        <v>503</v>
      </c>
      <c r="AJ608" s="181"/>
      <c r="AK608" s="181"/>
      <c r="AL608" s="176"/>
      <c r="AM608" s="181" t="s">
        <v>495</v>
      </c>
      <c r="AN608" s="181"/>
      <c r="AO608" s="181"/>
      <c r="AP608" s="176"/>
      <c r="AQ608" s="176" t="s">
        <v>344</v>
      </c>
      <c r="AR608" s="169"/>
      <c r="AS608" s="169"/>
      <c r="AT608" s="170"/>
      <c r="AU608" s="134" t="s">
        <v>253</v>
      </c>
      <c r="AV608" s="134"/>
      <c r="AW608" s="134"/>
      <c r="AX608" s="135"/>
    </row>
    <row r="609" spans="1:50" ht="18.75" hidden="1" customHeight="1">
      <c r="A609" s="101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345</v>
      </c>
      <c r="AH609" s="172"/>
      <c r="AI609" s="182"/>
      <c r="AJ609" s="182"/>
      <c r="AK609" s="182"/>
      <c r="AL609" s="177"/>
      <c r="AM609" s="182"/>
      <c r="AN609" s="182"/>
      <c r="AO609" s="182"/>
      <c r="AP609" s="177"/>
      <c r="AQ609" s="217"/>
      <c r="AR609" s="136"/>
      <c r="AS609" s="137" t="s">
        <v>345</v>
      </c>
      <c r="AT609" s="172"/>
      <c r="AU609" s="136"/>
      <c r="AV609" s="136"/>
      <c r="AW609" s="137" t="s">
        <v>300</v>
      </c>
      <c r="AX609" s="138"/>
    </row>
    <row r="610" spans="1:50" ht="23.25" hidden="1" customHeight="1">
      <c r="A610" s="101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101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101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1012"/>
      <c r="B613" s="252"/>
      <c r="C613" s="251"/>
      <c r="D613" s="252"/>
      <c r="E613" s="166" t="s">
        <v>353</v>
      </c>
      <c r="F613" s="167"/>
      <c r="G613" s="168" t="s">
        <v>350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352</v>
      </c>
      <c r="AF613" s="179"/>
      <c r="AG613" s="179"/>
      <c r="AH613" s="180"/>
      <c r="AI613" s="181" t="s">
        <v>503</v>
      </c>
      <c r="AJ613" s="181"/>
      <c r="AK613" s="181"/>
      <c r="AL613" s="176"/>
      <c r="AM613" s="181" t="s">
        <v>499</v>
      </c>
      <c r="AN613" s="181"/>
      <c r="AO613" s="181"/>
      <c r="AP613" s="176"/>
      <c r="AQ613" s="176" t="s">
        <v>344</v>
      </c>
      <c r="AR613" s="169"/>
      <c r="AS613" s="169"/>
      <c r="AT613" s="170"/>
      <c r="AU613" s="134" t="s">
        <v>253</v>
      </c>
      <c r="AV613" s="134"/>
      <c r="AW613" s="134"/>
      <c r="AX613" s="135"/>
    </row>
    <row r="614" spans="1:50" ht="18.75" hidden="1" customHeight="1">
      <c r="A614" s="101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345</v>
      </c>
      <c r="AH614" s="172"/>
      <c r="AI614" s="182"/>
      <c r="AJ614" s="182"/>
      <c r="AK614" s="182"/>
      <c r="AL614" s="177"/>
      <c r="AM614" s="182"/>
      <c r="AN614" s="182"/>
      <c r="AO614" s="182"/>
      <c r="AP614" s="177"/>
      <c r="AQ614" s="217"/>
      <c r="AR614" s="136"/>
      <c r="AS614" s="137" t="s">
        <v>345</v>
      </c>
      <c r="AT614" s="172"/>
      <c r="AU614" s="136"/>
      <c r="AV614" s="136"/>
      <c r="AW614" s="137" t="s">
        <v>300</v>
      </c>
      <c r="AX614" s="138"/>
    </row>
    <row r="615" spans="1:50" ht="23.25" hidden="1" customHeight="1">
      <c r="A615" s="101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101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101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1012"/>
      <c r="B618" s="252"/>
      <c r="C618" s="251"/>
      <c r="D618" s="252"/>
      <c r="E618" s="166" t="s">
        <v>354</v>
      </c>
      <c r="F618" s="167"/>
      <c r="G618" s="168" t="s">
        <v>351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352</v>
      </c>
      <c r="AF618" s="179"/>
      <c r="AG618" s="179"/>
      <c r="AH618" s="180"/>
      <c r="AI618" s="181" t="s">
        <v>503</v>
      </c>
      <c r="AJ618" s="181"/>
      <c r="AK618" s="181"/>
      <c r="AL618" s="176"/>
      <c r="AM618" s="181" t="s">
        <v>499</v>
      </c>
      <c r="AN618" s="181"/>
      <c r="AO618" s="181"/>
      <c r="AP618" s="176"/>
      <c r="AQ618" s="176" t="s">
        <v>344</v>
      </c>
      <c r="AR618" s="169"/>
      <c r="AS618" s="169"/>
      <c r="AT618" s="170"/>
      <c r="AU618" s="134" t="s">
        <v>253</v>
      </c>
      <c r="AV618" s="134"/>
      <c r="AW618" s="134"/>
      <c r="AX618" s="135"/>
    </row>
    <row r="619" spans="1:50" ht="18.75" hidden="1" customHeight="1">
      <c r="A619" s="101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345</v>
      </c>
      <c r="AH619" s="172"/>
      <c r="AI619" s="182"/>
      <c r="AJ619" s="182"/>
      <c r="AK619" s="182"/>
      <c r="AL619" s="177"/>
      <c r="AM619" s="182"/>
      <c r="AN619" s="182"/>
      <c r="AO619" s="182"/>
      <c r="AP619" s="177"/>
      <c r="AQ619" s="217"/>
      <c r="AR619" s="136"/>
      <c r="AS619" s="137" t="s">
        <v>345</v>
      </c>
      <c r="AT619" s="172"/>
      <c r="AU619" s="136"/>
      <c r="AV619" s="136"/>
      <c r="AW619" s="137" t="s">
        <v>300</v>
      </c>
      <c r="AX619" s="138"/>
    </row>
    <row r="620" spans="1:50" ht="23.25" hidden="1" customHeight="1">
      <c r="A620" s="101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101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101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1012"/>
      <c r="B623" s="252"/>
      <c r="C623" s="251"/>
      <c r="D623" s="252"/>
      <c r="E623" s="166" t="s">
        <v>354</v>
      </c>
      <c r="F623" s="167"/>
      <c r="G623" s="168" t="s">
        <v>351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352</v>
      </c>
      <c r="AF623" s="179"/>
      <c r="AG623" s="179"/>
      <c r="AH623" s="180"/>
      <c r="AI623" s="181" t="s">
        <v>503</v>
      </c>
      <c r="AJ623" s="181"/>
      <c r="AK623" s="181"/>
      <c r="AL623" s="176"/>
      <c r="AM623" s="181" t="s">
        <v>500</v>
      </c>
      <c r="AN623" s="181"/>
      <c r="AO623" s="181"/>
      <c r="AP623" s="176"/>
      <c r="AQ623" s="176" t="s">
        <v>344</v>
      </c>
      <c r="AR623" s="169"/>
      <c r="AS623" s="169"/>
      <c r="AT623" s="170"/>
      <c r="AU623" s="134" t="s">
        <v>253</v>
      </c>
      <c r="AV623" s="134"/>
      <c r="AW623" s="134"/>
      <c r="AX623" s="135"/>
    </row>
    <row r="624" spans="1:50" ht="18.75" hidden="1" customHeight="1">
      <c r="A624" s="101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345</v>
      </c>
      <c r="AH624" s="172"/>
      <c r="AI624" s="182"/>
      <c r="AJ624" s="182"/>
      <c r="AK624" s="182"/>
      <c r="AL624" s="177"/>
      <c r="AM624" s="182"/>
      <c r="AN624" s="182"/>
      <c r="AO624" s="182"/>
      <c r="AP624" s="177"/>
      <c r="AQ624" s="217"/>
      <c r="AR624" s="136"/>
      <c r="AS624" s="137" t="s">
        <v>345</v>
      </c>
      <c r="AT624" s="172"/>
      <c r="AU624" s="136"/>
      <c r="AV624" s="136"/>
      <c r="AW624" s="137" t="s">
        <v>300</v>
      </c>
      <c r="AX624" s="138"/>
    </row>
    <row r="625" spans="1:50" ht="23.25" hidden="1" customHeight="1">
      <c r="A625" s="101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101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101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1012"/>
      <c r="B628" s="252"/>
      <c r="C628" s="251"/>
      <c r="D628" s="252"/>
      <c r="E628" s="166" t="s">
        <v>354</v>
      </c>
      <c r="F628" s="167"/>
      <c r="G628" s="168" t="s">
        <v>351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352</v>
      </c>
      <c r="AF628" s="179"/>
      <c r="AG628" s="179"/>
      <c r="AH628" s="180"/>
      <c r="AI628" s="181" t="s">
        <v>503</v>
      </c>
      <c r="AJ628" s="181"/>
      <c r="AK628" s="181"/>
      <c r="AL628" s="176"/>
      <c r="AM628" s="181" t="s">
        <v>499</v>
      </c>
      <c r="AN628" s="181"/>
      <c r="AO628" s="181"/>
      <c r="AP628" s="176"/>
      <c r="AQ628" s="176" t="s">
        <v>344</v>
      </c>
      <c r="AR628" s="169"/>
      <c r="AS628" s="169"/>
      <c r="AT628" s="170"/>
      <c r="AU628" s="134" t="s">
        <v>253</v>
      </c>
      <c r="AV628" s="134"/>
      <c r="AW628" s="134"/>
      <c r="AX628" s="135"/>
    </row>
    <row r="629" spans="1:50" ht="18.75" hidden="1" customHeight="1">
      <c r="A629" s="101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345</v>
      </c>
      <c r="AH629" s="172"/>
      <c r="AI629" s="182"/>
      <c r="AJ629" s="182"/>
      <c r="AK629" s="182"/>
      <c r="AL629" s="177"/>
      <c r="AM629" s="182"/>
      <c r="AN629" s="182"/>
      <c r="AO629" s="182"/>
      <c r="AP629" s="177"/>
      <c r="AQ629" s="217"/>
      <c r="AR629" s="136"/>
      <c r="AS629" s="137" t="s">
        <v>345</v>
      </c>
      <c r="AT629" s="172"/>
      <c r="AU629" s="136"/>
      <c r="AV629" s="136"/>
      <c r="AW629" s="137" t="s">
        <v>300</v>
      </c>
      <c r="AX629" s="138"/>
    </row>
    <row r="630" spans="1:50" ht="23.25" hidden="1" customHeight="1">
      <c r="A630" s="101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101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101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1012"/>
      <c r="B633" s="252"/>
      <c r="C633" s="251"/>
      <c r="D633" s="252"/>
      <c r="E633" s="166" t="s">
        <v>354</v>
      </c>
      <c r="F633" s="167"/>
      <c r="G633" s="168" t="s">
        <v>351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352</v>
      </c>
      <c r="AF633" s="179"/>
      <c r="AG633" s="179"/>
      <c r="AH633" s="180"/>
      <c r="AI633" s="181" t="s">
        <v>503</v>
      </c>
      <c r="AJ633" s="181"/>
      <c r="AK633" s="181"/>
      <c r="AL633" s="176"/>
      <c r="AM633" s="181" t="s">
        <v>495</v>
      </c>
      <c r="AN633" s="181"/>
      <c r="AO633" s="181"/>
      <c r="AP633" s="176"/>
      <c r="AQ633" s="176" t="s">
        <v>344</v>
      </c>
      <c r="AR633" s="169"/>
      <c r="AS633" s="169"/>
      <c r="AT633" s="170"/>
      <c r="AU633" s="134" t="s">
        <v>253</v>
      </c>
      <c r="AV633" s="134"/>
      <c r="AW633" s="134"/>
      <c r="AX633" s="135"/>
    </row>
    <row r="634" spans="1:50" ht="18.75" hidden="1" customHeight="1">
      <c r="A634" s="101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345</v>
      </c>
      <c r="AH634" s="172"/>
      <c r="AI634" s="182"/>
      <c r="AJ634" s="182"/>
      <c r="AK634" s="182"/>
      <c r="AL634" s="177"/>
      <c r="AM634" s="182"/>
      <c r="AN634" s="182"/>
      <c r="AO634" s="182"/>
      <c r="AP634" s="177"/>
      <c r="AQ634" s="217"/>
      <c r="AR634" s="136"/>
      <c r="AS634" s="137" t="s">
        <v>345</v>
      </c>
      <c r="AT634" s="172"/>
      <c r="AU634" s="136"/>
      <c r="AV634" s="136"/>
      <c r="AW634" s="137" t="s">
        <v>300</v>
      </c>
      <c r="AX634" s="138"/>
    </row>
    <row r="635" spans="1:50" ht="23.25" hidden="1" customHeight="1">
      <c r="A635" s="101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101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101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1012"/>
      <c r="B638" s="252"/>
      <c r="C638" s="251"/>
      <c r="D638" s="252"/>
      <c r="E638" s="166" t="s">
        <v>354</v>
      </c>
      <c r="F638" s="167"/>
      <c r="G638" s="168" t="s">
        <v>351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352</v>
      </c>
      <c r="AF638" s="179"/>
      <c r="AG638" s="179"/>
      <c r="AH638" s="180"/>
      <c r="AI638" s="181" t="s">
        <v>503</v>
      </c>
      <c r="AJ638" s="181"/>
      <c r="AK638" s="181"/>
      <c r="AL638" s="176"/>
      <c r="AM638" s="181" t="s">
        <v>499</v>
      </c>
      <c r="AN638" s="181"/>
      <c r="AO638" s="181"/>
      <c r="AP638" s="176"/>
      <c r="AQ638" s="176" t="s">
        <v>344</v>
      </c>
      <c r="AR638" s="169"/>
      <c r="AS638" s="169"/>
      <c r="AT638" s="170"/>
      <c r="AU638" s="134" t="s">
        <v>253</v>
      </c>
      <c r="AV638" s="134"/>
      <c r="AW638" s="134"/>
      <c r="AX638" s="135"/>
    </row>
    <row r="639" spans="1:50" ht="18.75" hidden="1" customHeight="1">
      <c r="A639" s="101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345</v>
      </c>
      <c r="AH639" s="172"/>
      <c r="AI639" s="182"/>
      <c r="AJ639" s="182"/>
      <c r="AK639" s="182"/>
      <c r="AL639" s="177"/>
      <c r="AM639" s="182"/>
      <c r="AN639" s="182"/>
      <c r="AO639" s="182"/>
      <c r="AP639" s="177"/>
      <c r="AQ639" s="217"/>
      <c r="AR639" s="136"/>
      <c r="AS639" s="137" t="s">
        <v>345</v>
      </c>
      <c r="AT639" s="172"/>
      <c r="AU639" s="136"/>
      <c r="AV639" s="136"/>
      <c r="AW639" s="137" t="s">
        <v>300</v>
      </c>
      <c r="AX639" s="138"/>
    </row>
    <row r="640" spans="1:50" ht="23.25" hidden="1" customHeight="1">
      <c r="A640" s="101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101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101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1012"/>
      <c r="B643" s="252"/>
      <c r="C643" s="251"/>
      <c r="D643" s="252"/>
      <c r="E643" s="157" t="s">
        <v>544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1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1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12"/>
      <c r="B646" s="252"/>
      <c r="C646" s="251"/>
      <c r="D646" s="252"/>
      <c r="E646" s="238" t="s">
        <v>539</v>
      </c>
      <c r="F646" s="239"/>
      <c r="G646" s="240" t="s">
        <v>364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1012"/>
      <c r="B647" s="252"/>
      <c r="C647" s="251"/>
      <c r="D647" s="252"/>
      <c r="E647" s="166" t="s">
        <v>353</v>
      </c>
      <c r="F647" s="167"/>
      <c r="G647" s="168" t="s">
        <v>350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352</v>
      </c>
      <c r="AF647" s="179"/>
      <c r="AG647" s="179"/>
      <c r="AH647" s="180"/>
      <c r="AI647" s="181" t="s">
        <v>504</v>
      </c>
      <c r="AJ647" s="181"/>
      <c r="AK647" s="181"/>
      <c r="AL647" s="176"/>
      <c r="AM647" s="181" t="s">
        <v>495</v>
      </c>
      <c r="AN647" s="181"/>
      <c r="AO647" s="181"/>
      <c r="AP647" s="176"/>
      <c r="AQ647" s="176" t="s">
        <v>344</v>
      </c>
      <c r="AR647" s="169"/>
      <c r="AS647" s="169"/>
      <c r="AT647" s="170"/>
      <c r="AU647" s="134" t="s">
        <v>253</v>
      </c>
      <c r="AV647" s="134"/>
      <c r="AW647" s="134"/>
      <c r="AX647" s="135"/>
    </row>
    <row r="648" spans="1:50" ht="18.75" hidden="1" customHeight="1">
      <c r="A648" s="101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345</v>
      </c>
      <c r="AH648" s="172"/>
      <c r="AI648" s="182"/>
      <c r="AJ648" s="182"/>
      <c r="AK648" s="182"/>
      <c r="AL648" s="177"/>
      <c r="AM648" s="182"/>
      <c r="AN648" s="182"/>
      <c r="AO648" s="182"/>
      <c r="AP648" s="177"/>
      <c r="AQ648" s="217"/>
      <c r="AR648" s="136"/>
      <c r="AS648" s="137" t="s">
        <v>345</v>
      </c>
      <c r="AT648" s="172"/>
      <c r="AU648" s="136"/>
      <c r="AV648" s="136"/>
      <c r="AW648" s="137" t="s">
        <v>300</v>
      </c>
      <c r="AX648" s="138"/>
    </row>
    <row r="649" spans="1:50" ht="23.25" hidden="1" customHeight="1">
      <c r="A649" s="101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101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101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1012"/>
      <c r="B652" s="252"/>
      <c r="C652" s="251"/>
      <c r="D652" s="252"/>
      <c r="E652" s="166" t="s">
        <v>353</v>
      </c>
      <c r="F652" s="167"/>
      <c r="G652" s="168" t="s">
        <v>350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352</v>
      </c>
      <c r="AF652" s="179"/>
      <c r="AG652" s="179"/>
      <c r="AH652" s="180"/>
      <c r="AI652" s="181" t="s">
        <v>503</v>
      </c>
      <c r="AJ652" s="181"/>
      <c r="AK652" s="181"/>
      <c r="AL652" s="176"/>
      <c r="AM652" s="181" t="s">
        <v>495</v>
      </c>
      <c r="AN652" s="181"/>
      <c r="AO652" s="181"/>
      <c r="AP652" s="176"/>
      <c r="AQ652" s="176" t="s">
        <v>344</v>
      </c>
      <c r="AR652" s="169"/>
      <c r="AS652" s="169"/>
      <c r="AT652" s="170"/>
      <c r="AU652" s="134" t="s">
        <v>253</v>
      </c>
      <c r="AV652" s="134"/>
      <c r="AW652" s="134"/>
      <c r="AX652" s="135"/>
    </row>
    <row r="653" spans="1:50" ht="18.75" hidden="1" customHeight="1">
      <c r="A653" s="101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345</v>
      </c>
      <c r="AH653" s="172"/>
      <c r="AI653" s="182"/>
      <c r="AJ653" s="182"/>
      <c r="AK653" s="182"/>
      <c r="AL653" s="177"/>
      <c r="AM653" s="182"/>
      <c r="AN653" s="182"/>
      <c r="AO653" s="182"/>
      <c r="AP653" s="177"/>
      <c r="AQ653" s="217"/>
      <c r="AR653" s="136"/>
      <c r="AS653" s="137" t="s">
        <v>345</v>
      </c>
      <c r="AT653" s="172"/>
      <c r="AU653" s="136"/>
      <c r="AV653" s="136"/>
      <c r="AW653" s="137" t="s">
        <v>300</v>
      </c>
      <c r="AX653" s="138"/>
    </row>
    <row r="654" spans="1:50" ht="23.25" hidden="1" customHeight="1">
      <c r="A654" s="101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101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101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1012"/>
      <c r="B657" s="252"/>
      <c r="C657" s="251"/>
      <c r="D657" s="252"/>
      <c r="E657" s="166" t="s">
        <v>353</v>
      </c>
      <c r="F657" s="167"/>
      <c r="G657" s="168" t="s">
        <v>350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352</v>
      </c>
      <c r="AF657" s="179"/>
      <c r="AG657" s="179"/>
      <c r="AH657" s="180"/>
      <c r="AI657" s="181" t="s">
        <v>503</v>
      </c>
      <c r="AJ657" s="181"/>
      <c r="AK657" s="181"/>
      <c r="AL657" s="176"/>
      <c r="AM657" s="181" t="s">
        <v>499</v>
      </c>
      <c r="AN657" s="181"/>
      <c r="AO657" s="181"/>
      <c r="AP657" s="176"/>
      <c r="AQ657" s="176" t="s">
        <v>344</v>
      </c>
      <c r="AR657" s="169"/>
      <c r="AS657" s="169"/>
      <c r="AT657" s="170"/>
      <c r="AU657" s="134" t="s">
        <v>253</v>
      </c>
      <c r="AV657" s="134"/>
      <c r="AW657" s="134"/>
      <c r="AX657" s="135"/>
    </row>
    <row r="658" spans="1:50" ht="18.75" hidden="1" customHeight="1">
      <c r="A658" s="101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345</v>
      </c>
      <c r="AH658" s="172"/>
      <c r="AI658" s="182"/>
      <c r="AJ658" s="182"/>
      <c r="AK658" s="182"/>
      <c r="AL658" s="177"/>
      <c r="AM658" s="182"/>
      <c r="AN658" s="182"/>
      <c r="AO658" s="182"/>
      <c r="AP658" s="177"/>
      <c r="AQ658" s="217"/>
      <c r="AR658" s="136"/>
      <c r="AS658" s="137" t="s">
        <v>345</v>
      </c>
      <c r="AT658" s="172"/>
      <c r="AU658" s="136"/>
      <c r="AV658" s="136"/>
      <c r="AW658" s="137" t="s">
        <v>300</v>
      </c>
      <c r="AX658" s="138"/>
    </row>
    <row r="659" spans="1:50" ht="23.25" hidden="1" customHeight="1">
      <c r="A659" s="101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101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101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1012"/>
      <c r="B662" s="252"/>
      <c r="C662" s="251"/>
      <c r="D662" s="252"/>
      <c r="E662" s="166" t="s">
        <v>353</v>
      </c>
      <c r="F662" s="167"/>
      <c r="G662" s="168" t="s">
        <v>350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352</v>
      </c>
      <c r="AF662" s="179"/>
      <c r="AG662" s="179"/>
      <c r="AH662" s="180"/>
      <c r="AI662" s="181" t="s">
        <v>503</v>
      </c>
      <c r="AJ662" s="181"/>
      <c r="AK662" s="181"/>
      <c r="AL662" s="176"/>
      <c r="AM662" s="181" t="s">
        <v>495</v>
      </c>
      <c r="AN662" s="181"/>
      <c r="AO662" s="181"/>
      <c r="AP662" s="176"/>
      <c r="AQ662" s="176" t="s">
        <v>344</v>
      </c>
      <c r="AR662" s="169"/>
      <c r="AS662" s="169"/>
      <c r="AT662" s="170"/>
      <c r="AU662" s="134" t="s">
        <v>253</v>
      </c>
      <c r="AV662" s="134"/>
      <c r="AW662" s="134"/>
      <c r="AX662" s="135"/>
    </row>
    <row r="663" spans="1:50" ht="18.75" hidden="1" customHeight="1">
      <c r="A663" s="101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345</v>
      </c>
      <c r="AH663" s="172"/>
      <c r="AI663" s="182"/>
      <c r="AJ663" s="182"/>
      <c r="AK663" s="182"/>
      <c r="AL663" s="177"/>
      <c r="AM663" s="182"/>
      <c r="AN663" s="182"/>
      <c r="AO663" s="182"/>
      <c r="AP663" s="177"/>
      <c r="AQ663" s="217"/>
      <c r="AR663" s="136"/>
      <c r="AS663" s="137" t="s">
        <v>345</v>
      </c>
      <c r="AT663" s="172"/>
      <c r="AU663" s="136"/>
      <c r="AV663" s="136"/>
      <c r="AW663" s="137" t="s">
        <v>300</v>
      </c>
      <c r="AX663" s="138"/>
    </row>
    <row r="664" spans="1:50" ht="23.25" hidden="1" customHeight="1">
      <c r="A664" s="101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101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101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1012"/>
      <c r="B667" s="252"/>
      <c r="C667" s="251"/>
      <c r="D667" s="252"/>
      <c r="E667" s="166" t="s">
        <v>353</v>
      </c>
      <c r="F667" s="167"/>
      <c r="G667" s="168" t="s">
        <v>350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352</v>
      </c>
      <c r="AF667" s="179"/>
      <c r="AG667" s="179"/>
      <c r="AH667" s="180"/>
      <c r="AI667" s="181" t="s">
        <v>503</v>
      </c>
      <c r="AJ667" s="181"/>
      <c r="AK667" s="181"/>
      <c r="AL667" s="176"/>
      <c r="AM667" s="181" t="s">
        <v>495</v>
      </c>
      <c r="AN667" s="181"/>
      <c r="AO667" s="181"/>
      <c r="AP667" s="176"/>
      <c r="AQ667" s="176" t="s">
        <v>344</v>
      </c>
      <c r="AR667" s="169"/>
      <c r="AS667" s="169"/>
      <c r="AT667" s="170"/>
      <c r="AU667" s="134" t="s">
        <v>253</v>
      </c>
      <c r="AV667" s="134"/>
      <c r="AW667" s="134"/>
      <c r="AX667" s="135"/>
    </row>
    <row r="668" spans="1:50" ht="18.75" hidden="1" customHeight="1">
      <c r="A668" s="101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345</v>
      </c>
      <c r="AH668" s="172"/>
      <c r="AI668" s="182"/>
      <c r="AJ668" s="182"/>
      <c r="AK668" s="182"/>
      <c r="AL668" s="177"/>
      <c r="AM668" s="182"/>
      <c r="AN668" s="182"/>
      <c r="AO668" s="182"/>
      <c r="AP668" s="177"/>
      <c r="AQ668" s="217"/>
      <c r="AR668" s="136"/>
      <c r="AS668" s="137" t="s">
        <v>345</v>
      </c>
      <c r="AT668" s="172"/>
      <c r="AU668" s="136"/>
      <c r="AV668" s="136"/>
      <c r="AW668" s="137" t="s">
        <v>300</v>
      </c>
      <c r="AX668" s="138"/>
    </row>
    <row r="669" spans="1:50" ht="23.25" hidden="1" customHeight="1">
      <c r="A669" s="101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101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101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1012"/>
      <c r="B672" s="252"/>
      <c r="C672" s="251"/>
      <c r="D672" s="252"/>
      <c r="E672" s="166" t="s">
        <v>354</v>
      </c>
      <c r="F672" s="167"/>
      <c r="G672" s="168" t="s">
        <v>351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352</v>
      </c>
      <c r="AF672" s="179"/>
      <c r="AG672" s="179"/>
      <c r="AH672" s="180"/>
      <c r="AI672" s="181" t="s">
        <v>504</v>
      </c>
      <c r="AJ672" s="181"/>
      <c r="AK672" s="181"/>
      <c r="AL672" s="176"/>
      <c r="AM672" s="181" t="s">
        <v>495</v>
      </c>
      <c r="AN672" s="181"/>
      <c r="AO672" s="181"/>
      <c r="AP672" s="176"/>
      <c r="AQ672" s="176" t="s">
        <v>344</v>
      </c>
      <c r="AR672" s="169"/>
      <c r="AS672" s="169"/>
      <c r="AT672" s="170"/>
      <c r="AU672" s="134" t="s">
        <v>253</v>
      </c>
      <c r="AV672" s="134"/>
      <c r="AW672" s="134"/>
      <c r="AX672" s="135"/>
    </row>
    <row r="673" spans="1:50" ht="18.75" hidden="1" customHeight="1">
      <c r="A673" s="101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345</v>
      </c>
      <c r="AH673" s="172"/>
      <c r="AI673" s="182"/>
      <c r="AJ673" s="182"/>
      <c r="AK673" s="182"/>
      <c r="AL673" s="177"/>
      <c r="AM673" s="182"/>
      <c r="AN673" s="182"/>
      <c r="AO673" s="182"/>
      <c r="AP673" s="177"/>
      <c r="AQ673" s="217"/>
      <c r="AR673" s="136"/>
      <c r="AS673" s="137" t="s">
        <v>345</v>
      </c>
      <c r="AT673" s="172"/>
      <c r="AU673" s="136"/>
      <c r="AV673" s="136"/>
      <c r="AW673" s="137" t="s">
        <v>300</v>
      </c>
      <c r="AX673" s="138"/>
    </row>
    <row r="674" spans="1:50" ht="23.25" hidden="1" customHeight="1">
      <c r="A674" s="101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101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101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1012"/>
      <c r="B677" s="252"/>
      <c r="C677" s="251"/>
      <c r="D677" s="252"/>
      <c r="E677" s="166" t="s">
        <v>354</v>
      </c>
      <c r="F677" s="167"/>
      <c r="G677" s="168" t="s">
        <v>351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352</v>
      </c>
      <c r="AF677" s="179"/>
      <c r="AG677" s="179"/>
      <c r="AH677" s="180"/>
      <c r="AI677" s="181" t="s">
        <v>503</v>
      </c>
      <c r="AJ677" s="181"/>
      <c r="AK677" s="181"/>
      <c r="AL677" s="176"/>
      <c r="AM677" s="181" t="s">
        <v>501</v>
      </c>
      <c r="AN677" s="181"/>
      <c r="AO677" s="181"/>
      <c r="AP677" s="176"/>
      <c r="AQ677" s="176" t="s">
        <v>344</v>
      </c>
      <c r="AR677" s="169"/>
      <c r="AS677" s="169"/>
      <c r="AT677" s="170"/>
      <c r="AU677" s="134" t="s">
        <v>253</v>
      </c>
      <c r="AV677" s="134"/>
      <c r="AW677" s="134"/>
      <c r="AX677" s="135"/>
    </row>
    <row r="678" spans="1:50" ht="18.75" hidden="1" customHeight="1">
      <c r="A678" s="101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345</v>
      </c>
      <c r="AH678" s="172"/>
      <c r="AI678" s="182"/>
      <c r="AJ678" s="182"/>
      <c r="AK678" s="182"/>
      <c r="AL678" s="177"/>
      <c r="AM678" s="182"/>
      <c r="AN678" s="182"/>
      <c r="AO678" s="182"/>
      <c r="AP678" s="177"/>
      <c r="AQ678" s="217"/>
      <c r="AR678" s="136"/>
      <c r="AS678" s="137" t="s">
        <v>345</v>
      </c>
      <c r="AT678" s="172"/>
      <c r="AU678" s="136"/>
      <c r="AV678" s="136"/>
      <c r="AW678" s="137" t="s">
        <v>300</v>
      </c>
      <c r="AX678" s="138"/>
    </row>
    <row r="679" spans="1:50" ht="23.25" hidden="1" customHeight="1">
      <c r="A679" s="101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101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101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1012"/>
      <c r="B682" s="252"/>
      <c r="C682" s="251"/>
      <c r="D682" s="252"/>
      <c r="E682" s="166" t="s">
        <v>354</v>
      </c>
      <c r="F682" s="167"/>
      <c r="G682" s="168" t="s">
        <v>351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352</v>
      </c>
      <c r="AF682" s="179"/>
      <c r="AG682" s="179"/>
      <c r="AH682" s="180"/>
      <c r="AI682" s="181" t="s">
        <v>504</v>
      </c>
      <c r="AJ682" s="181"/>
      <c r="AK682" s="181"/>
      <c r="AL682" s="176"/>
      <c r="AM682" s="181" t="s">
        <v>499</v>
      </c>
      <c r="AN682" s="181"/>
      <c r="AO682" s="181"/>
      <c r="AP682" s="176"/>
      <c r="AQ682" s="176" t="s">
        <v>344</v>
      </c>
      <c r="AR682" s="169"/>
      <c r="AS682" s="169"/>
      <c r="AT682" s="170"/>
      <c r="AU682" s="134" t="s">
        <v>253</v>
      </c>
      <c r="AV682" s="134"/>
      <c r="AW682" s="134"/>
      <c r="AX682" s="135"/>
    </row>
    <row r="683" spans="1:50" ht="18.75" hidden="1" customHeight="1">
      <c r="A683" s="101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345</v>
      </c>
      <c r="AH683" s="172"/>
      <c r="AI683" s="182"/>
      <c r="AJ683" s="182"/>
      <c r="AK683" s="182"/>
      <c r="AL683" s="177"/>
      <c r="AM683" s="182"/>
      <c r="AN683" s="182"/>
      <c r="AO683" s="182"/>
      <c r="AP683" s="177"/>
      <c r="AQ683" s="217"/>
      <c r="AR683" s="136"/>
      <c r="AS683" s="137" t="s">
        <v>345</v>
      </c>
      <c r="AT683" s="172"/>
      <c r="AU683" s="136"/>
      <c r="AV683" s="136"/>
      <c r="AW683" s="137" t="s">
        <v>300</v>
      </c>
      <c r="AX683" s="138"/>
    </row>
    <row r="684" spans="1:50" ht="23.25" hidden="1" customHeight="1">
      <c r="A684" s="101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101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101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1012"/>
      <c r="B687" s="252"/>
      <c r="C687" s="251"/>
      <c r="D687" s="252"/>
      <c r="E687" s="166" t="s">
        <v>354</v>
      </c>
      <c r="F687" s="167"/>
      <c r="G687" s="168" t="s">
        <v>351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352</v>
      </c>
      <c r="AF687" s="179"/>
      <c r="AG687" s="179"/>
      <c r="AH687" s="180"/>
      <c r="AI687" s="181" t="s">
        <v>503</v>
      </c>
      <c r="AJ687" s="181"/>
      <c r="AK687" s="181"/>
      <c r="AL687" s="176"/>
      <c r="AM687" s="181" t="s">
        <v>495</v>
      </c>
      <c r="AN687" s="181"/>
      <c r="AO687" s="181"/>
      <c r="AP687" s="176"/>
      <c r="AQ687" s="176" t="s">
        <v>344</v>
      </c>
      <c r="AR687" s="169"/>
      <c r="AS687" s="169"/>
      <c r="AT687" s="170"/>
      <c r="AU687" s="134" t="s">
        <v>253</v>
      </c>
      <c r="AV687" s="134"/>
      <c r="AW687" s="134"/>
      <c r="AX687" s="135"/>
    </row>
    <row r="688" spans="1:50" ht="18.75" hidden="1" customHeight="1">
      <c r="A688" s="101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345</v>
      </c>
      <c r="AH688" s="172"/>
      <c r="AI688" s="182"/>
      <c r="AJ688" s="182"/>
      <c r="AK688" s="182"/>
      <c r="AL688" s="177"/>
      <c r="AM688" s="182"/>
      <c r="AN688" s="182"/>
      <c r="AO688" s="182"/>
      <c r="AP688" s="177"/>
      <c r="AQ688" s="217"/>
      <c r="AR688" s="136"/>
      <c r="AS688" s="137" t="s">
        <v>345</v>
      </c>
      <c r="AT688" s="172"/>
      <c r="AU688" s="136"/>
      <c r="AV688" s="136"/>
      <c r="AW688" s="137" t="s">
        <v>300</v>
      </c>
      <c r="AX688" s="138"/>
    </row>
    <row r="689" spans="1:50" ht="23.25" hidden="1" customHeight="1">
      <c r="A689" s="101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101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101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1012"/>
      <c r="B692" s="252"/>
      <c r="C692" s="251"/>
      <c r="D692" s="252"/>
      <c r="E692" s="166" t="s">
        <v>354</v>
      </c>
      <c r="F692" s="167"/>
      <c r="G692" s="168" t="s">
        <v>351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352</v>
      </c>
      <c r="AF692" s="179"/>
      <c r="AG692" s="179"/>
      <c r="AH692" s="180"/>
      <c r="AI692" s="181" t="s">
        <v>503</v>
      </c>
      <c r="AJ692" s="181"/>
      <c r="AK692" s="181"/>
      <c r="AL692" s="176"/>
      <c r="AM692" s="181" t="s">
        <v>500</v>
      </c>
      <c r="AN692" s="181"/>
      <c r="AO692" s="181"/>
      <c r="AP692" s="176"/>
      <c r="AQ692" s="176" t="s">
        <v>344</v>
      </c>
      <c r="AR692" s="169"/>
      <c r="AS692" s="169"/>
      <c r="AT692" s="170"/>
      <c r="AU692" s="134" t="s">
        <v>253</v>
      </c>
      <c r="AV692" s="134"/>
      <c r="AW692" s="134"/>
      <c r="AX692" s="135"/>
    </row>
    <row r="693" spans="1:50" ht="18.75" hidden="1" customHeight="1">
      <c r="A693" s="101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345</v>
      </c>
      <c r="AH693" s="172"/>
      <c r="AI693" s="182"/>
      <c r="AJ693" s="182"/>
      <c r="AK693" s="182"/>
      <c r="AL693" s="177"/>
      <c r="AM693" s="182"/>
      <c r="AN693" s="182"/>
      <c r="AO693" s="182"/>
      <c r="AP693" s="177"/>
      <c r="AQ693" s="217"/>
      <c r="AR693" s="136"/>
      <c r="AS693" s="137" t="s">
        <v>345</v>
      </c>
      <c r="AT693" s="172"/>
      <c r="AU693" s="136"/>
      <c r="AV693" s="136"/>
      <c r="AW693" s="137" t="s">
        <v>300</v>
      </c>
      <c r="AX693" s="138"/>
    </row>
    <row r="694" spans="1:50" ht="23.25" hidden="1" customHeight="1">
      <c r="A694" s="101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101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101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1012"/>
      <c r="B697" s="252"/>
      <c r="C697" s="251"/>
      <c r="D697" s="252"/>
      <c r="E697" s="157" t="s">
        <v>544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101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1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c r="A701" s="5"/>
      <c r="B701" s="6"/>
      <c r="C701" s="898"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9"/>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27" customHeight="1">
      <c r="A702" s="538" t="s">
        <v>259</v>
      </c>
      <c r="B702" s="53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3" t="s">
        <v>553</v>
      </c>
      <c r="AE702" s="914"/>
      <c r="AF702" s="914"/>
      <c r="AG702" s="900" t="s">
        <v>582</v>
      </c>
      <c r="AH702" s="901"/>
      <c r="AI702" s="901"/>
      <c r="AJ702" s="901"/>
      <c r="AK702" s="901"/>
      <c r="AL702" s="901"/>
      <c r="AM702" s="901"/>
      <c r="AN702" s="901"/>
      <c r="AO702" s="901"/>
      <c r="AP702" s="901"/>
      <c r="AQ702" s="901"/>
      <c r="AR702" s="901"/>
      <c r="AS702" s="901"/>
      <c r="AT702" s="901"/>
      <c r="AU702" s="901"/>
      <c r="AV702" s="901"/>
      <c r="AW702" s="901"/>
      <c r="AX702" s="902"/>
    </row>
    <row r="703" spans="1:50" ht="50.25" customHeight="1">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553</v>
      </c>
      <c r="AE703" s="155"/>
      <c r="AF703" s="155"/>
      <c r="AG703" s="675" t="s">
        <v>583</v>
      </c>
      <c r="AH703" s="676"/>
      <c r="AI703" s="676"/>
      <c r="AJ703" s="676"/>
      <c r="AK703" s="676"/>
      <c r="AL703" s="676"/>
      <c r="AM703" s="676"/>
      <c r="AN703" s="676"/>
      <c r="AO703" s="676"/>
      <c r="AP703" s="676"/>
      <c r="AQ703" s="676"/>
      <c r="AR703" s="676"/>
      <c r="AS703" s="676"/>
      <c r="AT703" s="676"/>
      <c r="AU703" s="676"/>
      <c r="AV703" s="676"/>
      <c r="AW703" s="676"/>
      <c r="AX703" s="677"/>
    </row>
    <row r="704" spans="1:50" ht="48.75" customHeight="1">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553</v>
      </c>
      <c r="AE704" s="595"/>
      <c r="AF704" s="595"/>
      <c r="AG704" s="437" t="s">
        <v>584</v>
      </c>
      <c r="AH704" s="233"/>
      <c r="AI704" s="233"/>
      <c r="AJ704" s="233"/>
      <c r="AK704" s="233"/>
      <c r="AL704" s="233"/>
      <c r="AM704" s="233"/>
      <c r="AN704" s="233"/>
      <c r="AO704" s="233"/>
      <c r="AP704" s="233"/>
      <c r="AQ704" s="233"/>
      <c r="AR704" s="233"/>
      <c r="AS704" s="233"/>
      <c r="AT704" s="233"/>
      <c r="AU704" s="233"/>
      <c r="AV704" s="233"/>
      <c r="AW704" s="233"/>
      <c r="AX704" s="438"/>
    </row>
    <row r="705" spans="1:50" ht="57.75" customHeight="1">
      <c r="A705" s="632" t="s">
        <v>39</v>
      </c>
      <c r="B705" s="781"/>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553</v>
      </c>
      <c r="AE705" s="745"/>
      <c r="AF705" s="745"/>
      <c r="AG705" s="160" t="s">
        <v>680</v>
      </c>
      <c r="AH705" s="161"/>
      <c r="AI705" s="161"/>
      <c r="AJ705" s="161"/>
      <c r="AK705" s="161"/>
      <c r="AL705" s="161"/>
      <c r="AM705" s="161"/>
      <c r="AN705" s="161"/>
      <c r="AO705" s="161"/>
      <c r="AP705" s="161"/>
      <c r="AQ705" s="161"/>
      <c r="AR705" s="161"/>
      <c r="AS705" s="161"/>
      <c r="AT705" s="161"/>
      <c r="AU705" s="161"/>
      <c r="AV705" s="161"/>
      <c r="AW705" s="161"/>
      <c r="AX705" s="162"/>
    </row>
    <row r="706" spans="1:50" ht="57.75" customHeight="1">
      <c r="A706" s="666"/>
      <c r="B706" s="782"/>
      <c r="C706" s="625"/>
      <c r="D706" s="626"/>
      <c r="E706" s="695" t="s">
        <v>482</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585</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57.75" customHeight="1">
      <c r="A707" s="666"/>
      <c r="B707" s="782"/>
      <c r="C707" s="627"/>
      <c r="D707" s="628"/>
      <c r="E707" s="698" t="s">
        <v>424</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585</v>
      </c>
      <c r="AE707" s="593"/>
      <c r="AF707" s="593"/>
      <c r="AG707" s="437"/>
      <c r="AH707" s="233"/>
      <c r="AI707" s="233"/>
      <c r="AJ707" s="233"/>
      <c r="AK707" s="233"/>
      <c r="AL707" s="233"/>
      <c r="AM707" s="233"/>
      <c r="AN707" s="233"/>
      <c r="AO707" s="233"/>
      <c r="AP707" s="233"/>
      <c r="AQ707" s="233"/>
      <c r="AR707" s="233"/>
      <c r="AS707" s="233"/>
      <c r="AT707" s="233"/>
      <c r="AU707" s="233"/>
      <c r="AV707" s="233"/>
      <c r="AW707" s="233"/>
      <c r="AX707" s="438"/>
    </row>
    <row r="708" spans="1:50" ht="35.25" customHeight="1">
      <c r="A708" s="666"/>
      <c r="B708" s="667"/>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8" t="s">
        <v>553</v>
      </c>
      <c r="AE708" s="679"/>
      <c r="AF708" s="679"/>
      <c r="AG708" s="535" t="s">
        <v>586</v>
      </c>
      <c r="AH708" s="536"/>
      <c r="AI708" s="536"/>
      <c r="AJ708" s="536"/>
      <c r="AK708" s="536"/>
      <c r="AL708" s="536"/>
      <c r="AM708" s="536"/>
      <c r="AN708" s="536"/>
      <c r="AO708" s="536"/>
      <c r="AP708" s="536"/>
      <c r="AQ708" s="536"/>
      <c r="AR708" s="536"/>
      <c r="AS708" s="536"/>
      <c r="AT708" s="536"/>
      <c r="AU708" s="536"/>
      <c r="AV708" s="536"/>
      <c r="AW708" s="536"/>
      <c r="AX708" s="537"/>
    </row>
    <row r="709" spans="1:50" ht="63" customHeight="1">
      <c r="A709" s="666"/>
      <c r="B709" s="667"/>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553</v>
      </c>
      <c r="AE709" s="155"/>
      <c r="AF709" s="155"/>
      <c r="AG709" s="675" t="s">
        <v>587</v>
      </c>
      <c r="AH709" s="676"/>
      <c r="AI709" s="676"/>
      <c r="AJ709" s="676"/>
      <c r="AK709" s="676"/>
      <c r="AL709" s="676"/>
      <c r="AM709" s="676"/>
      <c r="AN709" s="676"/>
      <c r="AO709" s="676"/>
      <c r="AP709" s="676"/>
      <c r="AQ709" s="676"/>
      <c r="AR709" s="676"/>
      <c r="AS709" s="676"/>
      <c r="AT709" s="676"/>
      <c r="AU709" s="676"/>
      <c r="AV709" s="676"/>
      <c r="AW709" s="676"/>
      <c r="AX709" s="677"/>
    </row>
    <row r="710" spans="1:50" ht="63" customHeight="1">
      <c r="A710" s="666"/>
      <c r="B710" s="667"/>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553</v>
      </c>
      <c r="AE710" s="155"/>
      <c r="AF710" s="155"/>
      <c r="AG710" s="675" t="s">
        <v>588</v>
      </c>
      <c r="AH710" s="676"/>
      <c r="AI710" s="676"/>
      <c r="AJ710" s="676"/>
      <c r="AK710" s="676"/>
      <c r="AL710" s="676"/>
      <c r="AM710" s="676"/>
      <c r="AN710" s="676"/>
      <c r="AO710" s="676"/>
      <c r="AP710" s="676"/>
      <c r="AQ710" s="676"/>
      <c r="AR710" s="676"/>
      <c r="AS710" s="676"/>
      <c r="AT710" s="676"/>
      <c r="AU710" s="676"/>
      <c r="AV710" s="676"/>
      <c r="AW710" s="676"/>
      <c r="AX710" s="677"/>
    </row>
    <row r="711" spans="1:50" ht="63" customHeight="1">
      <c r="A711" s="666"/>
      <c r="B711" s="667"/>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553</v>
      </c>
      <c r="AE711" s="155"/>
      <c r="AF711" s="155"/>
      <c r="AG711" s="675" t="s">
        <v>589</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c r="A712" s="666"/>
      <c r="B712" s="667"/>
      <c r="C712" s="597" t="s">
        <v>449</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590</v>
      </c>
      <c r="AE712" s="595"/>
      <c r="AF712" s="595"/>
      <c r="AG712" s="603" t="s">
        <v>572</v>
      </c>
      <c r="AH712" s="604"/>
      <c r="AI712" s="604"/>
      <c r="AJ712" s="604"/>
      <c r="AK712" s="604"/>
      <c r="AL712" s="604"/>
      <c r="AM712" s="604"/>
      <c r="AN712" s="604"/>
      <c r="AO712" s="604"/>
      <c r="AP712" s="604"/>
      <c r="AQ712" s="604"/>
      <c r="AR712" s="604"/>
      <c r="AS712" s="604"/>
      <c r="AT712" s="604"/>
      <c r="AU712" s="604"/>
      <c r="AV712" s="604"/>
      <c r="AW712" s="604"/>
      <c r="AX712" s="605"/>
    </row>
    <row r="713" spans="1:50" ht="47.25" customHeight="1">
      <c r="A713" s="666"/>
      <c r="B713" s="667"/>
      <c r="C713" s="151" t="s">
        <v>450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553</v>
      </c>
      <c r="AE713" s="155"/>
      <c r="AF713" s="156"/>
      <c r="AG713" s="675" t="s">
        <v>681</v>
      </c>
      <c r="AH713" s="676"/>
      <c r="AI713" s="676"/>
      <c r="AJ713" s="676"/>
      <c r="AK713" s="676"/>
      <c r="AL713" s="676"/>
      <c r="AM713" s="676"/>
      <c r="AN713" s="676"/>
      <c r="AO713" s="676"/>
      <c r="AP713" s="676"/>
      <c r="AQ713" s="676"/>
      <c r="AR713" s="676"/>
      <c r="AS713" s="676"/>
      <c r="AT713" s="676"/>
      <c r="AU713" s="676"/>
      <c r="AV713" s="676"/>
      <c r="AW713" s="676"/>
      <c r="AX713" s="677"/>
    </row>
    <row r="714" spans="1:50" ht="47.25" customHeight="1">
      <c r="A714" s="668"/>
      <c r="B714" s="669"/>
      <c r="C714" s="783" t="s">
        <v>426</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0" t="s">
        <v>553</v>
      </c>
      <c r="AE714" s="601"/>
      <c r="AF714" s="602"/>
      <c r="AG714" s="701" t="s">
        <v>591</v>
      </c>
      <c r="AH714" s="702"/>
      <c r="AI714" s="702"/>
      <c r="AJ714" s="702"/>
      <c r="AK714" s="702"/>
      <c r="AL714" s="702"/>
      <c r="AM714" s="702"/>
      <c r="AN714" s="702"/>
      <c r="AO714" s="702"/>
      <c r="AP714" s="702"/>
      <c r="AQ714" s="702"/>
      <c r="AR714" s="702"/>
      <c r="AS714" s="702"/>
      <c r="AT714" s="702"/>
      <c r="AU714" s="702"/>
      <c r="AV714" s="702"/>
      <c r="AW714" s="702"/>
      <c r="AX714" s="703"/>
    </row>
    <row r="715" spans="1:50" ht="36" customHeight="1">
      <c r="A715" s="632" t="s">
        <v>40</v>
      </c>
      <c r="B715" s="665"/>
      <c r="C715" s="670" t="s">
        <v>427</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553</v>
      </c>
      <c r="AE715" s="679"/>
      <c r="AF715" s="789"/>
      <c r="AG715" s="535" t="s">
        <v>592</v>
      </c>
      <c r="AH715" s="536"/>
      <c r="AI715" s="536"/>
      <c r="AJ715" s="536"/>
      <c r="AK715" s="536"/>
      <c r="AL715" s="536"/>
      <c r="AM715" s="536"/>
      <c r="AN715" s="536"/>
      <c r="AO715" s="536"/>
      <c r="AP715" s="536"/>
      <c r="AQ715" s="536"/>
      <c r="AR715" s="536"/>
      <c r="AS715" s="536"/>
      <c r="AT715" s="536"/>
      <c r="AU715" s="536"/>
      <c r="AV715" s="536"/>
      <c r="AW715" s="536"/>
      <c r="AX715" s="537"/>
    </row>
    <row r="716" spans="1:50" ht="59.25" customHeight="1">
      <c r="A716" s="666"/>
      <c r="B716" s="667"/>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553</v>
      </c>
      <c r="AE716" s="771"/>
      <c r="AF716" s="771"/>
      <c r="AG716" s="675" t="s">
        <v>593</v>
      </c>
      <c r="AH716" s="676"/>
      <c r="AI716" s="676"/>
      <c r="AJ716" s="676"/>
      <c r="AK716" s="676"/>
      <c r="AL716" s="676"/>
      <c r="AM716" s="676"/>
      <c r="AN716" s="676"/>
      <c r="AO716" s="676"/>
      <c r="AP716" s="676"/>
      <c r="AQ716" s="676"/>
      <c r="AR716" s="676"/>
      <c r="AS716" s="676"/>
      <c r="AT716" s="676"/>
      <c r="AU716" s="676"/>
      <c r="AV716" s="676"/>
      <c r="AW716" s="676"/>
      <c r="AX716" s="677"/>
    </row>
    <row r="717" spans="1:50" ht="36" customHeight="1">
      <c r="A717" s="666"/>
      <c r="B717" s="667"/>
      <c r="C717" s="597" t="s">
        <v>355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553</v>
      </c>
      <c r="AE717" s="155"/>
      <c r="AF717" s="155"/>
      <c r="AG717" s="675" t="s">
        <v>594</v>
      </c>
      <c r="AH717" s="676"/>
      <c r="AI717" s="676"/>
      <c r="AJ717" s="676"/>
      <c r="AK717" s="676"/>
      <c r="AL717" s="676"/>
      <c r="AM717" s="676"/>
      <c r="AN717" s="676"/>
      <c r="AO717" s="676"/>
      <c r="AP717" s="676"/>
      <c r="AQ717" s="676"/>
      <c r="AR717" s="676"/>
      <c r="AS717" s="676"/>
      <c r="AT717" s="676"/>
      <c r="AU717" s="676"/>
      <c r="AV717" s="676"/>
      <c r="AW717" s="676"/>
      <c r="AX717" s="677"/>
    </row>
    <row r="718" spans="1:50" ht="36" customHeight="1">
      <c r="A718" s="668"/>
      <c r="B718" s="669"/>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553</v>
      </c>
      <c r="AE718" s="155"/>
      <c r="AF718" s="155"/>
      <c r="AG718" s="163" t="s">
        <v>595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59" t="s">
        <v>58</v>
      </c>
      <c r="B719" s="660"/>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5"/>
      <c r="AD719" s="678" t="s">
        <v>553</v>
      </c>
      <c r="AE719" s="679"/>
      <c r="AF719" s="679"/>
      <c r="AG719" s="160" t="s">
        <v>557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61"/>
      <c r="B720" s="662"/>
      <c r="C720" s="953" t="s">
        <v>442</v>
      </c>
      <c r="D720" s="951"/>
      <c r="E720" s="951"/>
      <c r="F720" s="954"/>
      <c r="G720" s="950" t="s">
        <v>443</v>
      </c>
      <c r="H720" s="951"/>
      <c r="I720" s="951"/>
      <c r="J720" s="951"/>
      <c r="K720" s="951"/>
      <c r="L720" s="951"/>
      <c r="M720" s="951"/>
      <c r="N720" s="950" t="s">
        <v>446</v>
      </c>
      <c r="O720" s="951"/>
      <c r="P720" s="951"/>
      <c r="Q720" s="951"/>
      <c r="R720" s="951"/>
      <c r="S720" s="951"/>
      <c r="T720" s="951"/>
      <c r="U720" s="951"/>
      <c r="V720" s="951"/>
      <c r="W720" s="951"/>
      <c r="X720" s="951"/>
      <c r="Y720" s="951"/>
      <c r="Z720" s="951"/>
      <c r="AA720" s="951"/>
      <c r="AB720" s="951"/>
      <c r="AC720" s="951"/>
      <c r="AD720" s="951"/>
      <c r="AE720" s="951"/>
      <c r="AF720" s="952"/>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c r="A721" s="661"/>
      <c r="B721" s="662"/>
      <c r="C721" s="935" t="s">
        <v>554</v>
      </c>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customHeight="1">
      <c r="A722" s="661"/>
      <c r="B722" s="662"/>
      <c r="C722" s="935" t="s">
        <v>555</v>
      </c>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customHeight="1">
      <c r="A723" s="661"/>
      <c r="B723" s="662"/>
      <c r="C723" s="935" t="s">
        <v>556</v>
      </c>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customHeight="1">
      <c r="A724" s="661"/>
      <c r="B724" s="662"/>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customHeight="1">
      <c r="A725" s="663"/>
      <c r="B725" s="664"/>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32" t="s">
        <v>48</v>
      </c>
      <c r="B726" s="633"/>
      <c r="C726" s="452" t="s">
        <v>53</v>
      </c>
      <c r="D726" s="590"/>
      <c r="E726" s="590"/>
      <c r="F726" s="591"/>
      <c r="G726" s="809" t="s">
        <v>558</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c r="A727" s="634"/>
      <c r="B727" s="635"/>
      <c r="C727" s="707" t="s">
        <v>57</v>
      </c>
      <c r="D727" s="708"/>
      <c r="E727" s="708"/>
      <c r="F727" s="709"/>
      <c r="G727" s="807" t="s">
        <v>559</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c r="A731" s="629"/>
      <c r="B731" s="630"/>
      <c r="C731" s="630"/>
      <c r="D731" s="630"/>
      <c r="E731" s="631"/>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c r="A736" s="786" t="s">
        <v>455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c r="A737" s="123" t="s">
        <v>525</v>
      </c>
      <c r="B737" s="124"/>
      <c r="C737" s="124"/>
      <c r="D737" s="125"/>
      <c r="E737" s="122" t="s">
        <v>682</v>
      </c>
      <c r="F737" s="122"/>
      <c r="G737" s="122"/>
      <c r="H737" s="122"/>
      <c r="I737" s="122"/>
      <c r="J737" s="122"/>
      <c r="K737" s="122"/>
      <c r="L737" s="122"/>
      <c r="M737" s="122"/>
      <c r="N737" s="101" t="s">
        <v>518</v>
      </c>
      <c r="O737" s="101"/>
      <c r="P737" s="101"/>
      <c r="Q737" s="101"/>
      <c r="R737" s="122" t="s">
        <v>683</v>
      </c>
      <c r="S737" s="122"/>
      <c r="T737" s="122"/>
      <c r="U737" s="122"/>
      <c r="V737" s="122"/>
      <c r="W737" s="122"/>
      <c r="X737" s="122"/>
      <c r="Y737" s="122"/>
      <c r="Z737" s="122"/>
      <c r="AA737" s="101" t="s">
        <v>517</v>
      </c>
      <c r="AB737" s="101"/>
      <c r="AC737" s="101"/>
      <c r="AD737" s="101"/>
      <c r="AE737" s="122" t="s">
        <v>684</v>
      </c>
      <c r="AF737" s="122"/>
      <c r="AG737" s="122"/>
      <c r="AH737" s="122"/>
      <c r="AI737" s="122"/>
      <c r="AJ737" s="122"/>
      <c r="AK737" s="122"/>
      <c r="AL737" s="122"/>
      <c r="AM737" s="122"/>
      <c r="AN737" s="101" t="s">
        <v>516</v>
      </c>
      <c r="AO737" s="101"/>
      <c r="AP737" s="101"/>
      <c r="AQ737" s="101"/>
      <c r="AR737" s="102" t="s">
        <v>685</v>
      </c>
      <c r="AS737" s="103"/>
      <c r="AT737" s="103"/>
      <c r="AU737" s="103"/>
      <c r="AV737" s="103"/>
      <c r="AW737" s="103"/>
      <c r="AX737" s="104"/>
      <c r="AY737" s="89"/>
      <c r="AZ737" s="89"/>
    </row>
    <row r="738" spans="1:52" ht="24.75" customHeight="1">
      <c r="A738" s="123" t="s">
        <v>515</v>
      </c>
      <c r="B738" s="124"/>
      <c r="C738" s="124"/>
      <c r="D738" s="125"/>
      <c r="E738" s="122" t="s">
        <v>686</v>
      </c>
      <c r="F738" s="122"/>
      <c r="G738" s="122"/>
      <c r="H738" s="122"/>
      <c r="I738" s="122"/>
      <c r="J738" s="122"/>
      <c r="K738" s="122"/>
      <c r="L738" s="122"/>
      <c r="M738" s="122"/>
      <c r="N738" s="101" t="s">
        <v>514</v>
      </c>
      <c r="O738" s="101"/>
      <c r="P738" s="101"/>
      <c r="Q738" s="101"/>
      <c r="R738" s="122" t="s">
        <v>687</v>
      </c>
      <c r="S738" s="122"/>
      <c r="T738" s="122"/>
      <c r="U738" s="122"/>
      <c r="V738" s="122"/>
      <c r="W738" s="122"/>
      <c r="X738" s="122"/>
      <c r="Y738" s="122"/>
      <c r="Z738" s="122"/>
      <c r="AA738" s="101" t="s">
        <v>513</v>
      </c>
      <c r="AB738" s="101"/>
      <c r="AC738" s="101"/>
      <c r="AD738" s="101"/>
      <c r="AE738" s="122" t="s">
        <v>688</v>
      </c>
      <c r="AF738" s="122"/>
      <c r="AG738" s="122"/>
      <c r="AH738" s="122"/>
      <c r="AI738" s="122"/>
      <c r="AJ738" s="122"/>
      <c r="AK738" s="122"/>
      <c r="AL738" s="122"/>
      <c r="AM738" s="122"/>
      <c r="AN738" s="101" t="s">
        <v>509</v>
      </c>
      <c r="AO738" s="101"/>
      <c r="AP738" s="101"/>
      <c r="AQ738" s="101"/>
      <c r="AR738" s="102" t="s">
        <v>689</v>
      </c>
      <c r="AS738" s="103"/>
      <c r="AT738" s="103"/>
      <c r="AU738" s="103"/>
      <c r="AV738" s="103"/>
      <c r="AW738" s="103"/>
      <c r="AX738" s="104"/>
    </row>
    <row r="739" spans="1:52" ht="24.75" customHeight="1" thickBot="1">
      <c r="A739" s="126" t="s">
        <v>505</v>
      </c>
      <c r="B739" s="127"/>
      <c r="C739" s="127"/>
      <c r="D739" s="128"/>
      <c r="E739" s="129" t="s">
        <v>545</v>
      </c>
      <c r="F739" s="117"/>
      <c r="G739" s="117"/>
      <c r="H739" s="93" t="str">
        <f>IF(E739="", "", "(")</f>
        <v>(</v>
      </c>
      <c r="I739" s="117"/>
      <c r="J739" s="117"/>
      <c r="K739" s="93" t="str">
        <f>IF(OR(I739="　", I739=""), "", "-")</f>
        <v/>
      </c>
      <c r="L739" s="118">
        <v>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485</v>
      </c>
      <c r="B740" s="143"/>
      <c r="C740" s="143"/>
      <c r="D740" s="143"/>
      <c r="E740" s="143"/>
      <c r="F740" s="144"/>
      <c r="G740" s="90" t="s">
        <v>506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42"/>
      <c r="B777" s="143"/>
      <c r="C777" s="143"/>
      <c r="D777" s="143"/>
      <c r="E777" s="143"/>
      <c r="F777" s="144"/>
      <c r="G777" s="46"/>
      <c r="H777" s="47"/>
      <c r="I777" s="47"/>
      <c r="J777" s="47"/>
      <c r="K777" s="47" t="s">
        <v>690</v>
      </c>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8.5" customHeight="1">
      <c r="A779" s="772" t="s">
        <v>487</v>
      </c>
      <c r="B779" s="773"/>
      <c r="C779" s="773"/>
      <c r="D779" s="773"/>
      <c r="E779" s="773"/>
      <c r="F779" s="774"/>
      <c r="G779" s="448" t="s">
        <v>598</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601</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624"/>
    </row>
    <row r="780" spans="1:50" ht="24.75" customHeight="1">
      <c r="A780" s="565"/>
      <c r="B780" s="775"/>
      <c r="C780" s="775"/>
      <c r="D780" s="775"/>
      <c r="E780" s="775"/>
      <c r="F780" s="776"/>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c r="A781" s="565"/>
      <c r="B781" s="775"/>
      <c r="C781" s="775"/>
      <c r="D781" s="775"/>
      <c r="E781" s="775"/>
      <c r="F781" s="776"/>
      <c r="G781" s="458" t="s">
        <v>599</v>
      </c>
      <c r="H781" s="459"/>
      <c r="I781" s="459"/>
      <c r="J781" s="459"/>
      <c r="K781" s="460"/>
      <c r="L781" s="461" t="s">
        <v>600</v>
      </c>
      <c r="M781" s="462"/>
      <c r="N781" s="462"/>
      <c r="O781" s="462"/>
      <c r="P781" s="462"/>
      <c r="Q781" s="462"/>
      <c r="R781" s="462"/>
      <c r="S781" s="462"/>
      <c r="T781" s="462"/>
      <c r="U781" s="462"/>
      <c r="V781" s="462"/>
      <c r="W781" s="462"/>
      <c r="X781" s="463"/>
      <c r="Y781" s="464">
        <v>29476</v>
      </c>
      <c r="Z781" s="465"/>
      <c r="AA781" s="465"/>
      <c r="AB781" s="566"/>
      <c r="AC781" s="458" t="s">
        <v>599</v>
      </c>
      <c r="AD781" s="459"/>
      <c r="AE781" s="459"/>
      <c r="AF781" s="459"/>
      <c r="AG781" s="460"/>
      <c r="AH781" s="461" t="s">
        <v>602</v>
      </c>
      <c r="AI781" s="462"/>
      <c r="AJ781" s="462"/>
      <c r="AK781" s="462"/>
      <c r="AL781" s="462"/>
      <c r="AM781" s="462"/>
      <c r="AN781" s="462"/>
      <c r="AO781" s="462"/>
      <c r="AP781" s="462"/>
      <c r="AQ781" s="462"/>
      <c r="AR781" s="462"/>
      <c r="AS781" s="462"/>
      <c r="AT781" s="463"/>
      <c r="AU781" s="464">
        <v>147</v>
      </c>
      <c r="AV781" s="465"/>
      <c r="AW781" s="465"/>
      <c r="AX781" s="466"/>
    </row>
    <row r="782" spans="1:50" ht="21.75" customHeight="1">
      <c r="A782" s="565"/>
      <c r="B782" s="775"/>
      <c r="C782" s="775"/>
      <c r="D782" s="775"/>
      <c r="E782" s="775"/>
      <c r="F782" s="776"/>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1.75" customHeight="1">
      <c r="A783" s="565"/>
      <c r="B783" s="775"/>
      <c r="C783" s="775"/>
      <c r="D783" s="775"/>
      <c r="E783" s="775"/>
      <c r="F783" s="776"/>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1.75" customHeight="1">
      <c r="A784" s="565"/>
      <c r="B784" s="775"/>
      <c r="C784" s="775"/>
      <c r="D784" s="775"/>
      <c r="E784" s="775"/>
      <c r="F784" s="776"/>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1.75" customHeight="1">
      <c r="A785" s="565"/>
      <c r="B785" s="775"/>
      <c r="C785" s="775"/>
      <c r="D785" s="775"/>
      <c r="E785" s="775"/>
      <c r="F785" s="776"/>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1.75" customHeight="1">
      <c r="A786" s="565"/>
      <c r="B786" s="775"/>
      <c r="C786" s="775"/>
      <c r="D786" s="775"/>
      <c r="E786" s="775"/>
      <c r="F786" s="776"/>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1.75" customHeight="1">
      <c r="A787" s="565"/>
      <c r="B787" s="775"/>
      <c r="C787" s="775"/>
      <c r="D787" s="775"/>
      <c r="E787" s="775"/>
      <c r="F787" s="776"/>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1.75" customHeight="1">
      <c r="A788" s="565"/>
      <c r="B788" s="775"/>
      <c r="C788" s="775"/>
      <c r="D788" s="775"/>
      <c r="E788" s="775"/>
      <c r="F788" s="776"/>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1.75" customHeight="1">
      <c r="A789" s="565"/>
      <c r="B789" s="775"/>
      <c r="C789" s="775"/>
      <c r="D789" s="775"/>
      <c r="E789" s="775"/>
      <c r="F789" s="776"/>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1.75" customHeight="1">
      <c r="A790" s="565"/>
      <c r="B790" s="775"/>
      <c r="C790" s="775"/>
      <c r="D790" s="775"/>
      <c r="E790" s="775"/>
      <c r="F790" s="776"/>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c r="A791" s="565"/>
      <c r="B791" s="775"/>
      <c r="C791" s="775"/>
      <c r="D791" s="775"/>
      <c r="E791" s="775"/>
      <c r="F791" s="776"/>
      <c r="G791" s="412" t="s">
        <v>20</v>
      </c>
      <c r="H791" s="413"/>
      <c r="I791" s="413"/>
      <c r="J791" s="413"/>
      <c r="K791" s="413"/>
      <c r="L791" s="414"/>
      <c r="M791" s="415"/>
      <c r="N791" s="415"/>
      <c r="O791" s="415"/>
      <c r="P791" s="415"/>
      <c r="Q791" s="415"/>
      <c r="R791" s="415"/>
      <c r="S791" s="415"/>
      <c r="T791" s="415"/>
      <c r="U791" s="415"/>
      <c r="V791" s="415"/>
      <c r="W791" s="415"/>
      <c r="X791" s="416"/>
      <c r="Y791" s="417">
        <f>SUM(Y781:AB790)</f>
        <v>29476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147</v>
      </c>
      <c r="AV791" s="418"/>
      <c r="AW791" s="418"/>
      <c r="AX791" s="420"/>
    </row>
    <row r="792" spans="1:50" ht="24.75" customHeight="1">
      <c r="A792" s="565"/>
      <c r="B792" s="775"/>
      <c r="C792" s="775"/>
      <c r="D792" s="775"/>
      <c r="E792" s="775"/>
      <c r="F792" s="776"/>
      <c r="G792" s="448" t="s">
        <v>603</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666</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c r="A793" s="565"/>
      <c r="B793" s="775"/>
      <c r="C793" s="775"/>
      <c r="D793" s="775"/>
      <c r="E793" s="775"/>
      <c r="F793" s="776"/>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c r="A794" s="565"/>
      <c r="B794" s="775"/>
      <c r="C794" s="775"/>
      <c r="D794" s="775"/>
      <c r="E794" s="775"/>
      <c r="F794" s="776"/>
      <c r="G794" s="458" t="s">
        <v>599</v>
      </c>
      <c r="H794" s="459"/>
      <c r="I794" s="459"/>
      <c r="J794" s="459"/>
      <c r="K794" s="460"/>
      <c r="L794" s="461" t="s">
        <v>604</v>
      </c>
      <c r="M794" s="462"/>
      <c r="N794" s="462"/>
      <c r="O794" s="462"/>
      <c r="P794" s="462"/>
      <c r="Q794" s="462"/>
      <c r="R794" s="462"/>
      <c r="S794" s="462"/>
      <c r="T794" s="462"/>
      <c r="U794" s="462"/>
      <c r="V794" s="462"/>
      <c r="W794" s="462"/>
      <c r="X794" s="463"/>
      <c r="Y794" s="464">
        <v>6</v>
      </c>
      <c r="Z794" s="465"/>
      <c r="AA794" s="465"/>
      <c r="AB794" s="566"/>
      <c r="AC794" s="458" t="s">
        <v>605</v>
      </c>
      <c r="AD794" s="459"/>
      <c r="AE794" s="459"/>
      <c r="AF794" s="459"/>
      <c r="AG794" s="460"/>
      <c r="AH794" s="461" t="s">
        <v>605</v>
      </c>
      <c r="AI794" s="462"/>
      <c r="AJ794" s="462"/>
      <c r="AK794" s="462"/>
      <c r="AL794" s="462"/>
      <c r="AM794" s="462"/>
      <c r="AN794" s="462"/>
      <c r="AO794" s="462"/>
      <c r="AP794" s="462"/>
      <c r="AQ794" s="462"/>
      <c r="AR794" s="462"/>
      <c r="AS794" s="462"/>
      <c r="AT794" s="463"/>
      <c r="AU794" s="464">
        <v>35</v>
      </c>
      <c r="AV794" s="465"/>
      <c r="AW794" s="465"/>
      <c r="AX794" s="466"/>
    </row>
    <row r="795" spans="1:50" ht="21.75" customHeight="1">
      <c r="A795" s="565"/>
      <c r="B795" s="775"/>
      <c r="C795" s="775"/>
      <c r="D795" s="775"/>
      <c r="E795" s="775"/>
      <c r="F795" s="776"/>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1.75" customHeight="1">
      <c r="A796" s="565"/>
      <c r="B796" s="775"/>
      <c r="C796" s="775"/>
      <c r="D796" s="775"/>
      <c r="E796" s="775"/>
      <c r="F796" s="776"/>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1.75" customHeight="1">
      <c r="A797" s="565"/>
      <c r="B797" s="775"/>
      <c r="C797" s="775"/>
      <c r="D797" s="775"/>
      <c r="E797" s="775"/>
      <c r="F797" s="776"/>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1.75" customHeight="1">
      <c r="A798" s="565"/>
      <c r="B798" s="775"/>
      <c r="C798" s="775"/>
      <c r="D798" s="775"/>
      <c r="E798" s="775"/>
      <c r="F798" s="776"/>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1.75" customHeight="1">
      <c r="A799" s="565"/>
      <c r="B799" s="775"/>
      <c r="C799" s="775"/>
      <c r="D799" s="775"/>
      <c r="E799" s="775"/>
      <c r="F799" s="776"/>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1.75" customHeight="1">
      <c r="A800" s="565"/>
      <c r="B800" s="775"/>
      <c r="C800" s="775"/>
      <c r="D800" s="775"/>
      <c r="E800" s="775"/>
      <c r="F800" s="776"/>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1.75" customHeight="1">
      <c r="A801" s="565"/>
      <c r="B801" s="775"/>
      <c r="C801" s="775"/>
      <c r="D801" s="775"/>
      <c r="E801" s="775"/>
      <c r="F801" s="776"/>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1.75" customHeight="1">
      <c r="A802" s="565"/>
      <c r="B802" s="775"/>
      <c r="C802" s="775"/>
      <c r="D802" s="775"/>
      <c r="E802" s="775"/>
      <c r="F802" s="776"/>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1.75" customHeight="1">
      <c r="A803" s="565"/>
      <c r="B803" s="775"/>
      <c r="C803" s="775"/>
      <c r="D803" s="775"/>
      <c r="E803" s="775"/>
      <c r="F803" s="776"/>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c r="A804" s="565"/>
      <c r="B804" s="775"/>
      <c r="C804" s="775"/>
      <c r="D804" s="775"/>
      <c r="E804" s="775"/>
      <c r="F804" s="776"/>
      <c r="G804" s="412" t="s">
        <v>20</v>
      </c>
      <c r="H804" s="413"/>
      <c r="I804" s="413"/>
      <c r="J804" s="413"/>
      <c r="K804" s="413"/>
      <c r="L804" s="414"/>
      <c r="M804" s="415"/>
      <c r="N804" s="415"/>
      <c r="O804" s="415"/>
      <c r="P804" s="415"/>
      <c r="Q804" s="415"/>
      <c r="R804" s="415"/>
      <c r="S804" s="415"/>
      <c r="T804" s="415"/>
      <c r="U804" s="415"/>
      <c r="V804" s="415"/>
      <c r="W804" s="415"/>
      <c r="X804" s="416"/>
      <c r="Y804" s="417">
        <f>SUM(Y794:AB803)</f>
        <v>6</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35</v>
      </c>
      <c r="AV804" s="418"/>
      <c r="AW804" s="418"/>
      <c r="AX804" s="420"/>
    </row>
    <row r="805" spans="1:50" ht="24.75" customHeight="1">
      <c r="A805" s="565"/>
      <c r="B805" s="775"/>
      <c r="C805" s="775"/>
      <c r="D805" s="775"/>
      <c r="E805" s="775"/>
      <c r="F805" s="776"/>
      <c r="G805" s="448" t="s">
        <v>606</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610</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c r="A806" s="565"/>
      <c r="B806" s="775"/>
      <c r="C806" s="775"/>
      <c r="D806" s="775"/>
      <c r="E806" s="775"/>
      <c r="F806" s="776"/>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c r="A807" s="565"/>
      <c r="B807" s="775"/>
      <c r="C807" s="775"/>
      <c r="D807" s="775"/>
      <c r="E807" s="775"/>
      <c r="F807" s="776"/>
      <c r="G807" s="458" t="s">
        <v>599</v>
      </c>
      <c r="H807" s="459"/>
      <c r="I807" s="459"/>
      <c r="J807" s="459"/>
      <c r="K807" s="460"/>
      <c r="L807" s="461" t="s">
        <v>602</v>
      </c>
      <c r="M807" s="462"/>
      <c r="N807" s="462"/>
      <c r="O807" s="462"/>
      <c r="P807" s="462"/>
      <c r="Q807" s="462"/>
      <c r="R807" s="462"/>
      <c r="S807" s="462"/>
      <c r="T807" s="462"/>
      <c r="U807" s="462"/>
      <c r="V807" s="462"/>
      <c r="W807" s="462"/>
      <c r="X807" s="463"/>
      <c r="Y807" s="464">
        <v>1458</v>
      </c>
      <c r="Z807" s="465"/>
      <c r="AA807" s="465"/>
      <c r="AB807" s="566"/>
      <c r="AC807" s="458" t="s">
        <v>599</v>
      </c>
      <c r="AD807" s="459"/>
      <c r="AE807" s="459"/>
      <c r="AF807" s="459"/>
      <c r="AG807" s="460"/>
      <c r="AH807" s="461" t="s">
        <v>600</v>
      </c>
      <c r="AI807" s="462"/>
      <c r="AJ807" s="462"/>
      <c r="AK807" s="462"/>
      <c r="AL807" s="462"/>
      <c r="AM807" s="462"/>
      <c r="AN807" s="462"/>
      <c r="AO807" s="462"/>
      <c r="AP807" s="462"/>
      <c r="AQ807" s="462"/>
      <c r="AR807" s="462"/>
      <c r="AS807" s="462"/>
      <c r="AT807" s="463"/>
      <c r="AU807" s="464">
        <v>123</v>
      </c>
      <c r="AV807" s="465"/>
      <c r="AW807" s="465"/>
      <c r="AX807" s="466"/>
    </row>
    <row r="808" spans="1:50" ht="24.75" customHeight="1">
      <c r="A808" s="565"/>
      <c r="B808" s="775"/>
      <c r="C808" s="775"/>
      <c r="D808" s="775"/>
      <c r="E808" s="775"/>
      <c r="F808" s="776"/>
      <c r="G808" s="351" t="s">
        <v>599</v>
      </c>
      <c r="H808" s="352"/>
      <c r="I808" s="352"/>
      <c r="J808" s="352"/>
      <c r="K808" s="353"/>
      <c r="L808" s="404" t="s">
        <v>608</v>
      </c>
      <c r="M808" s="405"/>
      <c r="N808" s="405"/>
      <c r="O808" s="405"/>
      <c r="P808" s="405"/>
      <c r="Q808" s="405"/>
      <c r="R808" s="405"/>
      <c r="S808" s="405"/>
      <c r="T808" s="405"/>
      <c r="U808" s="405"/>
      <c r="V808" s="405"/>
      <c r="W808" s="405"/>
      <c r="X808" s="406"/>
      <c r="Y808" s="401">
        <v>811</v>
      </c>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customHeight="1">
      <c r="A809" s="565"/>
      <c r="B809" s="775"/>
      <c r="C809" s="775"/>
      <c r="D809" s="775"/>
      <c r="E809" s="775"/>
      <c r="F809" s="776"/>
      <c r="G809" s="351" t="s">
        <v>607</v>
      </c>
      <c r="H809" s="352"/>
      <c r="I809" s="352"/>
      <c r="J809" s="352"/>
      <c r="K809" s="353"/>
      <c r="L809" s="404" t="s">
        <v>609</v>
      </c>
      <c r="M809" s="405"/>
      <c r="N809" s="405"/>
      <c r="O809" s="405"/>
      <c r="P809" s="405"/>
      <c r="Q809" s="405"/>
      <c r="R809" s="405"/>
      <c r="S809" s="405"/>
      <c r="T809" s="405"/>
      <c r="U809" s="405"/>
      <c r="V809" s="405"/>
      <c r="W809" s="405"/>
      <c r="X809" s="406"/>
      <c r="Y809" s="401">
        <v>17</v>
      </c>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1.75" customHeight="1">
      <c r="A810" s="565"/>
      <c r="B810" s="775"/>
      <c r="C810" s="775"/>
      <c r="D810" s="775"/>
      <c r="E810" s="775"/>
      <c r="F810" s="776"/>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1.75" customHeight="1">
      <c r="A811" s="565"/>
      <c r="B811" s="775"/>
      <c r="C811" s="775"/>
      <c r="D811" s="775"/>
      <c r="E811" s="775"/>
      <c r="F811" s="776"/>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1.75" customHeight="1">
      <c r="A812" s="565"/>
      <c r="B812" s="775"/>
      <c r="C812" s="775"/>
      <c r="D812" s="775"/>
      <c r="E812" s="775"/>
      <c r="F812" s="776"/>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1.75" customHeight="1">
      <c r="A813" s="565"/>
      <c r="B813" s="775"/>
      <c r="C813" s="775"/>
      <c r="D813" s="775"/>
      <c r="E813" s="775"/>
      <c r="F813" s="776"/>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1.75" customHeight="1">
      <c r="A814" s="565"/>
      <c r="B814" s="775"/>
      <c r="C814" s="775"/>
      <c r="D814" s="775"/>
      <c r="E814" s="775"/>
      <c r="F814" s="776"/>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1.75" customHeight="1">
      <c r="A815" s="565"/>
      <c r="B815" s="775"/>
      <c r="C815" s="775"/>
      <c r="D815" s="775"/>
      <c r="E815" s="775"/>
      <c r="F815" s="776"/>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1.75" customHeight="1">
      <c r="A816" s="565"/>
      <c r="B816" s="775"/>
      <c r="C816" s="775"/>
      <c r="D816" s="775"/>
      <c r="E816" s="775"/>
      <c r="F816" s="776"/>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c r="A817" s="565"/>
      <c r="B817" s="775"/>
      <c r="C817" s="775"/>
      <c r="D817" s="775"/>
      <c r="E817" s="775"/>
      <c r="F817" s="776"/>
      <c r="G817" s="412" t="s">
        <v>20</v>
      </c>
      <c r="H817" s="413"/>
      <c r="I817" s="413"/>
      <c r="J817" s="413"/>
      <c r="K817" s="413"/>
      <c r="L817" s="414"/>
      <c r="M817" s="415"/>
      <c r="N817" s="415"/>
      <c r="O817" s="415"/>
      <c r="P817" s="415"/>
      <c r="Q817" s="415"/>
      <c r="R817" s="415"/>
      <c r="S817" s="415"/>
      <c r="T817" s="415"/>
      <c r="U817" s="415"/>
      <c r="V817" s="415"/>
      <c r="W817" s="415"/>
      <c r="X817" s="416"/>
      <c r="Y817" s="417">
        <f>SUM(Y807:AB816)</f>
        <v>2286</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123</v>
      </c>
      <c r="AV817" s="418"/>
      <c r="AW817" s="418"/>
      <c r="AX817" s="420"/>
    </row>
    <row r="818" spans="1:50" ht="24.75" customHeight="1">
      <c r="A818" s="565"/>
      <c r="B818" s="775"/>
      <c r="C818" s="775"/>
      <c r="D818" s="775"/>
      <c r="E818" s="775"/>
      <c r="F818" s="776"/>
      <c r="G818" s="448" t="s">
        <v>378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696</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c r="A819" s="565"/>
      <c r="B819" s="775"/>
      <c r="C819" s="775"/>
      <c r="D819" s="775"/>
      <c r="E819" s="775"/>
      <c r="F819" s="776"/>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1.75" customHeight="1">
      <c r="A820" s="565"/>
      <c r="B820" s="775"/>
      <c r="C820" s="775"/>
      <c r="D820" s="775"/>
      <c r="E820" s="775"/>
      <c r="F820" s="776"/>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t="s">
        <v>692</v>
      </c>
      <c r="AD820" s="459"/>
      <c r="AE820" s="459"/>
      <c r="AF820" s="459"/>
      <c r="AG820" s="460"/>
      <c r="AH820" s="461" t="s">
        <v>693</v>
      </c>
      <c r="AI820" s="462"/>
      <c r="AJ820" s="462"/>
      <c r="AK820" s="462"/>
      <c r="AL820" s="462"/>
      <c r="AM820" s="462"/>
      <c r="AN820" s="462"/>
      <c r="AO820" s="462"/>
      <c r="AP820" s="462"/>
      <c r="AQ820" s="462"/>
      <c r="AR820" s="462"/>
      <c r="AS820" s="462"/>
      <c r="AT820" s="463"/>
      <c r="AU820" s="464">
        <v>21</v>
      </c>
      <c r="AV820" s="465"/>
      <c r="AW820" s="465"/>
      <c r="AX820" s="466"/>
    </row>
    <row r="821" spans="1:50" ht="21.75" customHeight="1">
      <c r="A821" s="565"/>
      <c r="B821" s="775"/>
      <c r="C821" s="775"/>
      <c r="D821" s="775"/>
      <c r="E821" s="775"/>
      <c r="F821" s="776"/>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1.75" customHeight="1">
      <c r="A822" s="565"/>
      <c r="B822" s="775"/>
      <c r="C822" s="775"/>
      <c r="D822" s="775"/>
      <c r="E822" s="775"/>
      <c r="F822" s="776"/>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1.75" customHeight="1">
      <c r="A823" s="565"/>
      <c r="B823" s="775"/>
      <c r="C823" s="775"/>
      <c r="D823" s="775"/>
      <c r="E823" s="775"/>
      <c r="F823" s="776"/>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1.75" customHeight="1">
      <c r="A824" s="565"/>
      <c r="B824" s="775"/>
      <c r="C824" s="775"/>
      <c r="D824" s="775"/>
      <c r="E824" s="775"/>
      <c r="F824" s="776"/>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1.75" customHeight="1">
      <c r="A825" s="565"/>
      <c r="B825" s="775"/>
      <c r="C825" s="775"/>
      <c r="D825" s="775"/>
      <c r="E825" s="775"/>
      <c r="F825" s="776"/>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1.75" customHeight="1">
      <c r="A826" s="565"/>
      <c r="B826" s="775"/>
      <c r="C826" s="775"/>
      <c r="D826" s="775"/>
      <c r="E826" s="775"/>
      <c r="F826" s="776"/>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1.75" customHeight="1">
      <c r="A827" s="565"/>
      <c r="B827" s="775"/>
      <c r="C827" s="775"/>
      <c r="D827" s="775"/>
      <c r="E827" s="775"/>
      <c r="F827" s="776"/>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1.75" customHeight="1">
      <c r="A828" s="565"/>
      <c r="B828" s="775"/>
      <c r="C828" s="775"/>
      <c r="D828" s="775"/>
      <c r="E828" s="775"/>
      <c r="F828" s="776"/>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1.75" customHeight="1">
      <c r="A829" s="565"/>
      <c r="B829" s="775"/>
      <c r="C829" s="775"/>
      <c r="D829" s="775"/>
      <c r="E829" s="775"/>
      <c r="F829" s="776"/>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c r="A830" s="565"/>
      <c r="B830" s="775"/>
      <c r="C830" s="775"/>
      <c r="D830" s="775"/>
      <c r="E830" s="775"/>
      <c r="F830" s="776"/>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21</v>
      </c>
      <c r="AV830" s="418"/>
      <c r="AW830" s="418"/>
      <c r="AX830" s="420"/>
    </row>
    <row r="831" spans="1:50" ht="24.75" customHeight="1" thickBot="1">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3" t="s">
        <v>447</v>
      </c>
      <c r="AM831" s="974"/>
      <c r="AN831" s="974"/>
      <c r="AO831" s="82" t="s">
        <v>445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9"/>
      <c r="B836" s="349"/>
      <c r="C836" s="349" t="s">
        <v>26</v>
      </c>
      <c r="D836" s="349"/>
      <c r="E836" s="349"/>
      <c r="F836" s="349"/>
      <c r="G836" s="349"/>
      <c r="H836" s="349"/>
      <c r="I836" s="349"/>
      <c r="J836" s="277" t="s">
        <v>405</v>
      </c>
      <c r="K836" s="101"/>
      <c r="L836" s="101"/>
      <c r="M836" s="101"/>
      <c r="N836" s="101"/>
      <c r="O836" s="101"/>
      <c r="P836" s="350" t="s">
        <v>356</v>
      </c>
      <c r="Q836" s="350"/>
      <c r="R836" s="350"/>
      <c r="S836" s="350"/>
      <c r="T836" s="350"/>
      <c r="U836" s="350"/>
      <c r="V836" s="350"/>
      <c r="W836" s="350"/>
      <c r="X836" s="350"/>
      <c r="Y836" s="347" t="s">
        <v>403</v>
      </c>
      <c r="Z836" s="348"/>
      <c r="AA836" s="348"/>
      <c r="AB836" s="348"/>
      <c r="AC836" s="277" t="s">
        <v>441</v>
      </c>
      <c r="AD836" s="277"/>
      <c r="AE836" s="277"/>
      <c r="AF836" s="277"/>
      <c r="AG836" s="277"/>
      <c r="AH836" s="347" t="s">
        <v>469</v>
      </c>
      <c r="AI836" s="349"/>
      <c r="AJ836" s="349"/>
      <c r="AK836" s="349"/>
      <c r="AL836" s="349" t="s">
        <v>21</v>
      </c>
      <c r="AM836" s="349"/>
      <c r="AN836" s="349"/>
      <c r="AO836" s="429"/>
      <c r="AP836" s="430" t="s">
        <v>406</v>
      </c>
      <c r="AQ836" s="430"/>
      <c r="AR836" s="430"/>
      <c r="AS836" s="430"/>
      <c r="AT836" s="430"/>
      <c r="AU836" s="430"/>
      <c r="AV836" s="430"/>
      <c r="AW836" s="430"/>
      <c r="AX836" s="430"/>
    </row>
    <row r="837" spans="1:50" ht="44.25" customHeight="1">
      <c r="A837" s="407">
        <v>1</v>
      </c>
      <c r="B837" s="407">
        <v>1</v>
      </c>
      <c r="C837" s="428" t="s">
        <v>676</v>
      </c>
      <c r="D837" s="421"/>
      <c r="E837" s="421"/>
      <c r="F837" s="421"/>
      <c r="G837" s="421"/>
      <c r="H837" s="421"/>
      <c r="I837" s="421"/>
      <c r="J837" s="422" t="s">
        <v>611</v>
      </c>
      <c r="K837" s="423"/>
      <c r="L837" s="423"/>
      <c r="M837" s="423"/>
      <c r="N837" s="423"/>
      <c r="O837" s="423"/>
      <c r="P837" s="317" t="s">
        <v>600</v>
      </c>
      <c r="Q837" s="318"/>
      <c r="R837" s="318"/>
      <c r="S837" s="318"/>
      <c r="T837" s="318"/>
      <c r="U837" s="318"/>
      <c r="V837" s="318"/>
      <c r="W837" s="318"/>
      <c r="X837" s="318"/>
      <c r="Y837" s="319">
        <v>29476</v>
      </c>
      <c r="Z837" s="320"/>
      <c r="AA837" s="320"/>
      <c r="AB837" s="321"/>
      <c r="AC837" s="323" t="s">
        <v>474</v>
      </c>
      <c r="AD837" s="323"/>
      <c r="AE837" s="323"/>
      <c r="AF837" s="323"/>
      <c r="AG837" s="323"/>
      <c r="AH837" s="324" t="s">
        <v>574</v>
      </c>
      <c r="AI837" s="325"/>
      <c r="AJ837" s="325"/>
      <c r="AK837" s="325"/>
      <c r="AL837" s="326" t="s">
        <v>665</v>
      </c>
      <c r="AM837" s="327"/>
      <c r="AN837" s="327"/>
      <c r="AO837" s="328"/>
      <c r="AP837" s="322"/>
      <c r="AQ837" s="322"/>
      <c r="AR837" s="322"/>
      <c r="AS837" s="322"/>
      <c r="AT837" s="322"/>
      <c r="AU837" s="322"/>
      <c r="AV837" s="322"/>
      <c r="AW837" s="322"/>
      <c r="AX837" s="322"/>
    </row>
    <row r="838" spans="1:50" ht="30" customHeight="1">
      <c r="A838" s="407">
        <v>2</v>
      </c>
      <c r="B838" s="407">
        <v>1</v>
      </c>
      <c r="C838" s="428" t="s">
        <v>612</v>
      </c>
      <c r="D838" s="421"/>
      <c r="E838" s="421"/>
      <c r="F838" s="421"/>
      <c r="G838" s="421"/>
      <c r="H838" s="421"/>
      <c r="I838" s="421"/>
      <c r="J838" s="422">
        <v>7240001023845</v>
      </c>
      <c r="K838" s="423"/>
      <c r="L838" s="423"/>
      <c r="M838" s="423"/>
      <c r="N838" s="423"/>
      <c r="O838" s="423"/>
      <c r="P838" s="317" t="s">
        <v>600</v>
      </c>
      <c r="Q838" s="318"/>
      <c r="R838" s="318"/>
      <c r="S838" s="318"/>
      <c r="T838" s="318"/>
      <c r="U838" s="318"/>
      <c r="V838" s="318"/>
      <c r="W838" s="318"/>
      <c r="X838" s="318"/>
      <c r="Y838" s="319">
        <v>2809</v>
      </c>
      <c r="Z838" s="320"/>
      <c r="AA838" s="320"/>
      <c r="AB838" s="321"/>
      <c r="AC838" s="323" t="s">
        <v>474</v>
      </c>
      <c r="AD838" s="323"/>
      <c r="AE838" s="323"/>
      <c r="AF838" s="323"/>
      <c r="AG838" s="323"/>
      <c r="AH838" s="324" t="s">
        <v>574</v>
      </c>
      <c r="AI838" s="325"/>
      <c r="AJ838" s="325"/>
      <c r="AK838" s="325"/>
      <c r="AL838" s="326" t="s">
        <v>665</v>
      </c>
      <c r="AM838" s="327"/>
      <c r="AN838" s="327"/>
      <c r="AO838" s="328"/>
      <c r="AP838" s="329"/>
      <c r="AQ838" s="330"/>
      <c r="AR838" s="330"/>
      <c r="AS838" s="330"/>
      <c r="AT838" s="330"/>
      <c r="AU838" s="330"/>
      <c r="AV838" s="330"/>
      <c r="AW838" s="330"/>
      <c r="AX838" s="331"/>
    </row>
    <row r="839" spans="1:50" ht="30" customHeight="1">
      <c r="A839" s="407">
        <v>3</v>
      </c>
      <c r="B839" s="407">
        <v>1</v>
      </c>
      <c r="C839" s="428" t="s">
        <v>612</v>
      </c>
      <c r="D839" s="421"/>
      <c r="E839" s="421"/>
      <c r="F839" s="421"/>
      <c r="G839" s="421"/>
      <c r="H839" s="421"/>
      <c r="I839" s="421"/>
      <c r="J839" s="422">
        <v>7240001023845</v>
      </c>
      <c r="K839" s="423"/>
      <c r="L839" s="423"/>
      <c r="M839" s="423"/>
      <c r="N839" s="423"/>
      <c r="O839" s="423"/>
      <c r="P839" s="317" t="s">
        <v>600</v>
      </c>
      <c r="Q839" s="318"/>
      <c r="R839" s="318"/>
      <c r="S839" s="318"/>
      <c r="T839" s="318"/>
      <c r="U839" s="318"/>
      <c r="V839" s="318"/>
      <c r="W839" s="318"/>
      <c r="X839" s="318"/>
      <c r="Y839" s="319">
        <v>132</v>
      </c>
      <c r="Z839" s="320"/>
      <c r="AA839" s="320"/>
      <c r="AB839" s="321"/>
      <c r="AC839" s="323" t="s">
        <v>474</v>
      </c>
      <c r="AD839" s="323"/>
      <c r="AE839" s="323"/>
      <c r="AF839" s="323"/>
      <c r="AG839" s="323"/>
      <c r="AH839" s="324">
        <v>2</v>
      </c>
      <c r="AI839" s="325"/>
      <c r="AJ839" s="325"/>
      <c r="AK839" s="325"/>
      <c r="AL839" s="326">
        <v>92.2</v>
      </c>
      <c r="AM839" s="327"/>
      <c r="AN839" s="327"/>
      <c r="AO839" s="328"/>
      <c r="AP839" s="329"/>
      <c r="AQ839" s="330"/>
      <c r="AR839" s="330"/>
      <c r="AS839" s="330"/>
      <c r="AT839" s="330"/>
      <c r="AU839" s="330"/>
      <c r="AV839" s="330"/>
      <c r="AW839" s="330"/>
      <c r="AX839" s="331"/>
    </row>
    <row r="840" spans="1:50" ht="30" customHeight="1">
      <c r="A840" s="407">
        <v>4</v>
      </c>
      <c r="B840" s="407">
        <v>1</v>
      </c>
      <c r="C840" s="428" t="s">
        <v>612</v>
      </c>
      <c r="D840" s="421"/>
      <c r="E840" s="421"/>
      <c r="F840" s="421"/>
      <c r="G840" s="421"/>
      <c r="H840" s="421"/>
      <c r="I840" s="421"/>
      <c r="J840" s="422">
        <v>7240001023845</v>
      </c>
      <c r="K840" s="423"/>
      <c r="L840" s="423"/>
      <c r="M840" s="423"/>
      <c r="N840" s="423"/>
      <c r="O840" s="423"/>
      <c r="P840" s="317" t="s">
        <v>600</v>
      </c>
      <c r="Q840" s="318"/>
      <c r="R840" s="318"/>
      <c r="S840" s="318"/>
      <c r="T840" s="318"/>
      <c r="U840" s="318"/>
      <c r="V840" s="318"/>
      <c r="W840" s="318"/>
      <c r="X840" s="318"/>
      <c r="Y840" s="319">
        <v>28</v>
      </c>
      <c r="Z840" s="320"/>
      <c r="AA840" s="320"/>
      <c r="AB840" s="321"/>
      <c r="AC840" s="323" t="s">
        <v>474</v>
      </c>
      <c r="AD840" s="323"/>
      <c r="AE840" s="323"/>
      <c r="AF840" s="323"/>
      <c r="AG840" s="323"/>
      <c r="AH840" s="324" t="s">
        <v>574</v>
      </c>
      <c r="AI840" s="325"/>
      <c r="AJ840" s="325"/>
      <c r="AK840" s="325"/>
      <c r="AL840" s="326" t="s">
        <v>665</v>
      </c>
      <c r="AM840" s="327"/>
      <c r="AN840" s="327"/>
      <c r="AO840" s="328"/>
      <c r="AP840" s="329"/>
      <c r="AQ840" s="330"/>
      <c r="AR840" s="330"/>
      <c r="AS840" s="330"/>
      <c r="AT840" s="330"/>
      <c r="AU840" s="330"/>
      <c r="AV840" s="330"/>
      <c r="AW840" s="330"/>
      <c r="AX840" s="331"/>
    </row>
    <row r="841" spans="1:50" ht="30" customHeight="1">
      <c r="A841" s="407">
        <v>5</v>
      </c>
      <c r="B841" s="407">
        <v>1</v>
      </c>
      <c r="C841" s="428" t="s">
        <v>612</v>
      </c>
      <c r="D841" s="421"/>
      <c r="E841" s="421"/>
      <c r="F841" s="421"/>
      <c r="G841" s="421"/>
      <c r="H841" s="421"/>
      <c r="I841" s="421"/>
      <c r="J841" s="422">
        <v>7240001023845</v>
      </c>
      <c r="K841" s="423"/>
      <c r="L841" s="423"/>
      <c r="M841" s="423"/>
      <c r="N841" s="423"/>
      <c r="O841" s="423"/>
      <c r="P841" s="317" t="s">
        <v>600</v>
      </c>
      <c r="Q841" s="318"/>
      <c r="R841" s="318"/>
      <c r="S841" s="318"/>
      <c r="T841" s="318"/>
      <c r="U841" s="318"/>
      <c r="V841" s="318"/>
      <c r="W841" s="318"/>
      <c r="X841" s="318"/>
      <c r="Y841" s="319">
        <v>19</v>
      </c>
      <c r="Z841" s="320"/>
      <c r="AA841" s="320"/>
      <c r="AB841" s="321"/>
      <c r="AC841" s="323" t="s">
        <v>474</v>
      </c>
      <c r="AD841" s="323"/>
      <c r="AE841" s="323"/>
      <c r="AF841" s="323"/>
      <c r="AG841" s="323"/>
      <c r="AH841" s="324" t="s">
        <v>574</v>
      </c>
      <c r="AI841" s="325"/>
      <c r="AJ841" s="325"/>
      <c r="AK841" s="325"/>
      <c r="AL841" s="326" t="s">
        <v>665</v>
      </c>
      <c r="AM841" s="327"/>
      <c r="AN841" s="327"/>
      <c r="AO841" s="328"/>
      <c r="AP841" s="329"/>
      <c r="AQ841" s="330"/>
      <c r="AR841" s="330"/>
      <c r="AS841" s="330"/>
      <c r="AT841" s="330"/>
      <c r="AU841" s="330"/>
      <c r="AV841" s="330"/>
      <c r="AW841" s="330"/>
      <c r="AX841" s="331"/>
    </row>
    <row r="842" spans="1:50" ht="30" customHeight="1">
      <c r="A842" s="407">
        <v>6</v>
      </c>
      <c r="B842" s="407">
        <v>1</v>
      </c>
      <c r="C842" s="428" t="s">
        <v>612</v>
      </c>
      <c r="D842" s="421"/>
      <c r="E842" s="421"/>
      <c r="F842" s="421"/>
      <c r="G842" s="421"/>
      <c r="H842" s="421"/>
      <c r="I842" s="421"/>
      <c r="J842" s="422">
        <v>7240001023845</v>
      </c>
      <c r="K842" s="423"/>
      <c r="L842" s="423"/>
      <c r="M842" s="423"/>
      <c r="N842" s="423"/>
      <c r="O842" s="423"/>
      <c r="P842" s="317" t="s">
        <v>600</v>
      </c>
      <c r="Q842" s="318"/>
      <c r="R842" s="318"/>
      <c r="S842" s="318"/>
      <c r="T842" s="318"/>
      <c r="U842" s="318"/>
      <c r="V842" s="318"/>
      <c r="W842" s="318"/>
      <c r="X842" s="318"/>
      <c r="Y842" s="319">
        <v>12</v>
      </c>
      <c r="Z842" s="320"/>
      <c r="AA842" s="320"/>
      <c r="AB842" s="321"/>
      <c r="AC842" s="323" t="s">
        <v>474</v>
      </c>
      <c r="AD842" s="323"/>
      <c r="AE842" s="323"/>
      <c r="AF842" s="323"/>
      <c r="AG842" s="323"/>
      <c r="AH842" s="324">
        <v>1</v>
      </c>
      <c r="AI842" s="325"/>
      <c r="AJ842" s="325"/>
      <c r="AK842" s="325"/>
      <c r="AL842" s="326">
        <v>91.6</v>
      </c>
      <c r="AM842" s="327"/>
      <c r="AN842" s="327"/>
      <c r="AO842" s="328"/>
      <c r="AP842" s="329"/>
      <c r="AQ842" s="330"/>
      <c r="AR842" s="330"/>
      <c r="AS842" s="330"/>
      <c r="AT842" s="330"/>
      <c r="AU842" s="330"/>
      <c r="AV842" s="330"/>
      <c r="AW842" s="330"/>
      <c r="AX842" s="331"/>
    </row>
    <row r="843" spans="1:50" ht="30" customHeight="1">
      <c r="A843" s="407">
        <v>7</v>
      </c>
      <c r="B843" s="407">
        <v>1</v>
      </c>
      <c r="C843" s="428" t="s">
        <v>612</v>
      </c>
      <c r="D843" s="421"/>
      <c r="E843" s="421"/>
      <c r="F843" s="421"/>
      <c r="G843" s="421"/>
      <c r="H843" s="421"/>
      <c r="I843" s="421"/>
      <c r="J843" s="422">
        <v>7240001023845</v>
      </c>
      <c r="K843" s="423"/>
      <c r="L843" s="423"/>
      <c r="M843" s="423"/>
      <c r="N843" s="423"/>
      <c r="O843" s="423"/>
      <c r="P843" s="317" t="s">
        <v>600</v>
      </c>
      <c r="Q843" s="318"/>
      <c r="R843" s="318"/>
      <c r="S843" s="318"/>
      <c r="T843" s="318"/>
      <c r="U843" s="318"/>
      <c r="V843" s="318"/>
      <c r="W843" s="318"/>
      <c r="X843" s="318"/>
      <c r="Y843" s="319">
        <v>4</v>
      </c>
      <c r="Z843" s="320"/>
      <c r="AA843" s="320"/>
      <c r="AB843" s="321"/>
      <c r="AC843" s="323" t="s">
        <v>474</v>
      </c>
      <c r="AD843" s="323"/>
      <c r="AE843" s="323"/>
      <c r="AF843" s="323"/>
      <c r="AG843" s="323"/>
      <c r="AH843" s="324">
        <v>1</v>
      </c>
      <c r="AI843" s="325"/>
      <c r="AJ843" s="325"/>
      <c r="AK843" s="325"/>
      <c r="AL843" s="326">
        <v>96.7</v>
      </c>
      <c r="AM843" s="327"/>
      <c r="AN843" s="327"/>
      <c r="AO843" s="328"/>
      <c r="AP843" s="329"/>
      <c r="AQ843" s="330"/>
      <c r="AR843" s="330"/>
      <c r="AS843" s="330"/>
      <c r="AT843" s="330"/>
      <c r="AU843" s="330"/>
      <c r="AV843" s="330"/>
      <c r="AW843" s="330"/>
      <c r="AX843" s="331"/>
    </row>
    <row r="844" spans="1:50" ht="30" customHeight="1">
      <c r="A844" s="407">
        <v>8</v>
      </c>
      <c r="B844" s="407">
        <v>1</v>
      </c>
      <c r="C844" s="428" t="s">
        <v>612</v>
      </c>
      <c r="D844" s="421"/>
      <c r="E844" s="421"/>
      <c r="F844" s="421"/>
      <c r="G844" s="421"/>
      <c r="H844" s="421"/>
      <c r="I844" s="421"/>
      <c r="J844" s="422">
        <v>7240001023845</v>
      </c>
      <c r="K844" s="423"/>
      <c r="L844" s="423"/>
      <c r="M844" s="423"/>
      <c r="N844" s="423"/>
      <c r="O844" s="423"/>
      <c r="P844" s="317" t="s">
        <v>613</v>
      </c>
      <c r="Q844" s="318"/>
      <c r="R844" s="318"/>
      <c r="S844" s="318"/>
      <c r="T844" s="318"/>
      <c r="U844" s="318"/>
      <c r="V844" s="318"/>
      <c r="W844" s="318"/>
      <c r="X844" s="318"/>
      <c r="Y844" s="319">
        <v>0</v>
      </c>
      <c r="Z844" s="320"/>
      <c r="AA844" s="320"/>
      <c r="AB844" s="321"/>
      <c r="AC844" s="323" t="s">
        <v>480</v>
      </c>
      <c r="AD844" s="323"/>
      <c r="AE844" s="323"/>
      <c r="AF844" s="323"/>
      <c r="AG844" s="323"/>
      <c r="AH844" s="324" t="s">
        <v>574</v>
      </c>
      <c r="AI844" s="325"/>
      <c r="AJ844" s="325"/>
      <c r="AK844" s="325"/>
      <c r="AL844" s="326" t="s">
        <v>665</v>
      </c>
      <c r="AM844" s="327"/>
      <c r="AN844" s="327"/>
      <c r="AO844" s="328"/>
      <c r="AP844" s="329"/>
      <c r="AQ844" s="330"/>
      <c r="AR844" s="330"/>
      <c r="AS844" s="330"/>
      <c r="AT844" s="330"/>
      <c r="AU844" s="330"/>
      <c r="AV844" s="330"/>
      <c r="AW844" s="330"/>
      <c r="AX844" s="331"/>
    </row>
    <row r="845" spans="1:50" ht="30" customHeight="1">
      <c r="A845" s="407">
        <v>9</v>
      </c>
      <c r="B845" s="407">
        <v>1</v>
      </c>
      <c r="C845" s="428" t="s">
        <v>614</v>
      </c>
      <c r="D845" s="421"/>
      <c r="E845" s="421"/>
      <c r="F845" s="421"/>
      <c r="G845" s="421"/>
      <c r="H845" s="421"/>
      <c r="I845" s="421"/>
      <c r="J845" s="422">
        <v>2030001010423</v>
      </c>
      <c r="K845" s="423"/>
      <c r="L845" s="423"/>
      <c r="M845" s="423"/>
      <c r="N845" s="423"/>
      <c r="O845" s="423"/>
      <c r="P845" s="317" t="s">
        <v>615</v>
      </c>
      <c r="Q845" s="318"/>
      <c r="R845" s="318"/>
      <c r="S845" s="318"/>
      <c r="T845" s="318"/>
      <c r="U845" s="318"/>
      <c r="V845" s="318"/>
      <c r="W845" s="318"/>
      <c r="X845" s="318"/>
      <c r="Y845" s="319">
        <v>163</v>
      </c>
      <c r="Z845" s="320"/>
      <c r="AA845" s="320"/>
      <c r="AB845" s="321"/>
      <c r="AC845" s="323" t="s">
        <v>474</v>
      </c>
      <c r="AD845" s="323"/>
      <c r="AE845" s="323"/>
      <c r="AF845" s="323"/>
      <c r="AG845" s="323"/>
      <c r="AH845" s="324" t="s">
        <v>574</v>
      </c>
      <c r="AI845" s="325"/>
      <c r="AJ845" s="325"/>
      <c r="AK845" s="325"/>
      <c r="AL845" s="326" t="s">
        <v>665</v>
      </c>
      <c r="AM845" s="327"/>
      <c r="AN845" s="327"/>
      <c r="AO845" s="328"/>
      <c r="AP845" s="329"/>
      <c r="AQ845" s="330"/>
      <c r="AR845" s="330"/>
      <c r="AS845" s="330"/>
      <c r="AT845" s="330"/>
      <c r="AU845" s="330"/>
      <c r="AV845" s="330"/>
      <c r="AW845" s="330"/>
      <c r="AX845" s="331"/>
    </row>
    <row r="846" spans="1:50" ht="30" customHeight="1">
      <c r="A846" s="407">
        <v>10</v>
      </c>
      <c r="B846" s="407">
        <v>1</v>
      </c>
      <c r="C846" s="428" t="s">
        <v>614</v>
      </c>
      <c r="D846" s="421"/>
      <c r="E846" s="421"/>
      <c r="F846" s="421"/>
      <c r="G846" s="421"/>
      <c r="H846" s="421"/>
      <c r="I846" s="421"/>
      <c r="J846" s="422">
        <v>2030001010423</v>
      </c>
      <c r="K846" s="423"/>
      <c r="L846" s="423"/>
      <c r="M846" s="423"/>
      <c r="N846" s="423"/>
      <c r="O846" s="423"/>
      <c r="P846" s="317" t="s">
        <v>615</v>
      </c>
      <c r="Q846" s="318"/>
      <c r="R846" s="318"/>
      <c r="S846" s="318"/>
      <c r="T846" s="318"/>
      <c r="U846" s="318"/>
      <c r="V846" s="318"/>
      <c r="W846" s="318"/>
      <c r="X846" s="318"/>
      <c r="Y846" s="319">
        <v>122</v>
      </c>
      <c r="Z846" s="320"/>
      <c r="AA846" s="320"/>
      <c r="AB846" s="321"/>
      <c r="AC846" s="323" t="s">
        <v>474</v>
      </c>
      <c r="AD846" s="323"/>
      <c r="AE846" s="323"/>
      <c r="AF846" s="323"/>
      <c r="AG846" s="323"/>
      <c r="AH846" s="324" t="s">
        <v>574</v>
      </c>
      <c r="AI846" s="325"/>
      <c r="AJ846" s="325"/>
      <c r="AK846" s="325"/>
      <c r="AL846" s="326" t="s">
        <v>665</v>
      </c>
      <c r="AM846" s="327"/>
      <c r="AN846" s="327"/>
      <c r="AO846" s="328"/>
      <c r="AP846" s="322"/>
      <c r="AQ846" s="322"/>
      <c r="AR846" s="322"/>
      <c r="AS846" s="322"/>
      <c r="AT846" s="322"/>
      <c r="AU846" s="322"/>
      <c r="AV846" s="322"/>
      <c r="AW846" s="322"/>
      <c r="AX846" s="322"/>
    </row>
    <row r="847" spans="1:50" ht="30" customHeight="1">
      <c r="A847" s="407">
        <v>11</v>
      </c>
      <c r="B847" s="407">
        <v>1</v>
      </c>
      <c r="C847" s="428" t="s">
        <v>614</v>
      </c>
      <c r="D847" s="421"/>
      <c r="E847" s="421"/>
      <c r="F847" s="421"/>
      <c r="G847" s="421"/>
      <c r="H847" s="421"/>
      <c r="I847" s="421"/>
      <c r="J847" s="422">
        <v>2030001010423</v>
      </c>
      <c r="K847" s="423"/>
      <c r="L847" s="423"/>
      <c r="M847" s="423"/>
      <c r="N847" s="423"/>
      <c r="O847" s="423"/>
      <c r="P847" s="317" t="s">
        <v>615</v>
      </c>
      <c r="Q847" s="318"/>
      <c r="R847" s="318"/>
      <c r="S847" s="318"/>
      <c r="T847" s="318"/>
      <c r="U847" s="318"/>
      <c r="V847" s="318"/>
      <c r="W847" s="318"/>
      <c r="X847" s="318"/>
      <c r="Y847" s="319">
        <v>120</v>
      </c>
      <c r="Z847" s="320"/>
      <c r="AA847" s="320"/>
      <c r="AB847" s="321"/>
      <c r="AC847" s="323" t="s">
        <v>474</v>
      </c>
      <c r="AD847" s="323"/>
      <c r="AE847" s="323"/>
      <c r="AF847" s="323"/>
      <c r="AG847" s="323"/>
      <c r="AH847" s="324" t="s">
        <v>574</v>
      </c>
      <c r="AI847" s="325"/>
      <c r="AJ847" s="325"/>
      <c r="AK847" s="325"/>
      <c r="AL847" s="326" t="s">
        <v>665</v>
      </c>
      <c r="AM847" s="327"/>
      <c r="AN847" s="327"/>
      <c r="AO847" s="328"/>
      <c r="AP847" s="322"/>
      <c r="AQ847" s="322"/>
      <c r="AR847" s="322"/>
      <c r="AS847" s="322"/>
      <c r="AT847" s="322"/>
      <c r="AU847" s="322"/>
      <c r="AV847" s="322"/>
      <c r="AW847" s="322"/>
      <c r="AX847" s="322"/>
    </row>
    <row r="848" spans="1:50" ht="30" customHeight="1">
      <c r="A848" s="407">
        <v>12</v>
      </c>
      <c r="B848" s="407">
        <v>1</v>
      </c>
      <c r="C848" s="428" t="s">
        <v>614</v>
      </c>
      <c r="D848" s="421"/>
      <c r="E848" s="421"/>
      <c r="F848" s="421"/>
      <c r="G848" s="421"/>
      <c r="H848" s="421"/>
      <c r="I848" s="421"/>
      <c r="J848" s="422">
        <v>2030001010423</v>
      </c>
      <c r="K848" s="423"/>
      <c r="L848" s="423"/>
      <c r="M848" s="423"/>
      <c r="N848" s="423"/>
      <c r="O848" s="423"/>
      <c r="P848" s="317" t="s">
        <v>615</v>
      </c>
      <c r="Q848" s="318"/>
      <c r="R848" s="318"/>
      <c r="S848" s="318"/>
      <c r="T848" s="318"/>
      <c r="U848" s="318"/>
      <c r="V848" s="318"/>
      <c r="W848" s="318"/>
      <c r="X848" s="318"/>
      <c r="Y848" s="319">
        <v>114</v>
      </c>
      <c r="Z848" s="320"/>
      <c r="AA848" s="320"/>
      <c r="AB848" s="321"/>
      <c r="AC848" s="323" t="s">
        <v>474</v>
      </c>
      <c r="AD848" s="323"/>
      <c r="AE848" s="323"/>
      <c r="AF848" s="323"/>
      <c r="AG848" s="323"/>
      <c r="AH848" s="324" t="s">
        <v>574</v>
      </c>
      <c r="AI848" s="325"/>
      <c r="AJ848" s="325"/>
      <c r="AK848" s="325"/>
      <c r="AL848" s="326" t="s">
        <v>665</v>
      </c>
      <c r="AM848" s="327"/>
      <c r="AN848" s="327"/>
      <c r="AO848" s="328"/>
      <c r="AP848" s="322"/>
      <c r="AQ848" s="322"/>
      <c r="AR848" s="322"/>
      <c r="AS848" s="322"/>
      <c r="AT848" s="322"/>
      <c r="AU848" s="322"/>
      <c r="AV848" s="322"/>
      <c r="AW848" s="322"/>
      <c r="AX848" s="322"/>
    </row>
    <row r="849" spans="1:50" ht="30" customHeight="1">
      <c r="A849" s="407">
        <v>13</v>
      </c>
      <c r="B849" s="407">
        <v>1</v>
      </c>
      <c r="C849" s="428" t="s">
        <v>614</v>
      </c>
      <c r="D849" s="421"/>
      <c r="E849" s="421"/>
      <c r="F849" s="421"/>
      <c r="G849" s="421"/>
      <c r="H849" s="421"/>
      <c r="I849" s="421"/>
      <c r="J849" s="422">
        <v>2030001010423</v>
      </c>
      <c r="K849" s="423"/>
      <c r="L849" s="423"/>
      <c r="M849" s="423"/>
      <c r="N849" s="423"/>
      <c r="O849" s="423"/>
      <c r="P849" s="317" t="s">
        <v>616</v>
      </c>
      <c r="Q849" s="318"/>
      <c r="R849" s="318"/>
      <c r="S849" s="318"/>
      <c r="T849" s="318"/>
      <c r="U849" s="318"/>
      <c r="V849" s="318"/>
      <c r="W849" s="318"/>
      <c r="X849" s="318"/>
      <c r="Y849" s="319">
        <v>113</v>
      </c>
      <c r="Z849" s="320"/>
      <c r="AA849" s="320"/>
      <c r="AB849" s="321"/>
      <c r="AC849" s="323" t="s">
        <v>474</v>
      </c>
      <c r="AD849" s="323"/>
      <c r="AE849" s="323"/>
      <c r="AF849" s="323"/>
      <c r="AG849" s="323"/>
      <c r="AH849" s="324">
        <v>1</v>
      </c>
      <c r="AI849" s="325"/>
      <c r="AJ849" s="325"/>
      <c r="AK849" s="325"/>
      <c r="AL849" s="326">
        <v>77.3</v>
      </c>
      <c r="AM849" s="327"/>
      <c r="AN849" s="327"/>
      <c r="AO849" s="328"/>
      <c r="AP849" s="322"/>
      <c r="AQ849" s="322"/>
      <c r="AR849" s="322"/>
      <c r="AS849" s="322"/>
      <c r="AT849" s="322"/>
      <c r="AU849" s="322"/>
      <c r="AV849" s="322"/>
      <c r="AW849" s="322"/>
      <c r="AX849" s="322"/>
    </row>
    <row r="850" spans="1:50" ht="30" customHeight="1">
      <c r="A850" s="407">
        <v>14</v>
      </c>
      <c r="B850" s="407">
        <v>1</v>
      </c>
      <c r="C850" s="428" t="s">
        <v>614</v>
      </c>
      <c r="D850" s="421"/>
      <c r="E850" s="421"/>
      <c r="F850" s="421"/>
      <c r="G850" s="421"/>
      <c r="H850" s="421"/>
      <c r="I850" s="421"/>
      <c r="J850" s="422">
        <v>2030001010423</v>
      </c>
      <c r="K850" s="423"/>
      <c r="L850" s="423"/>
      <c r="M850" s="423"/>
      <c r="N850" s="423"/>
      <c r="O850" s="423"/>
      <c r="P850" s="317" t="s">
        <v>616</v>
      </c>
      <c r="Q850" s="318"/>
      <c r="R850" s="318"/>
      <c r="S850" s="318"/>
      <c r="T850" s="318"/>
      <c r="U850" s="318"/>
      <c r="V850" s="318"/>
      <c r="W850" s="318"/>
      <c r="X850" s="318"/>
      <c r="Y850" s="319">
        <v>110</v>
      </c>
      <c r="Z850" s="320"/>
      <c r="AA850" s="320"/>
      <c r="AB850" s="321"/>
      <c r="AC850" s="323" t="s">
        <v>474</v>
      </c>
      <c r="AD850" s="323"/>
      <c r="AE850" s="323"/>
      <c r="AF850" s="323"/>
      <c r="AG850" s="323"/>
      <c r="AH850" s="324" t="s">
        <v>574</v>
      </c>
      <c r="AI850" s="325"/>
      <c r="AJ850" s="325"/>
      <c r="AK850" s="325"/>
      <c r="AL850" s="326" t="s">
        <v>574</v>
      </c>
      <c r="AM850" s="327"/>
      <c r="AN850" s="327"/>
      <c r="AO850" s="328"/>
      <c r="AP850" s="322"/>
      <c r="AQ850" s="322"/>
      <c r="AR850" s="322"/>
      <c r="AS850" s="322"/>
      <c r="AT850" s="322"/>
      <c r="AU850" s="322"/>
      <c r="AV850" s="322"/>
      <c r="AW850" s="322"/>
      <c r="AX850" s="322"/>
    </row>
    <row r="851" spans="1:50" ht="30" customHeight="1">
      <c r="A851" s="407">
        <v>15</v>
      </c>
      <c r="B851" s="407">
        <v>1</v>
      </c>
      <c r="C851" s="428" t="s">
        <v>614</v>
      </c>
      <c r="D851" s="421"/>
      <c r="E851" s="421"/>
      <c r="F851" s="421"/>
      <c r="G851" s="421"/>
      <c r="H851" s="421"/>
      <c r="I851" s="421"/>
      <c r="J851" s="422">
        <v>2030001010423</v>
      </c>
      <c r="K851" s="423"/>
      <c r="L851" s="423"/>
      <c r="M851" s="423"/>
      <c r="N851" s="423"/>
      <c r="O851" s="423"/>
      <c r="P851" s="317" t="s">
        <v>616</v>
      </c>
      <c r="Q851" s="318"/>
      <c r="R851" s="318"/>
      <c r="S851" s="318"/>
      <c r="T851" s="318"/>
      <c r="U851" s="318"/>
      <c r="V851" s="318"/>
      <c r="W851" s="318"/>
      <c r="X851" s="318"/>
      <c r="Y851" s="319">
        <v>86</v>
      </c>
      <c r="Z851" s="320"/>
      <c r="AA851" s="320"/>
      <c r="AB851" s="321"/>
      <c r="AC851" s="323" t="s">
        <v>474</v>
      </c>
      <c r="AD851" s="323"/>
      <c r="AE851" s="323"/>
      <c r="AF851" s="323"/>
      <c r="AG851" s="323"/>
      <c r="AH851" s="324" t="s">
        <v>574</v>
      </c>
      <c r="AI851" s="325"/>
      <c r="AJ851" s="325"/>
      <c r="AK851" s="325"/>
      <c r="AL851" s="326" t="s">
        <v>574</v>
      </c>
      <c r="AM851" s="327"/>
      <c r="AN851" s="327"/>
      <c r="AO851" s="328"/>
      <c r="AP851" s="322"/>
      <c r="AQ851" s="322"/>
      <c r="AR851" s="322"/>
      <c r="AS851" s="322"/>
      <c r="AT851" s="322"/>
      <c r="AU851" s="322"/>
      <c r="AV851" s="322"/>
      <c r="AW851" s="322"/>
      <c r="AX851" s="322"/>
    </row>
    <row r="852" spans="1:50" ht="30" customHeight="1">
      <c r="A852" s="407">
        <v>16</v>
      </c>
      <c r="B852" s="407">
        <v>1</v>
      </c>
      <c r="C852" s="428" t="s">
        <v>614</v>
      </c>
      <c r="D852" s="421"/>
      <c r="E852" s="421"/>
      <c r="F852" s="421"/>
      <c r="G852" s="421"/>
      <c r="H852" s="421"/>
      <c r="I852" s="421"/>
      <c r="J852" s="422">
        <v>2030001010423</v>
      </c>
      <c r="K852" s="423"/>
      <c r="L852" s="423"/>
      <c r="M852" s="423"/>
      <c r="N852" s="423"/>
      <c r="O852" s="423"/>
      <c r="P852" s="318" t="s">
        <v>615</v>
      </c>
      <c r="Q852" s="318"/>
      <c r="R852" s="318"/>
      <c r="S852" s="318"/>
      <c r="T852" s="318"/>
      <c r="U852" s="318"/>
      <c r="V852" s="318"/>
      <c r="W852" s="318"/>
      <c r="X852" s="318"/>
      <c r="Y852" s="319">
        <v>83</v>
      </c>
      <c r="Z852" s="320"/>
      <c r="AA852" s="320"/>
      <c r="AB852" s="321"/>
      <c r="AC852" s="323" t="s">
        <v>474</v>
      </c>
      <c r="AD852" s="323"/>
      <c r="AE852" s="323"/>
      <c r="AF852" s="323"/>
      <c r="AG852" s="323"/>
      <c r="AH852" s="324">
        <v>1</v>
      </c>
      <c r="AI852" s="325"/>
      <c r="AJ852" s="325"/>
      <c r="AK852" s="325"/>
      <c r="AL852" s="326">
        <v>85.1</v>
      </c>
      <c r="AM852" s="327"/>
      <c r="AN852" s="327"/>
      <c r="AO852" s="328"/>
      <c r="AP852" s="322"/>
      <c r="AQ852" s="322"/>
      <c r="AR852" s="322"/>
      <c r="AS852" s="322"/>
      <c r="AT852" s="322"/>
      <c r="AU852" s="322"/>
      <c r="AV852" s="322"/>
      <c r="AW852" s="322"/>
      <c r="AX852" s="322"/>
    </row>
    <row r="853" spans="1:50" s="16" customFormat="1" ht="30" customHeight="1">
      <c r="A853" s="407">
        <v>17</v>
      </c>
      <c r="B853" s="407">
        <v>1</v>
      </c>
      <c r="C853" s="428" t="s">
        <v>614</v>
      </c>
      <c r="D853" s="421"/>
      <c r="E853" s="421"/>
      <c r="F853" s="421"/>
      <c r="G853" s="421"/>
      <c r="H853" s="421"/>
      <c r="I853" s="421"/>
      <c r="J853" s="422">
        <v>2030001010423</v>
      </c>
      <c r="K853" s="423"/>
      <c r="L853" s="423"/>
      <c r="M853" s="423"/>
      <c r="N853" s="423"/>
      <c r="O853" s="423"/>
      <c r="P853" s="318" t="s">
        <v>616</v>
      </c>
      <c r="Q853" s="318"/>
      <c r="R853" s="318"/>
      <c r="S853" s="318"/>
      <c r="T853" s="318"/>
      <c r="U853" s="318"/>
      <c r="V853" s="318"/>
      <c r="W853" s="318"/>
      <c r="X853" s="318"/>
      <c r="Y853" s="319">
        <v>77</v>
      </c>
      <c r="Z853" s="320"/>
      <c r="AA853" s="320"/>
      <c r="AB853" s="321"/>
      <c r="AC853" s="323" t="s">
        <v>474</v>
      </c>
      <c r="AD853" s="323"/>
      <c r="AE853" s="323"/>
      <c r="AF853" s="323"/>
      <c r="AG853" s="323"/>
      <c r="AH853" s="324" t="s">
        <v>574</v>
      </c>
      <c r="AI853" s="325"/>
      <c r="AJ853" s="325"/>
      <c r="AK853" s="325"/>
      <c r="AL853" s="326" t="s">
        <v>574</v>
      </c>
      <c r="AM853" s="327"/>
      <c r="AN853" s="327"/>
      <c r="AO853" s="328"/>
      <c r="AP853" s="322"/>
      <c r="AQ853" s="322"/>
      <c r="AR853" s="322"/>
      <c r="AS853" s="322"/>
      <c r="AT853" s="322"/>
      <c r="AU853" s="322"/>
      <c r="AV853" s="322"/>
      <c r="AW853" s="322"/>
      <c r="AX853" s="322"/>
    </row>
    <row r="854" spans="1:50" ht="30" customHeight="1">
      <c r="A854" s="407">
        <v>18</v>
      </c>
      <c r="B854" s="407">
        <v>1</v>
      </c>
      <c r="C854" s="428" t="s">
        <v>614</v>
      </c>
      <c r="D854" s="421"/>
      <c r="E854" s="421"/>
      <c r="F854" s="421"/>
      <c r="G854" s="421"/>
      <c r="H854" s="421"/>
      <c r="I854" s="421"/>
      <c r="J854" s="422">
        <v>2030001010423</v>
      </c>
      <c r="K854" s="423"/>
      <c r="L854" s="423"/>
      <c r="M854" s="423"/>
      <c r="N854" s="423"/>
      <c r="O854" s="423"/>
      <c r="P854" s="317" t="s">
        <v>617</v>
      </c>
      <c r="Q854" s="318"/>
      <c r="R854" s="318"/>
      <c r="S854" s="318"/>
      <c r="T854" s="318"/>
      <c r="U854" s="318"/>
      <c r="V854" s="318"/>
      <c r="W854" s="318"/>
      <c r="X854" s="318"/>
      <c r="Y854" s="319">
        <v>72</v>
      </c>
      <c r="Z854" s="320"/>
      <c r="AA854" s="320"/>
      <c r="AB854" s="321"/>
      <c r="AC854" s="323" t="s">
        <v>474</v>
      </c>
      <c r="AD854" s="323"/>
      <c r="AE854" s="323"/>
      <c r="AF854" s="323"/>
      <c r="AG854" s="323"/>
      <c r="AH854" s="324">
        <v>1</v>
      </c>
      <c r="AI854" s="325"/>
      <c r="AJ854" s="325"/>
      <c r="AK854" s="325"/>
      <c r="AL854" s="326">
        <v>93.4</v>
      </c>
      <c r="AM854" s="327"/>
      <c r="AN854" s="327"/>
      <c r="AO854" s="328"/>
      <c r="AP854" s="322"/>
      <c r="AQ854" s="322"/>
      <c r="AR854" s="322"/>
      <c r="AS854" s="322"/>
      <c r="AT854" s="322"/>
      <c r="AU854" s="322"/>
      <c r="AV854" s="322"/>
      <c r="AW854" s="322"/>
      <c r="AX854" s="322"/>
    </row>
    <row r="855" spans="1:50" ht="30" customHeight="1">
      <c r="A855" s="407">
        <v>19</v>
      </c>
      <c r="B855" s="407">
        <v>1</v>
      </c>
      <c r="C855" s="428" t="s">
        <v>614</v>
      </c>
      <c r="D855" s="421"/>
      <c r="E855" s="421"/>
      <c r="F855" s="421"/>
      <c r="G855" s="421"/>
      <c r="H855" s="421"/>
      <c r="I855" s="421"/>
      <c r="J855" s="422">
        <v>2030001010423</v>
      </c>
      <c r="K855" s="423"/>
      <c r="L855" s="423"/>
      <c r="M855" s="423"/>
      <c r="N855" s="423"/>
      <c r="O855" s="423"/>
      <c r="P855" s="318" t="s">
        <v>616</v>
      </c>
      <c r="Q855" s="318"/>
      <c r="R855" s="318"/>
      <c r="S855" s="318"/>
      <c r="T855" s="318"/>
      <c r="U855" s="318"/>
      <c r="V855" s="318"/>
      <c r="W855" s="318"/>
      <c r="X855" s="318"/>
      <c r="Y855" s="319">
        <v>70</v>
      </c>
      <c r="Z855" s="320"/>
      <c r="AA855" s="320"/>
      <c r="AB855" s="321"/>
      <c r="AC855" s="323" t="s">
        <v>474</v>
      </c>
      <c r="AD855" s="323"/>
      <c r="AE855" s="323"/>
      <c r="AF855" s="323"/>
      <c r="AG855" s="323"/>
      <c r="AH855" s="324" t="s">
        <v>574</v>
      </c>
      <c r="AI855" s="325"/>
      <c r="AJ855" s="325"/>
      <c r="AK855" s="325"/>
      <c r="AL855" s="326" t="s">
        <v>574</v>
      </c>
      <c r="AM855" s="327"/>
      <c r="AN855" s="327"/>
      <c r="AO855" s="328"/>
      <c r="AP855" s="322"/>
      <c r="AQ855" s="322"/>
      <c r="AR855" s="322"/>
      <c r="AS855" s="322"/>
      <c r="AT855" s="322"/>
      <c r="AU855" s="322"/>
      <c r="AV855" s="322"/>
      <c r="AW855" s="322"/>
      <c r="AX855" s="322"/>
    </row>
    <row r="856" spans="1:50" ht="30" customHeight="1">
      <c r="A856" s="407">
        <v>20</v>
      </c>
      <c r="B856" s="407">
        <v>1</v>
      </c>
      <c r="C856" s="428" t="s">
        <v>614</v>
      </c>
      <c r="D856" s="421"/>
      <c r="E856" s="421"/>
      <c r="F856" s="421"/>
      <c r="G856" s="421"/>
      <c r="H856" s="421"/>
      <c r="I856" s="421"/>
      <c r="J856" s="422">
        <v>2030001010423</v>
      </c>
      <c r="K856" s="423"/>
      <c r="L856" s="423"/>
      <c r="M856" s="423"/>
      <c r="N856" s="423"/>
      <c r="O856" s="423"/>
      <c r="P856" s="318" t="s">
        <v>617</v>
      </c>
      <c r="Q856" s="318"/>
      <c r="R856" s="318"/>
      <c r="S856" s="318"/>
      <c r="T856" s="318"/>
      <c r="U856" s="318"/>
      <c r="V856" s="318"/>
      <c r="W856" s="318"/>
      <c r="X856" s="318"/>
      <c r="Y856" s="319">
        <v>69</v>
      </c>
      <c r="Z856" s="320"/>
      <c r="AA856" s="320"/>
      <c r="AB856" s="321"/>
      <c r="AC856" s="323" t="s">
        <v>474</v>
      </c>
      <c r="AD856" s="323"/>
      <c r="AE856" s="323"/>
      <c r="AF856" s="323"/>
      <c r="AG856" s="323"/>
      <c r="AH856" s="324" t="s">
        <v>574</v>
      </c>
      <c r="AI856" s="325"/>
      <c r="AJ856" s="325"/>
      <c r="AK856" s="325"/>
      <c r="AL856" s="326" t="s">
        <v>574</v>
      </c>
      <c r="AM856" s="327"/>
      <c r="AN856" s="327"/>
      <c r="AO856" s="328"/>
      <c r="AP856" s="322"/>
      <c r="AQ856" s="322"/>
      <c r="AR856" s="322"/>
      <c r="AS856" s="322"/>
      <c r="AT856" s="322"/>
      <c r="AU856" s="322"/>
      <c r="AV856" s="322"/>
      <c r="AW856" s="322"/>
      <c r="AX856" s="322"/>
    </row>
    <row r="857" spans="1:50" ht="30" customHeight="1">
      <c r="A857" s="407">
        <v>21</v>
      </c>
      <c r="B857" s="407">
        <v>1</v>
      </c>
      <c r="C857" s="428" t="s">
        <v>614</v>
      </c>
      <c r="D857" s="421"/>
      <c r="E857" s="421"/>
      <c r="F857" s="421"/>
      <c r="G857" s="421"/>
      <c r="H857" s="421"/>
      <c r="I857" s="421"/>
      <c r="J857" s="422">
        <v>2030001010423</v>
      </c>
      <c r="K857" s="423"/>
      <c r="L857" s="423"/>
      <c r="M857" s="423"/>
      <c r="N857" s="423"/>
      <c r="O857" s="423"/>
      <c r="P857" s="317" t="s">
        <v>600</v>
      </c>
      <c r="Q857" s="318"/>
      <c r="R857" s="318"/>
      <c r="S857" s="318"/>
      <c r="T857" s="318"/>
      <c r="U857" s="318"/>
      <c r="V857" s="318"/>
      <c r="W857" s="318"/>
      <c r="X857" s="318"/>
      <c r="Y857" s="319">
        <v>67</v>
      </c>
      <c r="Z857" s="320"/>
      <c r="AA857" s="320"/>
      <c r="AB857" s="321"/>
      <c r="AC857" s="323" t="s">
        <v>474</v>
      </c>
      <c r="AD857" s="323"/>
      <c r="AE857" s="323"/>
      <c r="AF857" s="323"/>
      <c r="AG857" s="323"/>
      <c r="AH857" s="324">
        <v>2</v>
      </c>
      <c r="AI857" s="325"/>
      <c r="AJ857" s="325"/>
      <c r="AK857" s="325"/>
      <c r="AL857" s="326">
        <v>99</v>
      </c>
      <c r="AM857" s="327"/>
      <c r="AN857" s="327"/>
      <c r="AO857" s="328"/>
      <c r="AP857" s="322"/>
      <c r="AQ857" s="322"/>
      <c r="AR857" s="322"/>
      <c r="AS857" s="322"/>
      <c r="AT857" s="322"/>
      <c r="AU857" s="322"/>
      <c r="AV857" s="322"/>
      <c r="AW857" s="322"/>
      <c r="AX857" s="322"/>
    </row>
    <row r="858" spans="1:50" ht="30" customHeight="1">
      <c r="A858" s="407">
        <v>22</v>
      </c>
      <c r="B858" s="407">
        <v>1</v>
      </c>
      <c r="C858" s="428" t="s">
        <v>614</v>
      </c>
      <c r="D858" s="421"/>
      <c r="E858" s="421"/>
      <c r="F858" s="421"/>
      <c r="G858" s="421"/>
      <c r="H858" s="421"/>
      <c r="I858" s="421"/>
      <c r="J858" s="422">
        <v>2030001010423</v>
      </c>
      <c r="K858" s="423"/>
      <c r="L858" s="423"/>
      <c r="M858" s="423"/>
      <c r="N858" s="423"/>
      <c r="O858" s="423"/>
      <c r="P858" s="317" t="s">
        <v>615</v>
      </c>
      <c r="Q858" s="318"/>
      <c r="R858" s="318"/>
      <c r="S858" s="318"/>
      <c r="T858" s="318"/>
      <c r="U858" s="318"/>
      <c r="V858" s="318"/>
      <c r="W858" s="318"/>
      <c r="X858" s="318"/>
      <c r="Y858" s="319">
        <v>66</v>
      </c>
      <c r="Z858" s="320"/>
      <c r="AA858" s="320"/>
      <c r="AB858" s="321"/>
      <c r="AC858" s="323" t="s">
        <v>473</v>
      </c>
      <c r="AD858" s="323"/>
      <c r="AE858" s="323"/>
      <c r="AF858" s="323"/>
      <c r="AG858" s="323"/>
      <c r="AH858" s="324" t="s">
        <v>574</v>
      </c>
      <c r="AI858" s="325"/>
      <c r="AJ858" s="325"/>
      <c r="AK858" s="325"/>
      <c r="AL858" s="326" t="s">
        <v>574</v>
      </c>
      <c r="AM858" s="327"/>
      <c r="AN858" s="327"/>
      <c r="AO858" s="328"/>
      <c r="AP858" s="322"/>
      <c r="AQ858" s="322"/>
      <c r="AR858" s="322"/>
      <c r="AS858" s="322"/>
      <c r="AT858" s="322"/>
      <c r="AU858" s="322"/>
      <c r="AV858" s="322"/>
      <c r="AW858" s="322"/>
      <c r="AX858" s="322"/>
    </row>
    <row r="859" spans="1:50" ht="30" customHeight="1">
      <c r="A859" s="407">
        <v>23</v>
      </c>
      <c r="B859" s="407">
        <v>1</v>
      </c>
      <c r="C859" s="428" t="s">
        <v>614</v>
      </c>
      <c r="D859" s="421"/>
      <c r="E859" s="421"/>
      <c r="F859" s="421"/>
      <c r="G859" s="421"/>
      <c r="H859" s="421"/>
      <c r="I859" s="421"/>
      <c r="J859" s="422">
        <v>2030001010423</v>
      </c>
      <c r="K859" s="423"/>
      <c r="L859" s="423"/>
      <c r="M859" s="423"/>
      <c r="N859" s="423"/>
      <c r="O859" s="423"/>
      <c r="P859" s="317" t="s">
        <v>600</v>
      </c>
      <c r="Q859" s="318"/>
      <c r="R859" s="318"/>
      <c r="S859" s="318"/>
      <c r="T859" s="318"/>
      <c r="U859" s="318"/>
      <c r="V859" s="318"/>
      <c r="W859" s="318"/>
      <c r="X859" s="318"/>
      <c r="Y859" s="319">
        <v>59</v>
      </c>
      <c r="Z859" s="320"/>
      <c r="AA859" s="320"/>
      <c r="AB859" s="321"/>
      <c r="AC859" s="323" t="s">
        <v>474</v>
      </c>
      <c r="AD859" s="323"/>
      <c r="AE859" s="323"/>
      <c r="AF859" s="323"/>
      <c r="AG859" s="323"/>
      <c r="AH859" s="324">
        <v>4</v>
      </c>
      <c r="AI859" s="325"/>
      <c r="AJ859" s="325"/>
      <c r="AK859" s="325"/>
      <c r="AL859" s="326">
        <v>85.3</v>
      </c>
      <c r="AM859" s="327"/>
      <c r="AN859" s="327"/>
      <c r="AO859" s="328"/>
      <c r="AP859" s="322"/>
      <c r="AQ859" s="322"/>
      <c r="AR859" s="322"/>
      <c r="AS859" s="322"/>
      <c r="AT859" s="322"/>
      <c r="AU859" s="322"/>
      <c r="AV859" s="322"/>
      <c r="AW859" s="322"/>
      <c r="AX859" s="322"/>
    </row>
    <row r="860" spans="1:50" ht="30" customHeight="1">
      <c r="A860" s="407">
        <v>24</v>
      </c>
      <c r="B860" s="407">
        <v>1</v>
      </c>
      <c r="C860" s="428" t="s">
        <v>614</v>
      </c>
      <c r="D860" s="421"/>
      <c r="E860" s="421"/>
      <c r="F860" s="421"/>
      <c r="G860" s="421"/>
      <c r="H860" s="421"/>
      <c r="I860" s="421"/>
      <c r="J860" s="422">
        <v>2030001010423</v>
      </c>
      <c r="K860" s="423"/>
      <c r="L860" s="423"/>
      <c r="M860" s="423"/>
      <c r="N860" s="423"/>
      <c r="O860" s="423"/>
      <c r="P860" s="317" t="s">
        <v>616</v>
      </c>
      <c r="Q860" s="318"/>
      <c r="R860" s="318"/>
      <c r="S860" s="318"/>
      <c r="T860" s="318"/>
      <c r="U860" s="318"/>
      <c r="V860" s="318"/>
      <c r="W860" s="318"/>
      <c r="X860" s="318"/>
      <c r="Y860" s="319">
        <v>59</v>
      </c>
      <c r="Z860" s="320"/>
      <c r="AA860" s="320"/>
      <c r="AB860" s="321"/>
      <c r="AC860" s="323" t="s">
        <v>474</v>
      </c>
      <c r="AD860" s="323"/>
      <c r="AE860" s="323"/>
      <c r="AF860" s="323"/>
      <c r="AG860" s="323"/>
      <c r="AH860" s="324">
        <v>1</v>
      </c>
      <c r="AI860" s="325"/>
      <c r="AJ860" s="325"/>
      <c r="AK860" s="325"/>
      <c r="AL860" s="326">
        <v>82.1</v>
      </c>
      <c r="AM860" s="327"/>
      <c r="AN860" s="327"/>
      <c r="AO860" s="328"/>
      <c r="AP860" s="322"/>
      <c r="AQ860" s="322"/>
      <c r="AR860" s="322"/>
      <c r="AS860" s="322"/>
      <c r="AT860" s="322"/>
      <c r="AU860" s="322"/>
      <c r="AV860" s="322"/>
      <c r="AW860" s="322"/>
      <c r="AX860" s="322"/>
    </row>
    <row r="861" spans="1:50" ht="30" customHeight="1">
      <c r="A861" s="407">
        <v>25</v>
      </c>
      <c r="B861" s="407">
        <v>1</v>
      </c>
      <c r="C861" s="428" t="s">
        <v>614</v>
      </c>
      <c r="D861" s="421"/>
      <c r="E861" s="421"/>
      <c r="F861" s="421"/>
      <c r="G861" s="421"/>
      <c r="H861" s="421"/>
      <c r="I861" s="421"/>
      <c r="J861" s="422">
        <v>2030001010423</v>
      </c>
      <c r="K861" s="423"/>
      <c r="L861" s="423"/>
      <c r="M861" s="423"/>
      <c r="N861" s="423"/>
      <c r="O861" s="423"/>
      <c r="P861" s="317" t="s">
        <v>617</v>
      </c>
      <c r="Q861" s="318"/>
      <c r="R861" s="318"/>
      <c r="S861" s="318"/>
      <c r="T861" s="318"/>
      <c r="U861" s="318"/>
      <c r="V861" s="318"/>
      <c r="W861" s="318"/>
      <c r="X861" s="318"/>
      <c r="Y861" s="319">
        <v>58</v>
      </c>
      <c r="Z861" s="320"/>
      <c r="AA861" s="320"/>
      <c r="AB861" s="321"/>
      <c r="AC861" s="323" t="s">
        <v>474</v>
      </c>
      <c r="AD861" s="323"/>
      <c r="AE861" s="323"/>
      <c r="AF861" s="323"/>
      <c r="AG861" s="323"/>
      <c r="AH861" s="324" t="s">
        <v>574</v>
      </c>
      <c r="AI861" s="325"/>
      <c r="AJ861" s="325"/>
      <c r="AK861" s="325"/>
      <c r="AL861" s="326" t="s">
        <v>574</v>
      </c>
      <c r="AM861" s="327"/>
      <c r="AN861" s="327"/>
      <c r="AO861" s="328"/>
      <c r="AP861" s="322"/>
      <c r="AQ861" s="322"/>
      <c r="AR861" s="322"/>
      <c r="AS861" s="322"/>
      <c r="AT861" s="322"/>
      <c r="AU861" s="322"/>
      <c r="AV861" s="322"/>
      <c r="AW861" s="322"/>
      <c r="AX861" s="322"/>
    </row>
    <row r="862" spans="1:50" ht="30" customHeight="1">
      <c r="A862" s="407">
        <v>26</v>
      </c>
      <c r="B862" s="407">
        <v>1</v>
      </c>
      <c r="C862" s="428" t="s">
        <v>614</v>
      </c>
      <c r="D862" s="421"/>
      <c r="E862" s="421"/>
      <c r="F862" s="421"/>
      <c r="G862" s="421"/>
      <c r="H862" s="421"/>
      <c r="I862" s="421"/>
      <c r="J862" s="422">
        <v>2030001010423</v>
      </c>
      <c r="K862" s="423"/>
      <c r="L862" s="423"/>
      <c r="M862" s="423"/>
      <c r="N862" s="423"/>
      <c r="O862" s="423"/>
      <c r="P862" s="317" t="s">
        <v>616</v>
      </c>
      <c r="Q862" s="318"/>
      <c r="R862" s="318"/>
      <c r="S862" s="318"/>
      <c r="T862" s="318"/>
      <c r="U862" s="318"/>
      <c r="V862" s="318"/>
      <c r="W862" s="318"/>
      <c r="X862" s="318"/>
      <c r="Y862" s="319">
        <v>52</v>
      </c>
      <c r="Z862" s="320"/>
      <c r="AA862" s="320"/>
      <c r="AB862" s="321"/>
      <c r="AC862" s="323" t="s">
        <v>474</v>
      </c>
      <c r="AD862" s="323"/>
      <c r="AE862" s="323"/>
      <c r="AF862" s="323"/>
      <c r="AG862" s="323"/>
      <c r="AH862" s="324">
        <v>1</v>
      </c>
      <c r="AI862" s="325"/>
      <c r="AJ862" s="325"/>
      <c r="AK862" s="325"/>
      <c r="AL862" s="326">
        <v>97.2</v>
      </c>
      <c r="AM862" s="327"/>
      <c r="AN862" s="327"/>
      <c r="AO862" s="328"/>
      <c r="AP862" s="322"/>
      <c r="AQ862" s="322"/>
      <c r="AR862" s="322"/>
      <c r="AS862" s="322"/>
      <c r="AT862" s="322"/>
      <c r="AU862" s="322"/>
      <c r="AV862" s="322"/>
      <c r="AW862" s="322"/>
      <c r="AX862" s="322"/>
    </row>
    <row r="863" spans="1:50" ht="30" customHeight="1">
      <c r="A863" s="407">
        <v>27</v>
      </c>
      <c r="B863" s="407">
        <v>1</v>
      </c>
      <c r="C863" s="428" t="s">
        <v>614</v>
      </c>
      <c r="D863" s="421"/>
      <c r="E863" s="421"/>
      <c r="F863" s="421"/>
      <c r="G863" s="421"/>
      <c r="H863" s="421"/>
      <c r="I863" s="421"/>
      <c r="J863" s="422">
        <v>2030001010423</v>
      </c>
      <c r="K863" s="423"/>
      <c r="L863" s="423"/>
      <c r="M863" s="423"/>
      <c r="N863" s="423"/>
      <c r="O863" s="423"/>
      <c r="P863" s="317" t="s">
        <v>616</v>
      </c>
      <c r="Q863" s="318"/>
      <c r="R863" s="318"/>
      <c r="S863" s="318"/>
      <c r="T863" s="318"/>
      <c r="U863" s="318"/>
      <c r="V863" s="318"/>
      <c r="W863" s="318"/>
      <c r="X863" s="318"/>
      <c r="Y863" s="319">
        <v>51</v>
      </c>
      <c r="Z863" s="320"/>
      <c r="AA863" s="320"/>
      <c r="AB863" s="321"/>
      <c r="AC863" s="323" t="s">
        <v>473</v>
      </c>
      <c r="AD863" s="323"/>
      <c r="AE863" s="323"/>
      <c r="AF863" s="323"/>
      <c r="AG863" s="323"/>
      <c r="AH863" s="324">
        <v>1</v>
      </c>
      <c r="AI863" s="325"/>
      <c r="AJ863" s="325"/>
      <c r="AK863" s="325"/>
      <c r="AL863" s="326">
        <v>93.4</v>
      </c>
      <c r="AM863" s="327"/>
      <c r="AN863" s="327"/>
      <c r="AO863" s="328"/>
      <c r="AP863" s="322"/>
      <c r="AQ863" s="322"/>
      <c r="AR863" s="322"/>
      <c r="AS863" s="322"/>
      <c r="AT863" s="322"/>
      <c r="AU863" s="322"/>
      <c r="AV863" s="322"/>
      <c r="AW863" s="322"/>
      <c r="AX863" s="322"/>
    </row>
    <row r="864" spans="1:50" ht="30" customHeight="1">
      <c r="A864" s="407">
        <v>28</v>
      </c>
      <c r="B864" s="407">
        <v>1</v>
      </c>
      <c r="C864" s="428" t="s">
        <v>614</v>
      </c>
      <c r="D864" s="421"/>
      <c r="E864" s="421"/>
      <c r="F864" s="421"/>
      <c r="G864" s="421"/>
      <c r="H864" s="421"/>
      <c r="I864" s="421"/>
      <c r="J864" s="422">
        <v>2030001010423</v>
      </c>
      <c r="K864" s="423"/>
      <c r="L864" s="423"/>
      <c r="M864" s="423"/>
      <c r="N864" s="423"/>
      <c r="O864" s="423"/>
      <c r="P864" s="317" t="s">
        <v>616</v>
      </c>
      <c r="Q864" s="318"/>
      <c r="R864" s="318"/>
      <c r="S864" s="318"/>
      <c r="T864" s="318"/>
      <c r="U864" s="318"/>
      <c r="V864" s="318"/>
      <c r="W864" s="318"/>
      <c r="X864" s="318"/>
      <c r="Y864" s="319">
        <v>47</v>
      </c>
      <c r="Z864" s="320"/>
      <c r="AA864" s="320"/>
      <c r="AB864" s="321"/>
      <c r="AC864" s="323" t="s">
        <v>474</v>
      </c>
      <c r="AD864" s="323"/>
      <c r="AE864" s="323"/>
      <c r="AF864" s="323"/>
      <c r="AG864" s="323"/>
      <c r="AH864" s="324">
        <v>1</v>
      </c>
      <c r="AI864" s="325"/>
      <c r="AJ864" s="325"/>
      <c r="AK864" s="325"/>
      <c r="AL864" s="326">
        <v>91.9</v>
      </c>
      <c r="AM864" s="327"/>
      <c r="AN864" s="327"/>
      <c r="AO864" s="328"/>
      <c r="AP864" s="322"/>
      <c r="AQ864" s="322"/>
      <c r="AR864" s="322"/>
      <c r="AS864" s="322"/>
      <c r="AT864" s="322"/>
      <c r="AU864" s="322"/>
      <c r="AV864" s="322"/>
      <c r="AW864" s="322"/>
      <c r="AX864" s="322"/>
    </row>
    <row r="865" spans="1:50" ht="30" customHeight="1">
      <c r="A865" s="407">
        <v>29</v>
      </c>
      <c r="B865" s="407">
        <v>1</v>
      </c>
      <c r="C865" s="428" t="s">
        <v>614</v>
      </c>
      <c r="D865" s="421"/>
      <c r="E865" s="421"/>
      <c r="F865" s="421"/>
      <c r="G865" s="421"/>
      <c r="H865" s="421"/>
      <c r="I865" s="421"/>
      <c r="J865" s="422">
        <v>2030001010423</v>
      </c>
      <c r="K865" s="423"/>
      <c r="L865" s="423"/>
      <c r="M865" s="423"/>
      <c r="N865" s="423"/>
      <c r="O865" s="423"/>
      <c r="P865" s="317" t="s">
        <v>600</v>
      </c>
      <c r="Q865" s="318"/>
      <c r="R865" s="318"/>
      <c r="S865" s="318"/>
      <c r="T865" s="318"/>
      <c r="U865" s="318"/>
      <c r="V865" s="318"/>
      <c r="W865" s="318"/>
      <c r="X865" s="318"/>
      <c r="Y865" s="319">
        <v>42</v>
      </c>
      <c r="Z865" s="320"/>
      <c r="AA865" s="320"/>
      <c r="AB865" s="321"/>
      <c r="AC865" s="323" t="s">
        <v>474</v>
      </c>
      <c r="AD865" s="323"/>
      <c r="AE865" s="323"/>
      <c r="AF865" s="323"/>
      <c r="AG865" s="323"/>
      <c r="AH865" s="324">
        <v>1</v>
      </c>
      <c r="AI865" s="325"/>
      <c r="AJ865" s="325"/>
      <c r="AK865" s="325"/>
      <c r="AL865" s="326">
        <v>98.6</v>
      </c>
      <c r="AM865" s="327"/>
      <c r="AN865" s="327"/>
      <c r="AO865" s="328"/>
      <c r="AP865" s="322"/>
      <c r="AQ865" s="322"/>
      <c r="AR865" s="322"/>
      <c r="AS865" s="322"/>
      <c r="AT865" s="322"/>
      <c r="AU865" s="322"/>
      <c r="AV865" s="322"/>
      <c r="AW865" s="322"/>
      <c r="AX865" s="322"/>
    </row>
    <row r="866" spans="1:50" ht="30" customHeight="1">
      <c r="A866" s="407">
        <v>30</v>
      </c>
      <c r="B866" s="407">
        <v>1</v>
      </c>
      <c r="C866" s="428" t="s">
        <v>614</v>
      </c>
      <c r="D866" s="421"/>
      <c r="E866" s="421"/>
      <c r="F866" s="421"/>
      <c r="G866" s="421"/>
      <c r="H866" s="421"/>
      <c r="I866" s="421"/>
      <c r="J866" s="422">
        <v>2030001010423</v>
      </c>
      <c r="K866" s="423"/>
      <c r="L866" s="423"/>
      <c r="M866" s="423"/>
      <c r="N866" s="423"/>
      <c r="O866" s="423"/>
      <c r="P866" s="317" t="s">
        <v>615</v>
      </c>
      <c r="Q866" s="318"/>
      <c r="R866" s="318"/>
      <c r="S866" s="318"/>
      <c r="T866" s="318"/>
      <c r="U866" s="318"/>
      <c r="V866" s="318"/>
      <c r="W866" s="318"/>
      <c r="X866" s="318"/>
      <c r="Y866" s="319">
        <v>40</v>
      </c>
      <c r="Z866" s="320"/>
      <c r="AA866" s="320"/>
      <c r="AB866" s="321"/>
      <c r="AC866" s="323" t="s">
        <v>474</v>
      </c>
      <c r="AD866" s="323"/>
      <c r="AE866" s="323"/>
      <c r="AF866" s="323"/>
      <c r="AG866" s="323"/>
      <c r="AH866" s="324" t="s">
        <v>665</v>
      </c>
      <c r="AI866" s="325"/>
      <c r="AJ866" s="325"/>
      <c r="AK866" s="325"/>
      <c r="AL866" s="326" t="s">
        <v>574</v>
      </c>
      <c r="AM866" s="327"/>
      <c r="AN866" s="327"/>
      <c r="AO866" s="328"/>
      <c r="AP866" s="322"/>
      <c r="AQ866" s="322"/>
      <c r="AR866" s="322"/>
      <c r="AS866" s="322"/>
      <c r="AT866" s="322"/>
      <c r="AU866" s="322"/>
      <c r="AV866" s="322"/>
      <c r="AW866" s="322"/>
      <c r="AX866" s="32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53" t="s">
        <v>619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9"/>
      <c r="B869" s="349"/>
      <c r="C869" s="349" t="s">
        <v>26</v>
      </c>
      <c r="D869" s="349"/>
      <c r="E869" s="349"/>
      <c r="F869" s="349"/>
      <c r="G869" s="349"/>
      <c r="H869" s="349"/>
      <c r="I869" s="349"/>
      <c r="J869" s="277" t="s">
        <v>405</v>
      </c>
      <c r="K869" s="101"/>
      <c r="L869" s="101"/>
      <c r="M869" s="101"/>
      <c r="N869" s="101"/>
      <c r="O869" s="101"/>
      <c r="P869" s="350" t="s">
        <v>356</v>
      </c>
      <c r="Q869" s="350"/>
      <c r="R869" s="350"/>
      <c r="S869" s="350"/>
      <c r="T869" s="350"/>
      <c r="U869" s="350"/>
      <c r="V869" s="350"/>
      <c r="W869" s="350"/>
      <c r="X869" s="350"/>
      <c r="Y869" s="347" t="s">
        <v>403</v>
      </c>
      <c r="Z869" s="348"/>
      <c r="AA869" s="348"/>
      <c r="AB869" s="348"/>
      <c r="AC869" s="277" t="s">
        <v>441</v>
      </c>
      <c r="AD869" s="277"/>
      <c r="AE869" s="277"/>
      <c r="AF869" s="277"/>
      <c r="AG869" s="277"/>
      <c r="AH869" s="347" t="s">
        <v>469</v>
      </c>
      <c r="AI869" s="349"/>
      <c r="AJ869" s="349"/>
      <c r="AK869" s="349"/>
      <c r="AL869" s="349" t="s">
        <v>21</v>
      </c>
      <c r="AM869" s="349"/>
      <c r="AN869" s="349"/>
      <c r="AO869" s="429"/>
      <c r="AP869" s="430" t="s">
        <v>406</v>
      </c>
      <c r="AQ869" s="430"/>
      <c r="AR869" s="430"/>
      <c r="AS869" s="430"/>
      <c r="AT869" s="430"/>
      <c r="AU869" s="430"/>
      <c r="AV869" s="430"/>
      <c r="AW869" s="430"/>
      <c r="AX869" s="430"/>
    </row>
    <row r="870" spans="1:50" ht="30" customHeight="1">
      <c r="A870" s="407">
        <v>1</v>
      </c>
      <c r="B870" s="407">
        <v>1</v>
      </c>
      <c r="C870" s="428" t="s">
        <v>620</v>
      </c>
      <c r="D870" s="421"/>
      <c r="E870" s="421"/>
      <c r="F870" s="421"/>
      <c r="G870" s="421"/>
      <c r="H870" s="421"/>
      <c r="I870" s="421"/>
      <c r="J870" s="422">
        <v>2180005004729</v>
      </c>
      <c r="K870" s="423"/>
      <c r="L870" s="423"/>
      <c r="M870" s="423"/>
      <c r="N870" s="423"/>
      <c r="O870" s="423"/>
      <c r="P870" s="317" t="s">
        <v>602</v>
      </c>
      <c r="Q870" s="318"/>
      <c r="R870" s="318"/>
      <c r="S870" s="318"/>
      <c r="T870" s="318"/>
      <c r="U870" s="318"/>
      <c r="V870" s="318"/>
      <c r="W870" s="318"/>
      <c r="X870" s="318"/>
      <c r="Y870" s="319">
        <v>147</v>
      </c>
      <c r="Z870" s="320"/>
      <c r="AA870" s="320"/>
      <c r="AB870" s="321"/>
      <c r="AC870" s="323" t="s">
        <v>473</v>
      </c>
      <c r="AD870" s="323"/>
      <c r="AE870" s="323"/>
      <c r="AF870" s="323"/>
      <c r="AG870" s="323"/>
      <c r="AH870" s="324" t="s">
        <v>574</v>
      </c>
      <c r="AI870" s="325"/>
      <c r="AJ870" s="325"/>
      <c r="AK870" s="325"/>
      <c r="AL870" s="326" t="s">
        <v>574</v>
      </c>
      <c r="AM870" s="327"/>
      <c r="AN870" s="327"/>
      <c r="AO870" s="328"/>
      <c r="AP870" s="322"/>
      <c r="AQ870" s="322"/>
      <c r="AR870" s="322"/>
      <c r="AS870" s="322"/>
      <c r="AT870" s="322"/>
      <c r="AU870" s="322"/>
      <c r="AV870" s="322"/>
      <c r="AW870" s="322"/>
      <c r="AX870" s="322"/>
    </row>
    <row r="871" spans="1:50" ht="30" customHeight="1">
      <c r="A871" s="407">
        <v>2</v>
      </c>
      <c r="B871" s="407">
        <v>1</v>
      </c>
      <c r="C871" s="428" t="s">
        <v>621</v>
      </c>
      <c r="D871" s="421"/>
      <c r="E871" s="421"/>
      <c r="F871" s="421"/>
      <c r="G871" s="421"/>
      <c r="H871" s="421"/>
      <c r="I871" s="421"/>
      <c r="J871" s="422">
        <v>1010005002667</v>
      </c>
      <c r="K871" s="423"/>
      <c r="L871" s="423"/>
      <c r="M871" s="423"/>
      <c r="N871" s="423"/>
      <c r="O871" s="423"/>
      <c r="P871" s="317" t="s">
        <v>622</v>
      </c>
      <c r="Q871" s="318"/>
      <c r="R871" s="318"/>
      <c r="S871" s="318"/>
      <c r="T871" s="318"/>
      <c r="U871" s="318"/>
      <c r="V871" s="318"/>
      <c r="W871" s="318"/>
      <c r="X871" s="318"/>
      <c r="Y871" s="319">
        <v>33</v>
      </c>
      <c r="Z871" s="320"/>
      <c r="AA871" s="320"/>
      <c r="AB871" s="321"/>
      <c r="AC871" s="323" t="s">
        <v>474</v>
      </c>
      <c r="AD871" s="323"/>
      <c r="AE871" s="323"/>
      <c r="AF871" s="323"/>
      <c r="AG871" s="323"/>
      <c r="AH871" s="324">
        <v>1</v>
      </c>
      <c r="AI871" s="325"/>
      <c r="AJ871" s="325"/>
      <c r="AK871" s="325"/>
      <c r="AL871" s="326">
        <v>87</v>
      </c>
      <c r="AM871" s="327"/>
      <c r="AN871" s="327"/>
      <c r="AO871" s="328"/>
      <c r="AP871" s="322"/>
      <c r="AQ871" s="322"/>
      <c r="AR871" s="322"/>
      <c r="AS871" s="322"/>
      <c r="AT871" s="322"/>
      <c r="AU871" s="322"/>
      <c r="AV871" s="322"/>
      <c r="AW871" s="322"/>
      <c r="AX871" s="322"/>
    </row>
    <row r="872" spans="1:50" ht="30" customHeight="1">
      <c r="A872" s="407">
        <v>3</v>
      </c>
      <c r="B872" s="407">
        <v>1</v>
      </c>
      <c r="C872" s="428" t="s">
        <v>621</v>
      </c>
      <c r="D872" s="421"/>
      <c r="E872" s="421"/>
      <c r="F872" s="421"/>
      <c r="G872" s="421"/>
      <c r="H872" s="421"/>
      <c r="I872" s="421"/>
      <c r="J872" s="422">
        <v>1010005002667</v>
      </c>
      <c r="K872" s="423"/>
      <c r="L872" s="423"/>
      <c r="M872" s="423"/>
      <c r="N872" s="423"/>
      <c r="O872" s="423"/>
      <c r="P872" s="317" t="s">
        <v>622</v>
      </c>
      <c r="Q872" s="318"/>
      <c r="R872" s="318"/>
      <c r="S872" s="318"/>
      <c r="T872" s="318"/>
      <c r="U872" s="318"/>
      <c r="V872" s="318"/>
      <c r="W872" s="318"/>
      <c r="X872" s="318"/>
      <c r="Y872" s="319">
        <v>1</v>
      </c>
      <c r="Z872" s="320"/>
      <c r="AA872" s="320"/>
      <c r="AB872" s="321"/>
      <c r="AC872" s="323" t="s">
        <v>479</v>
      </c>
      <c r="AD872" s="323"/>
      <c r="AE872" s="323"/>
      <c r="AF872" s="323"/>
      <c r="AG872" s="323"/>
      <c r="AH872" s="324" t="s">
        <v>574</v>
      </c>
      <c r="AI872" s="325"/>
      <c r="AJ872" s="325"/>
      <c r="AK872" s="325"/>
      <c r="AL872" s="326" t="s">
        <v>574</v>
      </c>
      <c r="AM872" s="327"/>
      <c r="AN872" s="327"/>
      <c r="AO872" s="328"/>
      <c r="AP872" s="322"/>
      <c r="AQ872" s="322"/>
      <c r="AR872" s="322"/>
      <c r="AS872" s="322"/>
      <c r="AT872" s="322"/>
      <c r="AU872" s="322"/>
      <c r="AV872" s="322"/>
      <c r="AW872" s="322"/>
      <c r="AX872" s="322"/>
    </row>
    <row r="873" spans="1:50" ht="30" customHeight="1">
      <c r="A873" s="407">
        <v>4</v>
      </c>
      <c r="B873" s="407">
        <v>1</v>
      </c>
      <c r="C873" s="428" t="s">
        <v>621</v>
      </c>
      <c r="D873" s="421"/>
      <c r="E873" s="421"/>
      <c r="F873" s="421"/>
      <c r="G873" s="421"/>
      <c r="H873" s="421"/>
      <c r="I873" s="421"/>
      <c r="J873" s="422">
        <v>1010005002667</v>
      </c>
      <c r="K873" s="423"/>
      <c r="L873" s="423"/>
      <c r="M873" s="423"/>
      <c r="N873" s="423"/>
      <c r="O873" s="423"/>
      <c r="P873" s="317" t="s">
        <v>622</v>
      </c>
      <c r="Q873" s="318"/>
      <c r="R873" s="318"/>
      <c r="S873" s="318"/>
      <c r="T873" s="318"/>
      <c r="U873" s="318"/>
      <c r="V873" s="318"/>
      <c r="W873" s="318"/>
      <c r="X873" s="318"/>
      <c r="Y873" s="319">
        <v>1</v>
      </c>
      <c r="Z873" s="320"/>
      <c r="AA873" s="320"/>
      <c r="AB873" s="321"/>
      <c r="AC873" s="323" t="s">
        <v>479</v>
      </c>
      <c r="AD873" s="323"/>
      <c r="AE873" s="323"/>
      <c r="AF873" s="323"/>
      <c r="AG873" s="323"/>
      <c r="AH873" s="324" t="s">
        <v>574</v>
      </c>
      <c r="AI873" s="325"/>
      <c r="AJ873" s="325"/>
      <c r="AK873" s="325"/>
      <c r="AL873" s="326" t="s">
        <v>574</v>
      </c>
      <c r="AM873" s="327"/>
      <c r="AN873" s="327"/>
      <c r="AO873" s="328"/>
      <c r="AP873" s="322"/>
      <c r="AQ873" s="322"/>
      <c r="AR873" s="322"/>
      <c r="AS873" s="322"/>
      <c r="AT873" s="322"/>
      <c r="AU873" s="322"/>
      <c r="AV873" s="322"/>
      <c r="AW873" s="322"/>
      <c r="AX873" s="322"/>
    </row>
    <row r="874" spans="1:50" ht="30" customHeight="1">
      <c r="A874" s="407">
        <v>5</v>
      </c>
      <c r="B874" s="407">
        <v>1</v>
      </c>
      <c r="C874" s="428" t="s">
        <v>621</v>
      </c>
      <c r="D874" s="421"/>
      <c r="E874" s="421"/>
      <c r="F874" s="421"/>
      <c r="G874" s="421"/>
      <c r="H874" s="421"/>
      <c r="I874" s="421"/>
      <c r="J874" s="422">
        <v>1010005002667</v>
      </c>
      <c r="K874" s="423"/>
      <c r="L874" s="423"/>
      <c r="M874" s="423"/>
      <c r="N874" s="423"/>
      <c r="O874" s="423"/>
      <c r="P874" s="317" t="s">
        <v>622</v>
      </c>
      <c r="Q874" s="318"/>
      <c r="R874" s="318"/>
      <c r="S874" s="318"/>
      <c r="T874" s="318"/>
      <c r="U874" s="318"/>
      <c r="V874" s="318"/>
      <c r="W874" s="318"/>
      <c r="X874" s="318"/>
      <c r="Y874" s="319">
        <v>1</v>
      </c>
      <c r="Z874" s="320"/>
      <c r="AA874" s="320"/>
      <c r="AB874" s="321"/>
      <c r="AC874" s="323" t="s">
        <v>479</v>
      </c>
      <c r="AD874" s="323"/>
      <c r="AE874" s="323"/>
      <c r="AF874" s="323"/>
      <c r="AG874" s="323"/>
      <c r="AH874" s="324" t="s">
        <v>668</v>
      </c>
      <c r="AI874" s="325"/>
      <c r="AJ874" s="325"/>
      <c r="AK874" s="325"/>
      <c r="AL874" s="326" t="s">
        <v>574</v>
      </c>
      <c r="AM874" s="327"/>
      <c r="AN874" s="327"/>
      <c r="AO874" s="328"/>
      <c r="AP874" s="322"/>
      <c r="AQ874" s="322"/>
      <c r="AR874" s="322"/>
      <c r="AS874" s="322"/>
      <c r="AT874" s="322"/>
      <c r="AU874" s="322"/>
      <c r="AV874" s="322"/>
      <c r="AW874" s="322"/>
      <c r="AX874" s="322"/>
    </row>
    <row r="875" spans="1:50" ht="30" customHeight="1">
      <c r="A875" s="407">
        <v>6</v>
      </c>
      <c r="B875" s="407">
        <v>1</v>
      </c>
      <c r="C875" s="428" t="s">
        <v>621</v>
      </c>
      <c r="D875" s="421"/>
      <c r="E875" s="421"/>
      <c r="F875" s="421"/>
      <c r="G875" s="421"/>
      <c r="H875" s="421"/>
      <c r="I875" s="421"/>
      <c r="J875" s="422">
        <v>1010005002667</v>
      </c>
      <c r="K875" s="423"/>
      <c r="L875" s="423"/>
      <c r="M875" s="423"/>
      <c r="N875" s="423"/>
      <c r="O875" s="423"/>
      <c r="P875" s="317" t="s">
        <v>623</v>
      </c>
      <c r="Q875" s="318"/>
      <c r="R875" s="318"/>
      <c r="S875" s="318"/>
      <c r="T875" s="318"/>
      <c r="U875" s="318"/>
      <c r="V875" s="318"/>
      <c r="W875" s="318"/>
      <c r="X875" s="318"/>
      <c r="Y875" s="319">
        <v>1</v>
      </c>
      <c r="Z875" s="320"/>
      <c r="AA875" s="320"/>
      <c r="AB875" s="321"/>
      <c r="AC875" s="323" t="s">
        <v>479</v>
      </c>
      <c r="AD875" s="323"/>
      <c r="AE875" s="323"/>
      <c r="AF875" s="323"/>
      <c r="AG875" s="323"/>
      <c r="AH875" s="324" t="s">
        <v>574</v>
      </c>
      <c r="AI875" s="325"/>
      <c r="AJ875" s="325"/>
      <c r="AK875" s="325"/>
      <c r="AL875" s="326" t="s">
        <v>574</v>
      </c>
      <c r="AM875" s="327"/>
      <c r="AN875" s="327"/>
      <c r="AO875" s="328"/>
      <c r="AP875" s="322"/>
      <c r="AQ875" s="322"/>
      <c r="AR875" s="322"/>
      <c r="AS875" s="322"/>
      <c r="AT875" s="322"/>
      <c r="AU875" s="322"/>
      <c r="AV875" s="322"/>
      <c r="AW875" s="322"/>
      <c r="AX875" s="322"/>
    </row>
    <row r="876" spans="1:50" ht="30" customHeight="1">
      <c r="A876" s="407">
        <v>7</v>
      </c>
      <c r="B876" s="407">
        <v>1</v>
      </c>
      <c r="C876" s="428" t="s">
        <v>621</v>
      </c>
      <c r="D876" s="421"/>
      <c r="E876" s="421"/>
      <c r="F876" s="421"/>
      <c r="G876" s="421"/>
      <c r="H876" s="421"/>
      <c r="I876" s="421"/>
      <c r="J876" s="422">
        <v>1010005002667</v>
      </c>
      <c r="K876" s="423"/>
      <c r="L876" s="423"/>
      <c r="M876" s="423"/>
      <c r="N876" s="423"/>
      <c r="O876" s="423"/>
      <c r="P876" s="317" t="s">
        <v>623</v>
      </c>
      <c r="Q876" s="318"/>
      <c r="R876" s="318"/>
      <c r="S876" s="318"/>
      <c r="T876" s="318"/>
      <c r="U876" s="318"/>
      <c r="V876" s="318"/>
      <c r="W876" s="318"/>
      <c r="X876" s="318"/>
      <c r="Y876" s="319">
        <v>0</v>
      </c>
      <c r="Z876" s="320"/>
      <c r="AA876" s="320"/>
      <c r="AB876" s="321"/>
      <c r="AC876" s="323" t="s">
        <v>479</v>
      </c>
      <c r="AD876" s="323"/>
      <c r="AE876" s="323"/>
      <c r="AF876" s="323"/>
      <c r="AG876" s="323"/>
      <c r="AH876" s="324" t="s">
        <v>574</v>
      </c>
      <c r="AI876" s="325"/>
      <c r="AJ876" s="325"/>
      <c r="AK876" s="325"/>
      <c r="AL876" s="326" t="s">
        <v>574</v>
      </c>
      <c r="AM876" s="327"/>
      <c r="AN876" s="327"/>
      <c r="AO876" s="328"/>
      <c r="AP876" s="322"/>
      <c r="AQ876" s="322"/>
      <c r="AR876" s="322"/>
      <c r="AS876" s="322"/>
      <c r="AT876" s="322"/>
      <c r="AU876" s="322"/>
      <c r="AV876" s="322"/>
      <c r="AW876" s="322"/>
      <c r="AX876" s="322"/>
    </row>
    <row r="877" spans="1:50" ht="30" customHeight="1">
      <c r="A877" s="407">
        <v>8</v>
      </c>
      <c r="B877" s="407">
        <v>1</v>
      </c>
      <c r="C877" s="428" t="s">
        <v>621</v>
      </c>
      <c r="D877" s="421"/>
      <c r="E877" s="421"/>
      <c r="F877" s="421"/>
      <c r="G877" s="421"/>
      <c r="H877" s="421"/>
      <c r="I877" s="421"/>
      <c r="J877" s="422">
        <v>1010005002667</v>
      </c>
      <c r="K877" s="423"/>
      <c r="L877" s="423"/>
      <c r="M877" s="423"/>
      <c r="N877" s="423"/>
      <c r="O877" s="423"/>
      <c r="P877" s="317" t="s">
        <v>623</v>
      </c>
      <c r="Q877" s="318"/>
      <c r="R877" s="318"/>
      <c r="S877" s="318"/>
      <c r="T877" s="318"/>
      <c r="U877" s="318"/>
      <c r="V877" s="318"/>
      <c r="W877" s="318"/>
      <c r="X877" s="318"/>
      <c r="Y877" s="319">
        <v>0</v>
      </c>
      <c r="Z877" s="320"/>
      <c r="AA877" s="320"/>
      <c r="AB877" s="321"/>
      <c r="AC877" s="323" t="s">
        <v>479</v>
      </c>
      <c r="AD877" s="323"/>
      <c r="AE877" s="323"/>
      <c r="AF877" s="323"/>
      <c r="AG877" s="323"/>
      <c r="AH877" s="324" t="s">
        <v>574</v>
      </c>
      <c r="AI877" s="325"/>
      <c r="AJ877" s="325"/>
      <c r="AK877" s="325"/>
      <c r="AL877" s="326" t="s">
        <v>574</v>
      </c>
      <c r="AM877" s="327"/>
      <c r="AN877" s="327"/>
      <c r="AO877" s="328"/>
      <c r="AP877" s="322"/>
      <c r="AQ877" s="322"/>
      <c r="AR877" s="322"/>
      <c r="AS877" s="322"/>
      <c r="AT877" s="322"/>
      <c r="AU877" s="322"/>
      <c r="AV877" s="322"/>
      <c r="AW877" s="322"/>
      <c r="AX877" s="322"/>
    </row>
    <row r="878" spans="1:50" ht="30" customHeight="1">
      <c r="A878" s="407">
        <v>9</v>
      </c>
      <c r="B878" s="407">
        <v>1</v>
      </c>
      <c r="C878" s="428" t="s">
        <v>621</v>
      </c>
      <c r="D878" s="421"/>
      <c r="E878" s="421"/>
      <c r="F878" s="421"/>
      <c r="G878" s="421"/>
      <c r="H878" s="421"/>
      <c r="I878" s="421"/>
      <c r="J878" s="422">
        <v>1010005002667</v>
      </c>
      <c r="K878" s="423"/>
      <c r="L878" s="423"/>
      <c r="M878" s="423"/>
      <c r="N878" s="423"/>
      <c r="O878" s="423"/>
      <c r="P878" s="317" t="s">
        <v>622</v>
      </c>
      <c r="Q878" s="318"/>
      <c r="R878" s="318"/>
      <c r="S878" s="318"/>
      <c r="T878" s="318"/>
      <c r="U878" s="318"/>
      <c r="V878" s="318"/>
      <c r="W878" s="318"/>
      <c r="X878" s="318"/>
      <c r="Y878" s="319">
        <v>0</v>
      </c>
      <c r="Z878" s="320"/>
      <c r="AA878" s="320"/>
      <c r="AB878" s="321"/>
      <c r="AC878" s="323" t="s">
        <v>479</v>
      </c>
      <c r="AD878" s="323"/>
      <c r="AE878" s="323"/>
      <c r="AF878" s="323"/>
      <c r="AG878" s="323"/>
      <c r="AH878" s="324" t="s">
        <v>574</v>
      </c>
      <c r="AI878" s="325"/>
      <c r="AJ878" s="325"/>
      <c r="AK878" s="325"/>
      <c r="AL878" s="326" t="s">
        <v>574</v>
      </c>
      <c r="AM878" s="327"/>
      <c r="AN878" s="327"/>
      <c r="AO878" s="328"/>
      <c r="AP878" s="322"/>
      <c r="AQ878" s="322"/>
      <c r="AR878" s="322"/>
      <c r="AS878" s="322"/>
      <c r="AT878" s="322"/>
      <c r="AU878" s="322"/>
      <c r="AV878" s="322"/>
      <c r="AW878" s="322"/>
      <c r="AX878" s="322"/>
    </row>
    <row r="879" spans="1:50" ht="30" customHeight="1">
      <c r="A879" s="407">
        <v>10</v>
      </c>
      <c r="B879" s="407">
        <v>1</v>
      </c>
      <c r="C879" s="428" t="s">
        <v>621</v>
      </c>
      <c r="D879" s="421"/>
      <c r="E879" s="421"/>
      <c r="F879" s="421"/>
      <c r="G879" s="421"/>
      <c r="H879" s="421"/>
      <c r="I879" s="421"/>
      <c r="J879" s="422">
        <v>1010005002667</v>
      </c>
      <c r="K879" s="423"/>
      <c r="L879" s="423"/>
      <c r="M879" s="423"/>
      <c r="N879" s="423"/>
      <c r="O879" s="423"/>
      <c r="P879" s="317" t="s">
        <v>623</v>
      </c>
      <c r="Q879" s="318"/>
      <c r="R879" s="318"/>
      <c r="S879" s="318"/>
      <c r="T879" s="318"/>
      <c r="U879" s="318"/>
      <c r="V879" s="318"/>
      <c r="W879" s="318"/>
      <c r="X879" s="318"/>
      <c r="Y879" s="319">
        <v>0</v>
      </c>
      <c r="Z879" s="320"/>
      <c r="AA879" s="320"/>
      <c r="AB879" s="321"/>
      <c r="AC879" s="323" t="s">
        <v>479</v>
      </c>
      <c r="AD879" s="323"/>
      <c r="AE879" s="323"/>
      <c r="AF879" s="323"/>
      <c r="AG879" s="323"/>
      <c r="AH879" s="324" t="s">
        <v>574</v>
      </c>
      <c r="AI879" s="325"/>
      <c r="AJ879" s="325"/>
      <c r="AK879" s="325"/>
      <c r="AL879" s="326" t="s">
        <v>574</v>
      </c>
      <c r="AM879" s="327"/>
      <c r="AN879" s="327"/>
      <c r="AO879" s="328"/>
      <c r="AP879" s="322"/>
      <c r="AQ879" s="322"/>
      <c r="AR879" s="322"/>
      <c r="AS879" s="322"/>
      <c r="AT879" s="322"/>
      <c r="AU879" s="322"/>
      <c r="AV879" s="322"/>
      <c r="AW879" s="322"/>
      <c r="AX879" s="322"/>
    </row>
    <row r="880" spans="1:50" ht="30" customHeight="1">
      <c r="A880" s="407">
        <v>11</v>
      </c>
      <c r="B880" s="407">
        <v>1</v>
      </c>
      <c r="C880" s="428" t="s">
        <v>621</v>
      </c>
      <c r="D880" s="421"/>
      <c r="E880" s="421"/>
      <c r="F880" s="421"/>
      <c r="G880" s="421"/>
      <c r="H880" s="421"/>
      <c r="I880" s="421"/>
      <c r="J880" s="422">
        <v>1010005002667</v>
      </c>
      <c r="K880" s="423"/>
      <c r="L880" s="423"/>
      <c r="M880" s="423"/>
      <c r="N880" s="423"/>
      <c r="O880" s="423"/>
      <c r="P880" s="317" t="s">
        <v>623</v>
      </c>
      <c r="Q880" s="318"/>
      <c r="R880" s="318"/>
      <c r="S880" s="318"/>
      <c r="T880" s="318"/>
      <c r="U880" s="318"/>
      <c r="V880" s="318"/>
      <c r="W880" s="318"/>
      <c r="X880" s="318"/>
      <c r="Y880" s="319">
        <v>0</v>
      </c>
      <c r="Z880" s="320"/>
      <c r="AA880" s="320"/>
      <c r="AB880" s="321"/>
      <c r="AC880" s="323" t="s">
        <v>479</v>
      </c>
      <c r="AD880" s="323"/>
      <c r="AE880" s="323"/>
      <c r="AF880" s="323"/>
      <c r="AG880" s="323"/>
      <c r="AH880" s="324" t="s">
        <v>574</v>
      </c>
      <c r="AI880" s="325"/>
      <c r="AJ880" s="325"/>
      <c r="AK880" s="325"/>
      <c r="AL880" s="326" t="s">
        <v>574</v>
      </c>
      <c r="AM880" s="327"/>
      <c r="AN880" s="327"/>
      <c r="AO880" s="328"/>
      <c r="AP880" s="322"/>
      <c r="AQ880" s="322"/>
      <c r="AR880" s="322"/>
      <c r="AS880" s="322"/>
      <c r="AT880" s="322"/>
      <c r="AU880" s="322"/>
      <c r="AV880" s="322"/>
      <c r="AW880" s="322"/>
      <c r="AX880" s="322"/>
    </row>
    <row r="881" spans="1:50" ht="30" customHeight="1">
      <c r="A881" s="407">
        <v>12</v>
      </c>
      <c r="B881" s="407">
        <v>1</v>
      </c>
      <c r="C881" s="428" t="s">
        <v>621</v>
      </c>
      <c r="D881" s="421"/>
      <c r="E881" s="421"/>
      <c r="F881" s="421"/>
      <c r="G881" s="421"/>
      <c r="H881" s="421"/>
      <c r="I881" s="421"/>
      <c r="J881" s="422">
        <v>1010005002667</v>
      </c>
      <c r="K881" s="423"/>
      <c r="L881" s="423"/>
      <c r="M881" s="423"/>
      <c r="N881" s="423"/>
      <c r="O881" s="423"/>
      <c r="P881" s="317" t="s">
        <v>623</v>
      </c>
      <c r="Q881" s="318"/>
      <c r="R881" s="318"/>
      <c r="S881" s="318"/>
      <c r="T881" s="318"/>
      <c r="U881" s="318"/>
      <c r="V881" s="318"/>
      <c r="W881" s="318"/>
      <c r="X881" s="318"/>
      <c r="Y881" s="319">
        <v>0</v>
      </c>
      <c r="Z881" s="320"/>
      <c r="AA881" s="320"/>
      <c r="AB881" s="321"/>
      <c r="AC881" s="323" t="s">
        <v>479</v>
      </c>
      <c r="AD881" s="323"/>
      <c r="AE881" s="323"/>
      <c r="AF881" s="323"/>
      <c r="AG881" s="323"/>
      <c r="AH881" s="324" t="s">
        <v>574</v>
      </c>
      <c r="AI881" s="325"/>
      <c r="AJ881" s="325"/>
      <c r="AK881" s="325"/>
      <c r="AL881" s="326" t="s">
        <v>574</v>
      </c>
      <c r="AM881" s="327"/>
      <c r="AN881" s="327"/>
      <c r="AO881" s="328"/>
      <c r="AP881" s="322"/>
      <c r="AQ881" s="322"/>
      <c r="AR881" s="322"/>
      <c r="AS881" s="322"/>
      <c r="AT881" s="322"/>
      <c r="AU881" s="322"/>
      <c r="AV881" s="322"/>
      <c r="AW881" s="322"/>
      <c r="AX881" s="322"/>
    </row>
    <row r="882" spans="1:50" ht="30" customHeight="1">
      <c r="A882" s="407">
        <v>13</v>
      </c>
      <c r="B882" s="407">
        <v>1</v>
      </c>
      <c r="C882" s="428" t="s">
        <v>621</v>
      </c>
      <c r="D882" s="421"/>
      <c r="E882" s="421"/>
      <c r="F882" s="421"/>
      <c r="G882" s="421"/>
      <c r="H882" s="421"/>
      <c r="I882" s="421"/>
      <c r="J882" s="422">
        <v>1010005002667</v>
      </c>
      <c r="K882" s="423"/>
      <c r="L882" s="423"/>
      <c r="M882" s="423"/>
      <c r="N882" s="423"/>
      <c r="O882" s="423"/>
      <c r="P882" s="317" t="s">
        <v>623</v>
      </c>
      <c r="Q882" s="318"/>
      <c r="R882" s="318"/>
      <c r="S882" s="318"/>
      <c r="T882" s="318"/>
      <c r="U882" s="318"/>
      <c r="V882" s="318"/>
      <c r="W882" s="318"/>
      <c r="X882" s="318"/>
      <c r="Y882" s="319">
        <v>0</v>
      </c>
      <c r="Z882" s="320"/>
      <c r="AA882" s="320"/>
      <c r="AB882" s="321"/>
      <c r="AC882" s="323" t="s">
        <v>479</v>
      </c>
      <c r="AD882" s="323"/>
      <c r="AE882" s="323"/>
      <c r="AF882" s="323"/>
      <c r="AG882" s="323"/>
      <c r="AH882" s="324" t="s">
        <v>574</v>
      </c>
      <c r="AI882" s="325"/>
      <c r="AJ882" s="325"/>
      <c r="AK882" s="325"/>
      <c r="AL882" s="326" t="s">
        <v>574</v>
      </c>
      <c r="AM882" s="327"/>
      <c r="AN882" s="327"/>
      <c r="AO882" s="328"/>
      <c r="AP882" s="322"/>
      <c r="AQ882" s="322"/>
      <c r="AR882" s="322"/>
      <c r="AS882" s="322"/>
      <c r="AT882" s="322"/>
      <c r="AU882" s="322"/>
      <c r="AV882" s="322"/>
      <c r="AW882" s="322"/>
      <c r="AX882" s="322"/>
    </row>
    <row r="883" spans="1:50" ht="30" customHeight="1">
      <c r="A883" s="407">
        <v>14</v>
      </c>
      <c r="B883" s="407">
        <v>1</v>
      </c>
      <c r="C883" s="428" t="s">
        <v>621</v>
      </c>
      <c r="D883" s="421"/>
      <c r="E883" s="421"/>
      <c r="F883" s="421"/>
      <c r="G883" s="421"/>
      <c r="H883" s="421"/>
      <c r="I883" s="421"/>
      <c r="J883" s="422">
        <v>1010005002667</v>
      </c>
      <c r="K883" s="423"/>
      <c r="L883" s="423"/>
      <c r="M883" s="423"/>
      <c r="N883" s="423"/>
      <c r="O883" s="423"/>
      <c r="P883" s="317" t="s">
        <v>623</v>
      </c>
      <c r="Q883" s="318"/>
      <c r="R883" s="318"/>
      <c r="S883" s="318"/>
      <c r="T883" s="318"/>
      <c r="U883" s="318"/>
      <c r="V883" s="318"/>
      <c r="W883" s="318"/>
      <c r="X883" s="318"/>
      <c r="Y883" s="319">
        <v>0</v>
      </c>
      <c r="Z883" s="320"/>
      <c r="AA883" s="320"/>
      <c r="AB883" s="321"/>
      <c r="AC883" s="323" t="s">
        <v>479</v>
      </c>
      <c r="AD883" s="323"/>
      <c r="AE883" s="323"/>
      <c r="AF883" s="323"/>
      <c r="AG883" s="323"/>
      <c r="AH883" s="324" t="s">
        <v>574</v>
      </c>
      <c r="AI883" s="325"/>
      <c r="AJ883" s="325"/>
      <c r="AK883" s="325"/>
      <c r="AL883" s="326" t="s">
        <v>574</v>
      </c>
      <c r="AM883" s="327"/>
      <c r="AN883" s="327"/>
      <c r="AO883" s="328"/>
      <c r="AP883" s="322"/>
      <c r="AQ883" s="322"/>
      <c r="AR883" s="322"/>
      <c r="AS883" s="322"/>
      <c r="AT883" s="322"/>
      <c r="AU883" s="322"/>
      <c r="AV883" s="322"/>
      <c r="AW883" s="322"/>
      <c r="AX883" s="322"/>
    </row>
    <row r="884" spans="1:50" ht="30" customHeight="1">
      <c r="A884" s="407">
        <v>15</v>
      </c>
      <c r="B884" s="407">
        <v>1</v>
      </c>
      <c r="C884" s="428" t="s">
        <v>621</v>
      </c>
      <c r="D884" s="421"/>
      <c r="E884" s="421"/>
      <c r="F884" s="421"/>
      <c r="G884" s="421"/>
      <c r="H884" s="421"/>
      <c r="I884" s="421"/>
      <c r="J884" s="422">
        <v>1010005002667</v>
      </c>
      <c r="K884" s="423"/>
      <c r="L884" s="423"/>
      <c r="M884" s="423"/>
      <c r="N884" s="423"/>
      <c r="O884" s="423"/>
      <c r="P884" s="317" t="s">
        <v>623</v>
      </c>
      <c r="Q884" s="318"/>
      <c r="R884" s="318"/>
      <c r="S884" s="318"/>
      <c r="T884" s="318"/>
      <c r="U884" s="318"/>
      <c r="V884" s="318"/>
      <c r="W884" s="318"/>
      <c r="X884" s="318"/>
      <c r="Y884" s="319">
        <v>0</v>
      </c>
      <c r="Z884" s="320"/>
      <c r="AA884" s="320"/>
      <c r="AB884" s="321"/>
      <c r="AC884" s="323" t="s">
        <v>479</v>
      </c>
      <c r="AD884" s="323"/>
      <c r="AE884" s="323"/>
      <c r="AF884" s="323"/>
      <c r="AG884" s="323"/>
      <c r="AH884" s="324" t="s">
        <v>574</v>
      </c>
      <c r="AI884" s="325"/>
      <c r="AJ884" s="325"/>
      <c r="AK884" s="325"/>
      <c r="AL884" s="326" t="s">
        <v>574</v>
      </c>
      <c r="AM884" s="327"/>
      <c r="AN884" s="327"/>
      <c r="AO884" s="328"/>
      <c r="AP884" s="322"/>
      <c r="AQ884" s="322"/>
      <c r="AR884" s="322"/>
      <c r="AS884" s="322"/>
      <c r="AT884" s="322"/>
      <c r="AU884" s="322"/>
      <c r="AV884" s="322"/>
      <c r="AW884" s="322"/>
      <c r="AX884" s="322"/>
    </row>
    <row r="885" spans="1:50" ht="30" customHeight="1">
      <c r="A885" s="407">
        <v>16</v>
      </c>
      <c r="B885" s="407">
        <v>1</v>
      </c>
      <c r="C885" s="428" t="s">
        <v>621</v>
      </c>
      <c r="D885" s="421"/>
      <c r="E885" s="421"/>
      <c r="F885" s="421"/>
      <c r="G885" s="421"/>
      <c r="H885" s="421"/>
      <c r="I885" s="421"/>
      <c r="J885" s="422">
        <v>1010005002667</v>
      </c>
      <c r="K885" s="423"/>
      <c r="L885" s="423"/>
      <c r="M885" s="423"/>
      <c r="N885" s="423"/>
      <c r="O885" s="423"/>
      <c r="P885" s="317" t="s">
        <v>623</v>
      </c>
      <c r="Q885" s="318"/>
      <c r="R885" s="318"/>
      <c r="S885" s="318"/>
      <c r="T885" s="318"/>
      <c r="U885" s="318"/>
      <c r="V885" s="318"/>
      <c r="W885" s="318"/>
      <c r="X885" s="318"/>
      <c r="Y885" s="319">
        <v>0</v>
      </c>
      <c r="Z885" s="320"/>
      <c r="AA885" s="320"/>
      <c r="AB885" s="321"/>
      <c r="AC885" s="323" t="s">
        <v>479</v>
      </c>
      <c r="AD885" s="323"/>
      <c r="AE885" s="323"/>
      <c r="AF885" s="323"/>
      <c r="AG885" s="323"/>
      <c r="AH885" s="324" t="s">
        <v>574</v>
      </c>
      <c r="AI885" s="325"/>
      <c r="AJ885" s="325"/>
      <c r="AK885" s="325"/>
      <c r="AL885" s="326" t="s">
        <v>574</v>
      </c>
      <c r="AM885" s="327"/>
      <c r="AN885" s="327"/>
      <c r="AO885" s="328"/>
      <c r="AP885" s="322"/>
      <c r="AQ885" s="322"/>
      <c r="AR885" s="322"/>
      <c r="AS885" s="322"/>
      <c r="AT885" s="322"/>
      <c r="AU885" s="322"/>
      <c r="AV885" s="322"/>
      <c r="AW885" s="322"/>
      <c r="AX885" s="322"/>
    </row>
    <row r="886" spans="1:50" s="16" customFormat="1" ht="30" customHeight="1">
      <c r="A886" s="407">
        <v>17</v>
      </c>
      <c r="B886" s="407">
        <v>1</v>
      </c>
      <c r="C886" s="428" t="s">
        <v>621</v>
      </c>
      <c r="D886" s="421"/>
      <c r="E886" s="421"/>
      <c r="F886" s="421"/>
      <c r="G886" s="421"/>
      <c r="H886" s="421"/>
      <c r="I886" s="421"/>
      <c r="J886" s="422">
        <v>1010005002667</v>
      </c>
      <c r="K886" s="423"/>
      <c r="L886" s="423"/>
      <c r="M886" s="423"/>
      <c r="N886" s="423"/>
      <c r="O886" s="423"/>
      <c r="P886" s="317" t="s">
        <v>623</v>
      </c>
      <c r="Q886" s="318"/>
      <c r="R886" s="318"/>
      <c r="S886" s="318"/>
      <c r="T886" s="318"/>
      <c r="U886" s="318"/>
      <c r="V886" s="318"/>
      <c r="W886" s="318"/>
      <c r="X886" s="318"/>
      <c r="Y886" s="319">
        <v>0</v>
      </c>
      <c r="Z886" s="320"/>
      <c r="AA886" s="320"/>
      <c r="AB886" s="321"/>
      <c r="AC886" s="323" t="s">
        <v>479</v>
      </c>
      <c r="AD886" s="323"/>
      <c r="AE886" s="323"/>
      <c r="AF886" s="323"/>
      <c r="AG886" s="323"/>
      <c r="AH886" s="324" t="s">
        <v>574</v>
      </c>
      <c r="AI886" s="325"/>
      <c r="AJ886" s="325"/>
      <c r="AK886" s="325"/>
      <c r="AL886" s="326" t="s">
        <v>574</v>
      </c>
      <c r="AM886" s="327"/>
      <c r="AN886" s="327"/>
      <c r="AO886" s="328"/>
      <c r="AP886" s="322"/>
      <c r="AQ886" s="322"/>
      <c r="AR886" s="322"/>
      <c r="AS886" s="322"/>
      <c r="AT886" s="322"/>
      <c r="AU886" s="322"/>
      <c r="AV886" s="322"/>
      <c r="AW886" s="322"/>
      <c r="AX886" s="322"/>
    </row>
    <row r="887" spans="1:50" ht="30" customHeight="1">
      <c r="A887" s="407">
        <v>18</v>
      </c>
      <c r="B887" s="407">
        <v>1</v>
      </c>
      <c r="C887" s="428" t="s">
        <v>621</v>
      </c>
      <c r="D887" s="421"/>
      <c r="E887" s="421"/>
      <c r="F887" s="421"/>
      <c r="G887" s="421"/>
      <c r="H887" s="421"/>
      <c r="I887" s="421"/>
      <c r="J887" s="422">
        <v>1010005002667</v>
      </c>
      <c r="K887" s="423"/>
      <c r="L887" s="423"/>
      <c r="M887" s="423"/>
      <c r="N887" s="423"/>
      <c r="O887" s="423"/>
      <c r="P887" s="317" t="s">
        <v>623</v>
      </c>
      <c r="Q887" s="318"/>
      <c r="R887" s="318"/>
      <c r="S887" s="318"/>
      <c r="T887" s="318"/>
      <c r="U887" s="318"/>
      <c r="V887" s="318"/>
      <c r="W887" s="318"/>
      <c r="X887" s="318"/>
      <c r="Y887" s="319">
        <v>0</v>
      </c>
      <c r="Z887" s="320"/>
      <c r="AA887" s="320"/>
      <c r="AB887" s="321"/>
      <c r="AC887" s="323" t="s">
        <v>479</v>
      </c>
      <c r="AD887" s="323"/>
      <c r="AE887" s="323"/>
      <c r="AF887" s="323"/>
      <c r="AG887" s="323"/>
      <c r="AH887" s="324" t="s">
        <v>574</v>
      </c>
      <c r="AI887" s="325"/>
      <c r="AJ887" s="325"/>
      <c r="AK887" s="325"/>
      <c r="AL887" s="326" t="s">
        <v>574</v>
      </c>
      <c r="AM887" s="327"/>
      <c r="AN887" s="327"/>
      <c r="AO887" s="328"/>
      <c r="AP887" s="322"/>
      <c r="AQ887" s="322"/>
      <c r="AR887" s="322"/>
      <c r="AS887" s="322"/>
      <c r="AT887" s="322"/>
      <c r="AU887" s="322"/>
      <c r="AV887" s="322"/>
      <c r="AW887" s="322"/>
      <c r="AX887" s="322"/>
    </row>
    <row r="888" spans="1:50" ht="30" customHeight="1">
      <c r="A888" s="407">
        <v>19</v>
      </c>
      <c r="B888" s="407">
        <v>1</v>
      </c>
      <c r="C888" s="428" t="s">
        <v>621</v>
      </c>
      <c r="D888" s="421"/>
      <c r="E888" s="421"/>
      <c r="F888" s="421"/>
      <c r="G888" s="421"/>
      <c r="H888" s="421"/>
      <c r="I888" s="421"/>
      <c r="J888" s="422">
        <v>1010005002667</v>
      </c>
      <c r="K888" s="423"/>
      <c r="L888" s="423"/>
      <c r="M888" s="423"/>
      <c r="N888" s="423"/>
      <c r="O888" s="423"/>
      <c r="P888" s="317" t="s">
        <v>623</v>
      </c>
      <c r="Q888" s="318"/>
      <c r="R888" s="318"/>
      <c r="S888" s="318"/>
      <c r="T888" s="318"/>
      <c r="U888" s="318"/>
      <c r="V888" s="318"/>
      <c r="W888" s="318"/>
      <c r="X888" s="318"/>
      <c r="Y888" s="319">
        <v>0</v>
      </c>
      <c r="Z888" s="320"/>
      <c r="AA888" s="320"/>
      <c r="AB888" s="321"/>
      <c r="AC888" s="323" t="s">
        <v>479</v>
      </c>
      <c r="AD888" s="323"/>
      <c r="AE888" s="323"/>
      <c r="AF888" s="323"/>
      <c r="AG888" s="323"/>
      <c r="AH888" s="324" t="s">
        <v>574</v>
      </c>
      <c r="AI888" s="325"/>
      <c r="AJ888" s="325"/>
      <c r="AK888" s="325"/>
      <c r="AL888" s="326" t="s">
        <v>574</v>
      </c>
      <c r="AM888" s="327"/>
      <c r="AN888" s="327"/>
      <c r="AO888" s="328"/>
      <c r="AP888" s="322"/>
      <c r="AQ888" s="322"/>
      <c r="AR888" s="322"/>
      <c r="AS888" s="322"/>
      <c r="AT888" s="322"/>
      <c r="AU888" s="322"/>
      <c r="AV888" s="322"/>
      <c r="AW888" s="322"/>
      <c r="AX888" s="322"/>
    </row>
    <row r="889" spans="1:50" ht="30" customHeight="1">
      <c r="A889" s="407">
        <v>20</v>
      </c>
      <c r="B889" s="407">
        <v>1</v>
      </c>
      <c r="C889" s="428" t="s">
        <v>621</v>
      </c>
      <c r="D889" s="421"/>
      <c r="E889" s="421"/>
      <c r="F889" s="421"/>
      <c r="G889" s="421"/>
      <c r="H889" s="421"/>
      <c r="I889" s="421"/>
      <c r="J889" s="422">
        <v>1010005002667</v>
      </c>
      <c r="K889" s="423"/>
      <c r="L889" s="423"/>
      <c r="M889" s="423"/>
      <c r="N889" s="423"/>
      <c r="O889" s="423"/>
      <c r="P889" s="317" t="s">
        <v>623</v>
      </c>
      <c r="Q889" s="318"/>
      <c r="R889" s="318"/>
      <c r="S889" s="318"/>
      <c r="T889" s="318"/>
      <c r="U889" s="318"/>
      <c r="V889" s="318"/>
      <c r="W889" s="318"/>
      <c r="X889" s="318"/>
      <c r="Y889" s="319">
        <v>0</v>
      </c>
      <c r="Z889" s="320"/>
      <c r="AA889" s="320"/>
      <c r="AB889" s="321"/>
      <c r="AC889" s="323" t="s">
        <v>479</v>
      </c>
      <c r="AD889" s="323"/>
      <c r="AE889" s="323"/>
      <c r="AF889" s="323"/>
      <c r="AG889" s="323"/>
      <c r="AH889" s="324" t="s">
        <v>574</v>
      </c>
      <c r="AI889" s="325"/>
      <c r="AJ889" s="325"/>
      <c r="AK889" s="325"/>
      <c r="AL889" s="326" t="s">
        <v>574</v>
      </c>
      <c r="AM889" s="327"/>
      <c r="AN889" s="327"/>
      <c r="AO889" s="328"/>
      <c r="AP889" s="322"/>
      <c r="AQ889" s="322"/>
      <c r="AR889" s="322"/>
      <c r="AS889" s="322"/>
      <c r="AT889" s="322"/>
      <c r="AU889" s="322"/>
      <c r="AV889" s="322"/>
      <c r="AW889" s="322"/>
      <c r="AX889" s="322"/>
    </row>
    <row r="890" spans="1:50" ht="30" customHeight="1">
      <c r="A890" s="407">
        <v>21</v>
      </c>
      <c r="B890" s="407">
        <v>1</v>
      </c>
      <c r="C890" s="428" t="s">
        <v>621</v>
      </c>
      <c r="D890" s="421"/>
      <c r="E890" s="421"/>
      <c r="F890" s="421"/>
      <c r="G890" s="421"/>
      <c r="H890" s="421"/>
      <c r="I890" s="421"/>
      <c r="J890" s="422">
        <v>1010005002667</v>
      </c>
      <c r="K890" s="423"/>
      <c r="L890" s="423"/>
      <c r="M890" s="423"/>
      <c r="N890" s="423"/>
      <c r="O890" s="423"/>
      <c r="P890" s="317" t="s">
        <v>623</v>
      </c>
      <c r="Q890" s="318"/>
      <c r="R890" s="318"/>
      <c r="S890" s="318"/>
      <c r="T890" s="318"/>
      <c r="U890" s="318"/>
      <c r="V890" s="318"/>
      <c r="W890" s="318"/>
      <c r="X890" s="318"/>
      <c r="Y890" s="319">
        <v>0</v>
      </c>
      <c r="Z890" s="320"/>
      <c r="AA890" s="320"/>
      <c r="AB890" s="321"/>
      <c r="AC890" s="323" t="s">
        <v>479</v>
      </c>
      <c r="AD890" s="323"/>
      <c r="AE890" s="323"/>
      <c r="AF890" s="323"/>
      <c r="AG890" s="323"/>
      <c r="AH890" s="324" t="s">
        <v>574</v>
      </c>
      <c r="AI890" s="325"/>
      <c r="AJ890" s="325"/>
      <c r="AK890" s="325"/>
      <c r="AL890" s="326" t="s">
        <v>574</v>
      </c>
      <c r="AM890" s="327"/>
      <c r="AN890" s="327"/>
      <c r="AO890" s="328"/>
      <c r="AP890" s="322"/>
      <c r="AQ890" s="322"/>
      <c r="AR890" s="322"/>
      <c r="AS890" s="322"/>
      <c r="AT890" s="322"/>
      <c r="AU890" s="322"/>
      <c r="AV890" s="322"/>
      <c r="AW890" s="322"/>
      <c r="AX890" s="322"/>
    </row>
    <row r="891" spans="1:50" ht="30" customHeight="1">
      <c r="A891" s="407">
        <v>22</v>
      </c>
      <c r="B891" s="407">
        <v>1</v>
      </c>
      <c r="C891" s="428" t="s">
        <v>621</v>
      </c>
      <c r="D891" s="421"/>
      <c r="E891" s="421"/>
      <c r="F891" s="421"/>
      <c r="G891" s="421"/>
      <c r="H891" s="421"/>
      <c r="I891" s="421"/>
      <c r="J891" s="422">
        <v>1010005002667</v>
      </c>
      <c r="K891" s="423"/>
      <c r="L891" s="423"/>
      <c r="M891" s="423"/>
      <c r="N891" s="423"/>
      <c r="O891" s="423"/>
      <c r="P891" s="317" t="s">
        <v>623</v>
      </c>
      <c r="Q891" s="318"/>
      <c r="R891" s="318"/>
      <c r="S891" s="318"/>
      <c r="T891" s="318"/>
      <c r="U891" s="318"/>
      <c r="V891" s="318"/>
      <c r="W891" s="318"/>
      <c r="X891" s="318"/>
      <c r="Y891" s="319">
        <v>0</v>
      </c>
      <c r="Z891" s="320"/>
      <c r="AA891" s="320"/>
      <c r="AB891" s="321"/>
      <c r="AC891" s="323" t="s">
        <v>479</v>
      </c>
      <c r="AD891" s="323"/>
      <c r="AE891" s="323"/>
      <c r="AF891" s="323"/>
      <c r="AG891" s="323"/>
      <c r="AH891" s="324" t="s">
        <v>574</v>
      </c>
      <c r="AI891" s="325"/>
      <c r="AJ891" s="325"/>
      <c r="AK891" s="325"/>
      <c r="AL891" s="326" t="s">
        <v>574</v>
      </c>
      <c r="AM891" s="327"/>
      <c r="AN891" s="327"/>
      <c r="AO891" s="328"/>
      <c r="AP891" s="322"/>
      <c r="AQ891" s="322"/>
      <c r="AR891" s="322"/>
      <c r="AS891" s="322"/>
      <c r="AT891" s="322"/>
      <c r="AU891" s="322"/>
      <c r="AV891" s="322"/>
      <c r="AW891" s="322"/>
      <c r="AX891" s="322"/>
    </row>
    <row r="892" spans="1:50" ht="30" customHeight="1">
      <c r="A892" s="407">
        <v>23</v>
      </c>
      <c r="B892" s="407">
        <v>1</v>
      </c>
      <c r="C892" s="428" t="s">
        <v>621</v>
      </c>
      <c r="D892" s="421"/>
      <c r="E892" s="421"/>
      <c r="F892" s="421"/>
      <c r="G892" s="421"/>
      <c r="H892" s="421"/>
      <c r="I892" s="421"/>
      <c r="J892" s="422">
        <v>1010005002667</v>
      </c>
      <c r="K892" s="423"/>
      <c r="L892" s="423"/>
      <c r="M892" s="423"/>
      <c r="N892" s="423"/>
      <c r="O892" s="423"/>
      <c r="P892" s="317" t="s">
        <v>623</v>
      </c>
      <c r="Q892" s="318"/>
      <c r="R892" s="318"/>
      <c r="S892" s="318"/>
      <c r="T892" s="318"/>
      <c r="U892" s="318"/>
      <c r="V892" s="318"/>
      <c r="W892" s="318"/>
      <c r="X892" s="318"/>
      <c r="Y892" s="319">
        <v>0</v>
      </c>
      <c r="Z892" s="320"/>
      <c r="AA892" s="320"/>
      <c r="AB892" s="321"/>
      <c r="AC892" s="323" t="s">
        <v>479</v>
      </c>
      <c r="AD892" s="323"/>
      <c r="AE892" s="323"/>
      <c r="AF892" s="323"/>
      <c r="AG892" s="323"/>
      <c r="AH892" s="324" t="s">
        <v>574</v>
      </c>
      <c r="AI892" s="325"/>
      <c r="AJ892" s="325"/>
      <c r="AK892" s="325"/>
      <c r="AL892" s="326" t="s">
        <v>574</v>
      </c>
      <c r="AM892" s="327"/>
      <c r="AN892" s="327"/>
      <c r="AO892" s="328"/>
      <c r="AP892" s="322"/>
      <c r="AQ892" s="322"/>
      <c r="AR892" s="322"/>
      <c r="AS892" s="322"/>
      <c r="AT892" s="322"/>
      <c r="AU892" s="322"/>
      <c r="AV892" s="322"/>
      <c r="AW892" s="322"/>
      <c r="AX892" s="322"/>
    </row>
    <row r="893" spans="1:50" ht="30" customHeight="1">
      <c r="A893" s="407">
        <v>24</v>
      </c>
      <c r="B893" s="407">
        <v>1</v>
      </c>
      <c r="C893" s="428" t="s">
        <v>621</v>
      </c>
      <c r="D893" s="421"/>
      <c r="E893" s="421"/>
      <c r="F893" s="421"/>
      <c r="G893" s="421"/>
      <c r="H893" s="421"/>
      <c r="I893" s="421"/>
      <c r="J893" s="422">
        <v>1010005002667</v>
      </c>
      <c r="K893" s="423"/>
      <c r="L893" s="423"/>
      <c r="M893" s="423"/>
      <c r="N893" s="423"/>
      <c r="O893" s="423"/>
      <c r="P893" s="317" t="s">
        <v>623</v>
      </c>
      <c r="Q893" s="318"/>
      <c r="R893" s="318"/>
      <c r="S893" s="318"/>
      <c r="T893" s="318"/>
      <c r="U893" s="318"/>
      <c r="V893" s="318"/>
      <c r="W893" s="318"/>
      <c r="X893" s="318"/>
      <c r="Y893" s="319">
        <v>0</v>
      </c>
      <c r="Z893" s="320"/>
      <c r="AA893" s="320"/>
      <c r="AB893" s="321"/>
      <c r="AC893" s="323" t="s">
        <v>479</v>
      </c>
      <c r="AD893" s="323"/>
      <c r="AE893" s="323"/>
      <c r="AF893" s="323"/>
      <c r="AG893" s="323"/>
      <c r="AH893" s="324" t="s">
        <v>574</v>
      </c>
      <c r="AI893" s="325"/>
      <c r="AJ893" s="325"/>
      <c r="AK893" s="325"/>
      <c r="AL893" s="326" t="s">
        <v>574</v>
      </c>
      <c r="AM893" s="327"/>
      <c r="AN893" s="327"/>
      <c r="AO893" s="328"/>
      <c r="AP893" s="322"/>
      <c r="AQ893" s="322"/>
      <c r="AR893" s="322"/>
      <c r="AS893" s="322"/>
      <c r="AT893" s="322"/>
      <c r="AU893" s="322"/>
      <c r="AV893" s="322"/>
      <c r="AW893" s="322"/>
      <c r="AX893" s="322"/>
    </row>
    <row r="894" spans="1:50" ht="30" customHeight="1">
      <c r="A894" s="407">
        <v>25</v>
      </c>
      <c r="B894" s="407">
        <v>1</v>
      </c>
      <c r="C894" s="428" t="s">
        <v>621</v>
      </c>
      <c r="D894" s="421"/>
      <c r="E894" s="421"/>
      <c r="F894" s="421"/>
      <c r="G894" s="421"/>
      <c r="H894" s="421"/>
      <c r="I894" s="421"/>
      <c r="J894" s="422">
        <v>1010005002667</v>
      </c>
      <c r="K894" s="423"/>
      <c r="L894" s="423"/>
      <c r="M894" s="423"/>
      <c r="N894" s="423"/>
      <c r="O894" s="423"/>
      <c r="P894" s="317" t="s">
        <v>623</v>
      </c>
      <c r="Q894" s="318"/>
      <c r="R894" s="318"/>
      <c r="S894" s="318"/>
      <c r="T894" s="318"/>
      <c r="U894" s="318"/>
      <c r="V894" s="318"/>
      <c r="W894" s="318"/>
      <c r="X894" s="318"/>
      <c r="Y894" s="319">
        <v>0</v>
      </c>
      <c r="Z894" s="320"/>
      <c r="AA894" s="320"/>
      <c r="AB894" s="321"/>
      <c r="AC894" s="323" t="s">
        <v>479</v>
      </c>
      <c r="AD894" s="323"/>
      <c r="AE894" s="323"/>
      <c r="AF894" s="323"/>
      <c r="AG894" s="323"/>
      <c r="AH894" s="324" t="s">
        <v>574</v>
      </c>
      <c r="AI894" s="325"/>
      <c r="AJ894" s="325"/>
      <c r="AK894" s="325"/>
      <c r="AL894" s="326" t="s">
        <v>574</v>
      </c>
      <c r="AM894" s="327"/>
      <c r="AN894" s="327"/>
      <c r="AO894" s="328"/>
      <c r="AP894" s="322"/>
      <c r="AQ894" s="322"/>
      <c r="AR894" s="322"/>
      <c r="AS894" s="322"/>
      <c r="AT894" s="322"/>
      <c r="AU894" s="322"/>
      <c r="AV894" s="322"/>
      <c r="AW894" s="322"/>
      <c r="AX894" s="322"/>
    </row>
    <row r="895" spans="1:50" ht="30" customHeight="1">
      <c r="A895" s="407">
        <v>26</v>
      </c>
      <c r="B895" s="407">
        <v>1</v>
      </c>
      <c r="C895" s="428" t="s">
        <v>621</v>
      </c>
      <c r="D895" s="421"/>
      <c r="E895" s="421"/>
      <c r="F895" s="421"/>
      <c r="G895" s="421"/>
      <c r="H895" s="421"/>
      <c r="I895" s="421"/>
      <c r="J895" s="422">
        <v>1010005002667</v>
      </c>
      <c r="K895" s="423"/>
      <c r="L895" s="423"/>
      <c r="M895" s="423"/>
      <c r="N895" s="423"/>
      <c r="O895" s="423"/>
      <c r="P895" s="317" t="s">
        <v>623</v>
      </c>
      <c r="Q895" s="318"/>
      <c r="R895" s="318"/>
      <c r="S895" s="318"/>
      <c r="T895" s="318"/>
      <c r="U895" s="318"/>
      <c r="V895" s="318"/>
      <c r="W895" s="318"/>
      <c r="X895" s="318"/>
      <c r="Y895" s="319">
        <v>0</v>
      </c>
      <c r="Z895" s="320"/>
      <c r="AA895" s="320"/>
      <c r="AB895" s="321"/>
      <c r="AC895" s="323" t="s">
        <v>479</v>
      </c>
      <c r="AD895" s="323"/>
      <c r="AE895" s="323"/>
      <c r="AF895" s="323"/>
      <c r="AG895" s="323"/>
      <c r="AH895" s="324" t="s">
        <v>574</v>
      </c>
      <c r="AI895" s="325"/>
      <c r="AJ895" s="325"/>
      <c r="AK895" s="325"/>
      <c r="AL895" s="326" t="s">
        <v>574</v>
      </c>
      <c r="AM895" s="327"/>
      <c r="AN895" s="327"/>
      <c r="AO895" s="328"/>
      <c r="AP895" s="322"/>
      <c r="AQ895" s="322"/>
      <c r="AR895" s="322"/>
      <c r="AS895" s="322"/>
      <c r="AT895" s="322"/>
      <c r="AU895" s="322"/>
      <c r="AV895" s="322"/>
      <c r="AW895" s="322"/>
      <c r="AX895" s="322"/>
    </row>
    <row r="896" spans="1:50" ht="30" customHeight="1">
      <c r="A896" s="407">
        <v>27</v>
      </c>
      <c r="B896" s="407">
        <v>1</v>
      </c>
      <c r="C896" s="428" t="s">
        <v>621</v>
      </c>
      <c r="D896" s="421"/>
      <c r="E896" s="421"/>
      <c r="F896" s="421"/>
      <c r="G896" s="421"/>
      <c r="H896" s="421"/>
      <c r="I896" s="421"/>
      <c r="J896" s="422">
        <v>1010005002667</v>
      </c>
      <c r="K896" s="423"/>
      <c r="L896" s="423"/>
      <c r="M896" s="423"/>
      <c r="N896" s="423"/>
      <c r="O896" s="423"/>
      <c r="P896" s="317" t="s">
        <v>623</v>
      </c>
      <c r="Q896" s="318"/>
      <c r="R896" s="318"/>
      <c r="S896" s="318"/>
      <c r="T896" s="318"/>
      <c r="U896" s="318"/>
      <c r="V896" s="318"/>
      <c r="W896" s="318"/>
      <c r="X896" s="318"/>
      <c r="Y896" s="319">
        <v>0</v>
      </c>
      <c r="Z896" s="320"/>
      <c r="AA896" s="320"/>
      <c r="AB896" s="321"/>
      <c r="AC896" s="323" t="s">
        <v>479</v>
      </c>
      <c r="AD896" s="323"/>
      <c r="AE896" s="323"/>
      <c r="AF896" s="323"/>
      <c r="AG896" s="323"/>
      <c r="AH896" s="324" t="s">
        <v>574</v>
      </c>
      <c r="AI896" s="325"/>
      <c r="AJ896" s="325"/>
      <c r="AK896" s="325"/>
      <c r="AL896" s="326" t="s">
        <v>574</v>
      </c>
      <c r="AM896" s="327"/>
      <c r="AN896" s="327"/>
      <c r="AO896" s="328"/>
      <c r="AP896" s="322"/>
      <c r="AQ896" s="322"/>
      <c r="AR896" s="322"/>
      <c r="AS896" s="322"/>
      <c r="AT896" s="322"/>
      <c r="AU896" s="322"/>
      <c r="AV896" s="322"/>
      <c r="AW896" s="322"/>
      <c r="AX896" s="322"/>
    </row>
    <row r="897" spans="1:50" ht="30" customHeight="1">
      <c r="A897" s="407">
        <v>28</v>
      </c>
      <c r="B897" s="407">
        <v>1</v>
      </c>
      <c r="C897" s="428" t="s">
        <v>621</v>
      </c>
      <c r="D897" s="421"/>
      <c r="E897" s="421"/>
      <c r="F897" s="421"/>
      <c r="G897" s="421"/>
      <c r="H897" s="421"/>
      <c r="I897" s="421"/>
      <c r="J897" s="422">
        <v>1010005002667</v>
      </c>
      <c r="K897" s="423"/>
      <c r="L897" s="423"/>
      <c r="M897" s="423"/>
      <c r="N897" s="423"/>
      <c r="O897" s="423"/>
      <c r="P897" s="317" t="s">
        <v>623</v>
      </c>
      <c r="Q897" s="318"/>
      <c r="R897" s="318"/>
      <c r="S897" s="318"/>
      <c r="T897" s="318"/>
      <c r="U897" s="318"/>
      <c r="V897" s="318"/>
      <c r="W897" s="318"/>
      <c r="X897" s="318"/>
      <c r="Y897" s="319">
        <v>0</v>
      </c>
      <c r="Z897" s="320"/>
      <c r="AA897" s="320"/>
      <c r="AB897" s="321"/>
      <c r="AC897" s="323" t="s">
        <v>479</v>
      </c>
      <c r="AD897" s="323"/>
      <c r="AE897" s="323"/>
      <c r="AF897" s="323"/>
      <c r="AG897" s="323"/>
      <c r="AH897" s="324" t="s">
        <v>574</v>
      </c>
      <c r="AI897" s="325"/>
      <c r="AJ897" s="325"/>
      <c r="AK897" s="325"/>
      <c r="AL897" s="326" t="s">
        <v>574</v>
      </c>
      <c r="AM897" s="327"/>
      <c r="AN897" s="327"/>
      <c r="AO897" s="328"/>
      <c r="AP897" s="322"/>
      <c r="AQ897" s="322"/>
      <c r="AR897" s="322"/>
      <c r="AS897" s="322"/>
      <c r="AT897" s="322"/>
      <c r="AU897" s="322"/>
      <c r="AV897" s="322"/>
      <c r="AW897" s="322"/>
      <c r="AX897" s="322"/>
    </row>
    <row r="898" spans="1:50" ht="30" customHeight="1">
      <c r="A898" s="407">
        <v>29</v>
      </c>
      <c r="B898" s="407">
        <v>1</v>
      </c>
      <c r="C898" s="428" t="s">
        <v>621</v>
      </c>
      <c r="D898" s="421"/>
      <c r="E898" s="421"/>
      <c r="F898" s="421"/>
      <c r="G898" s="421"/>
      <c r="H898" s="421"/>
      <c r="I898" s="421"/>
      <c r="J898" s="422">
        <v>1010005002667</v>
      </c>
      <c r="K898" s="423"/>
      <c r="L898" s="423"/>
      <c r="M898" s="423"/>
      <c r="N898" s="423"/>
      <c r="O898" s="423"/>
      <c r="P898" s="317" t="s">
        <v>623</v>
      </c>
      <c r="Q898" s="318"/>
      <c r="R898" s="318"/>
      <c r="S898" s="318"/>
      <c r="T898" s="318"/>
      <c r="U898" s="318"/>
      <c r="V898" s="318"/>
      <c r="W898" s="318"/>
      <c r="X898" s="318"/>
      <c r="Y898" s="319">
        <v>0</v>
      </c>
      <c r="Z898" s="320"/>
      <c r="AA898" s="320"/>
      <c r="AB898" s="321"/>
      <c r="AC898" s="323" t="s">
        <v>479</v>
      </c>
      <c r="AD898" s="323"/>
      <c r="AE898" s="323"/>
      <c r="AF898" s="323"/>
      <c r="AG898" s="323"/>
      <c r="AH898" s="324" t="s">
        <v>574</v>
      </c>
      <c r="AI898" s="325"/>
      <c r="AJ898" s="325"/>
      <c r="AK898" s="325"/>
      <c r="AL898" s="326" t="s">
        <v>574</v>
      </c>
      <c r="AM898" s="327"/>
      <c r="AN898" s="327"/>
      <c r="AO898" s="328"/>
      <c r="AP898" s="322"/>
      <c r="AQ898" s="322"/>
      <c r="AR898" s="322"/>
      <c r="AS898" s="322"/>
      <c r="AT898" s="322"/>
      <c r="AU898" s="322"/>
      <c r="AV898" s="322"/>
      <c r="AW898" s="322"/>
      <c r="AX898" s="322"/>
    </row>
    <row r="899" spans="1:50" ht="30" customHeight="1">
      <c r="A899" s="407">
        <v>30</v>
      </c>
      <c r="B899" s="407">
        <v>1</v>
      </c>
      <c r="C899" s="428" t="s">
        <v>621</v>
      </c>
      <c r="D899" s="421"/>
      <c r="E899" s="421"/>
      <c r="F899" s="421"/>
      <c r="G899" s="421"/>
      <c r="H899" s="421"/>
      <c r="I899" s="421"/>
      <c r="J899" s="422">
        <v>1010005002667</v>
      </c>
      <c r="K899" s="423"/>
      <c r="L899" s="423"/>
      <c r="M899" s="423"/>
      <c r="N899" s="423"/>
      <c r="O899" s="423"/>
      <c r="P899" s="317" t="s">
        <v>623</v>
      </c>
      <c r="Q899" s="318"/>
      <c r="R899" s="318"/>
      <c r="S899" s="318"/>
      <c r="T899" s="318"/>
      <c r="U899" s="318"/>
      <c r="V899" s="318"/>
      <c r="W899" s="318"/>
      <c r="X899" s="318"/>
      <c r="Y899" s="319">
        <v>0</v>
      </c>
      <c r="Z899" s="320"/>
      <c r="AA899" s="320"/>
      <c r="AB899" s="321"/>
      <c r="AC899" s="323" t="s">
        <v>479</v>
      </c>
      <c r="AD899" s="323"/>
      <c r="AE899" s="323"/>
      <c r="AF899" s="323"/>
      <c r="AG899" s="323"/>
      <c r="AH899" s="324" t="s">
        <v>574</v>
      </c>
      <c r="AI899" s="325"/>
      <c r="AJ899" s="325"/>
      <c r="AK899" s="325"/>
      <c r="AL899" s="326" t="s">
        <v>574</v>
      </c>
      <c r="AM899" s="327"/>
      <c r="AN899" s="327"/>
      <c r="AO899" s="328"/>
      <c r="AP899" s="322"/>
      <c r="AQ899" s="322"/>
      <c r="AR899" s="322"/>
      <c r="AS899" s="322"/>
      <c r="AT899" s="322"/>
      <c r="AU899" s="322"/>
      <c r="AV899" s="322"/>
      <c r="AW899" s="322"/>
      <c r="AX899" s="322"/>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53" t="s">
        <v>667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9"/>
      <c r="B902" s="349"/>
      <c r="C902" s="349" t="s">
        <v>26</v>
      </c>
      <c r="D902" s="349"/>
      <c r="E902" s="349"/>
      <c r="F902" s="349"/>
      <c r="G902" s="349"/>
      <c r="H902" s="349"/>
      <c r="I902" s="349"/>
      <c r="J902" s="277" t="s">
        <v>405</v>
      </c>
      <c r="K902" s="101"/>
      <c r="L902" s="101"/>
      <c r="M902" s="101"/>
      <c r="N902" s="101"/>
      <c r="O902" s="101"/>
      <c r="P902" s="350" t="s">
        <v>356</v>
      </c>
      <c r="Q902" s="350"/>
      <c r="R902" s="350"/>
      <c r="S902" s="350"/>
      <c r="T902" s="350"/>
      <c r="U902" s="350"/>
      <c r="V902" s="350"/>
      <c r="W902" s="350"/>
      <c r="X902" s="350"/>
      <c r="Y902" s="347" t="s">
        <v>403</v>
      </c>
      <c r="Z902" s="348"/>
      <c r="AA902" s="348"/>
      <c r="AB902" s="348"/>
      <c r="AC902" s="277" t="s">
        <v>441</v>
      </c>
      <c r="AD902" s="277"/>
      <c r="AE902" s="277"/>
      <c r="AF902" s="277"/>
      <c r="AG902" s="277"/>
      <c r="AH902" s="347" t="s">
        <v>469</v>
      </c>
      <c r="AI902" s="349"/>
      <c r="AJ902" s="349"/>
      <c r="AK902" s="349"/>
      <c r="AL902" s="349" t="s">
        <v>21</v>
      </c>
      <c r="AM902" s="349"/>
      <c r="AN902" s="349"/>
      <c r="AO902" s="429"/>
      <c r="AP902" s="430" t="s">
        <v>406</v>
      </c>
      <c r="AQ902" s="430"/>
      <c r="AR902" s="430"/>
      <c r="AS902" s="430"/>
      <c r="AT902" s="430"/>
      <c r="AU902" s="430"/>
      <c r="AV902" s="430"/>
      <c r="AW902" s="430"/>
      <c r="AX902" s="430"/>
    </row>
    <row r="903" spans="1:50" ht="30" customHeight="1">
      <c r="A903" s="407">
        <v>1</v>
      </c>
      <c r="B903" s="407">
        <v>1</v>
      </c>
      <c r="C903" s="428" t="s">
        <v>624</v>
      </c>
      <c r="D903" s="421"/>
      <c r="E903" s="421"/>
      <c r="F903" s="421"/>
      <c r="G903" s="421"/>
      <c r="H903" s="421"/>
      <c r="I903" s="421"/>
      <c r="J903" s="422">
        <v>4230005003054</v>
      </c>
      <c r="K903" s="423"/>
      <c r="L903" s="423"/>
      <c r="M903" s="423"/>
      <c r="N903" s="423"/>
      <c r="O903" s="423"/>
      <c r="P903" s="317" t="s">
        <v>604</v>
      </c>
      <c r="Q903" s="318"/>
      <c r="R903" s="318"/>
      <c r="S903" s="318"/>
      <c r="T903" s="318"/>
      <c r="U903" s="318"/>
      <c r="V903" s="318"/>
      <c r="W903" s="318"/>
      <c r="X903" s="318"/>
      <c r="Y903" s="319">
        <v>6</v>
      </c>
      <c r="Z903" s="320"/>
      <c r="AA903" s="320"/>
      <c r="AB903" s="321"/>
      <c r="AC903" s="323" t="s">
        <v>480</v>
      </c>
      <c r="AD903" s="323"/>
      <c r="AE903" s="323"/>
      <c r="AF903" s="323"/>
      <c r="AG903" s="323"/>
      <c r="AH903" s="324" t="s">
        <v>574</v>
      </c>
      <c r="AI903" s="325"/>
      <c r="AJ903" s="325"/>
      <c r="AK903" s="325"/>
      <c r="AL903" s="326" t="s">
        <v>574</v>
      </c>
      <c r="AM903" s="327"/>
      <c r="AN903" s="327"/>
      <c r="AO903" s="328"/>
      <c r="AP903" s="322"/>
      <c r="AQ903" s="322"/>
      <c r="AR903" s="322"/>
      <c r="AS903" s="322"/>
      <c r="AT903" s="322"/>
      <c r="AU903" s="322"/>
      <c r="AV903" s="322"/>
      <c r="AW903" s="322"/>
      <c r="AX903" s="322"/>
    </row>
    <row r="904" spans="1:50" ht="30" customHeight="1">
      <c r="A904" s="407">
        <v>2</v>
      </c>
      <c r="B904" s="407">
        <v>1</v>
      </c>
      <c r="C904" s="428" t="s">
        <v>625</v>
      </c>
      <c r="D904" s="421"/>
      <c r="E904" s="421"/>
      <c r="F904" s="421"/>
      <c r="G904" s="421"/>
      <c r="H904" s="421"/>
      <c r="I904" s="421"/>
      <c r="J904" s="422">
        <v>5010005007126</v>
      </c>
      <c r="K904" s="423"/>
      <c r="L904" s="423"/>
      <c r="M904" s="423"/>
      <c r="N904" s="423"/>
      <c r="O904" s="423"/>
      <c r="P904" s="317" t="s">
        <v>628</v>
      </c>
      <c r="Q904" s="318"/>
      <c r="R904" s="318"/>
      <c r="S904" s="318"/>
      <c r="T904" s="318"/>
      <c r="U904" s="318"/>
      <c r="V904" s="318"/>
      <c r="W904" s="318"/>
      <c r="X904" s="318"/>
      <c r="Y904" s="319">
        <v>3</v>
      </c>
      <c r="Z904" s="320"/>
      <c r="AA904" s="320"/>
      <c r="AB904" s="321"/>
      <c r="AC904" s="323" t="s">
        <v>480</v>
      </c>
      <c r="AD904" s="323"/>
      <c r="AE904" s="323"/>
      <c r="AF904" s="323"/>
      <c r="AG904" s="323"/>
      <c r="AH904" s="324" t="s">
        <v>574</v>
      </c>
      <c r="AI904" s="325"/>
      <c r="AJ904" s="325"/>
      <c r="AK904" s="325"/>
      <c r="AL904" s="326" t="s">
        <v>574</v>
      </c>
      <c r="AM904" s="327"/>
      <c r="AN904" s="327"/>
      <c r="AO904" s="328"/>
      <c r="AP904" s="322"/>
      <c r="AQ904" s="322"/>
      <c r="AR904" s="322"/>
      <c r="AS904" s="322"/>
      <c r="AT904" s="322"/>
      <c r="AU904" s="322"/>
      <c r="AV904" s="322"/>
      <c r="AW904" s="322"/>
      <c r="AX904" s="322"/>
    </row>
    <row r="905" spans="1:50" ht="30" customHeight="1">
      <c r="A905" s="407">
        <v>3</v>
      </c>
      <c r="B905" s="407">
        <v>1</v>
      </c>
      <c r="C905" s="428" t="s">
        <v>626</v>
      </c>
      <c r="D905" s="421"/>
      <c r="E905" s="421"/>
      <c r="F905" s="421"/>
      <c r="G905" s="421"/>
      <c r="H905" s="421"/>
      <c r="I905" s="421"/>
      <c r="J905" s="422">
        <v>1020005005090</v>
      </c>
      <c r="K905" s="423"/>
      <c r="L905" s="423"/>
      <c r="M905" s="423"/>
      <c r="N905" s="423"/>
      <c r="O905" s="423"/>
      <c r="P905" s="317" t="s">
        <v>629</v>
      </c>
      <c r="Q905" s="318"/>
      <c r="R905" s="318"/>
      <c r="S905" s="318"/>
      <c r="T905" s="318"/>
      <c r="U905" s="318"/>
      <c r="V905" s="318"/>
      <c r="W905" s="318"/>
      <c r="X905" s="318"/>
      <c r="Y905" s="319">
        <v>3</v>
      </c>
      <c r="Z905" s="320"/>
      <c r="AA905" s="320"/>
      <c r="AB905" s="321"/>
      <c r="AC905" s="323" t="s">
        <v>480</v>
      </c>
      <c r="AD905" s="323"/>
      <c r="AE905" s="323"/>
      <c r="AF905" s="323"/>
      <c r="AG905" s="323"/>
      <c r="AH905" s="324" t="s">
        <v>574</v>
      </c>
      <c r="AI905" s="325"/>
      <c r="AJ905" s="325"/>
      <c r="AK905" s="325"/>
      <c r="AL905" s="326" t="s">
        <v>574</v>
      </c>
      <c r="AM905" s="327"/>
      <c r="AN905" s="327"/>
      <c r="AO905" s="328"/>
      <c r="AP905" s="322"/>
      <c r="AQ905" s="322"/>
      <c r="AR905" s="322"/>
      <c r="AS905" s="322"/>
      <c r="AT905" s="322"/>
      <c r="AU905" s="322"/>
      <c r="AV905" s="322"/>
      <c r="AW905" s="322"/>
      <c r="AX905" s="322"/>
    </row>
    <row r="906" spans="1:50" ht="30" customHeight="1">
      <c r="A906" s="407">
        <v>4</v>
      </c>
      <c r="B906" s="407">
        <v>1</v>
      </c>
      <c r="C906" s="428" t="s">
        <v>627</v>
      </c>
      <c r="D906" s="421"/>
      <c r="E906" s="421"/>
      <c r="F906" s="421"/>
      <c r="G906" s="421"/>
      <c r="H906" s="421"/>
      <c r="I906" s="421"/>
      <c r="J906" s="422">
        <v>5200005002181</v>
      </c>
      <c r="K906" s="423"/>
      <c r="L906" s="423"/>
      <c r="M906" s="423"/>
      <c r="N906" s="423"/>
      <c r="O906" s="423"/>
      <c r="P906" s="317" t="s">
        <v>604</v>
      </c>
      <c r="Q906" s="318"/>
      <c r="R906" s="318"/>
      <c r="S906" s="318"/>
      <c r="T906" s="318"/>
      <c r="U906" s="318"/>
      <c r="V906" s="318"/>
      <c r="W906" s="318"/>
      <c r="X906" s="318"/>
      <c r="Y906" s="319">
        <v>1</v>
      </c>
      <c r="Z906" s="320"/>
      <c r="AA906" s="320"/>
      <c r="AB906" s="321"/>
      <c r="AC906" s="323" t="s">
        <v>480</v>
      </c>
      <c r="AD906" s="323"/>
      <c r="AE906" s="323"/>
      <c r="AF906" s="323"/>
      <c r="AG906" s="323"/>
      <c r="AH906" s="324" t="s">
        <v>574</v>
      </c>
      <c r="AI906" s="325"/>
      <c r="AJ906" s="325"/>
      <c r="AK906" s="325"/>
      <c r="AL906" s="326" t="s">
        <v>574</v>
      </c>
      <c r="AM906" s="327"/>
      <c r="AN906" s="327"/>
      <c r="AO906" s="328"/>
      <c r="AP906" s="322"/>
      <c r="AQ906" s="322"/>
      <c r="AR906" s="322"/>
      <c r="AS906" s="322"/>
      <c r="AT906" s="322"/>
      <c r="AU906" s="322"/>
      <c r="AV906" s="322"/>
      <c r="AW906" s="322"/>
      <c r="AX906" s="322"/>
    </row>
    <row r="907" spans="1:50" ht="30" customHeight="1">
      <c r="A907" s="407">
        <v>5</v>
      </c>
      <c r="B907" s="407">
        <v>1</v>
      </c>
      <c r="C907" s="428" t="s">
        <v>627</v>
      </c>
      <c r="D907" s="421"/>
      <c r="E907" s="421"/>
      <c r="F907" s="421"/>
      <c r="G907" s="421"/>
      <c r="H907" s="421"/>
      <c r="I907" s="421"/>
      <c r="J907" s="431">
        <v>5200005002181</v>
      </c>
      <c r="K907" s="432"/>
      <c r="L907" s="432"/>
      <c r="M907" s="432"/>
      <c r="N907" s="432"/>
      <c r="O907" s="433"/>
      <c r="P907" s="317" t="s">
        <v>604</v>
      </c>
      <c r="Q907" s="318"/>
      <c r="R907" s="318"/>
      <c r="S907" s="318"/>
      <c r="T907" s="318"/>
      <c r="U907" s="318"/>
      <c r="V907" s="318"/>
      <c r="W907" s="318"/>
      <c r="X907" s="318"/>
      <c r="Y907" s="319">
        <v>1</v>
      </c>
      <c r="Z907" s="320"/>
      <c r="AA907" s="320"/>
      <c r="AB907" s="321"/>
      <c r="AC907" s="323" t="s">
        <v>480</v>
      </c>
      <c r="AD907" s="323"/>
      <c r="AE907" s="323"/>
      <c r="AF907" s="323"/>
      <c r="AG907" s="323"/>
      <c r="AH907" s="324" t="s">
        <v>574</v>
      </c>
      <c r="AI907" s="325"/>
      <c r="AJ907" s="325"/>
      <c r="AK907" s="325"/>
      <c r="AL907" s="326" t="s">
        <v>574</v>
      </c>
      <c r="AM907" s="327"/>
      <c r="AN907" s="327"/>
      <c r="AO907" s="328"/>
      <c r="AP907" s="322"/>
      <c r="AQ907" s="322"/>
      <c r="AR907" s="322"/>
      <c r="AS907" s="322"/>
      <c r="AT907" s="322"/>
      <c r="AU907" s="322"/>
      <c r="AV907" s="322"/>
      <c r="AW907" s="322"/>
      <c r="AX907" s="322"/>
    </row>
    <row r="908" spans="1:50" ht="30" customHeight="1">
      <c r="A908" s="407">
        <v>6</v>
      </c>
      <c r="B908" s="407">
        <v>1</v>
      </c>
      <c r="C908" s="434" t="s">
        <v>630</v>
      </c>
      <c r="D908" s="435"/>
      <c r="E908" s="435"/>
      <c r="F908" s="435"/>
      <c r="G908" s="435"/>
      <c r="H908" s="435"/>
      <c r="I908" s="436"/>
      <c r="J908" s="431">
        <v>6030005001803</v>
      </c>
      <c r="K908" s="432"/>
      <c r="L908" s="432"/>
      <c r="M908" s="432"/>
      <c r="N908" s="432"/>
      <c r="O908" s="433"/>
      <c r="P908" s="317" t="s">
        <v>604</v>
      </c>
      <c r="Q908" s="318"/>
      <c r="R908" s="318"/>
      <c r="S908" s="318"/>
      <c r="T908" s="318"/>
      <c r="U908" s="318"/>
      <c r="V908" s="318"/>
      <c r="W908" s="318"/>
      <c r="X908" s="318"/>
      <c r="Y908" s="319">
        <v>1</v>
      </c>
      <c r="Z908" s="320"/>
      <c r="AA908" s="320"/>
      <c r="AB908" s="321"/>
      <c r="AC908" s="323" t="s">
        <v>480</v>
      </c>
      <c r="AD908" s="323"/>
      <c r="AE908" s="323"/>
      <c r="AF908" s="323"/>
      <c r="AG908" s="323"/>
      <c r="AH908" s="324" t="s">
        <v>574</v>
      </c>
      <c r="AI908" s="325"/>
      <c r="AJ908" s="325"/>
      <c r="AK908" s="325"/>
      <c r="AL908" s="326" t="s">
        <v>574</v>
      </c>
      <c r="AM908" s="327"/>
      <c r="AN908" s="327"/>
      <c r="AO908" s="328"/>
      <c r="AP908" s="322"/>
      <c r="AQ908" s="322"/>
      <c r="AR908" s="322"/>
      <c r="AS908" s="322"/>
      <c r="AT908" s="322"/>
      <c r="AU908" s="322"/>
      <c r="AV908" s="322"/>
      <c r="AW908" s="322"/>
      <c r="AX908" s="322"/>
    </row>
    <row r="909" spans="1:50" ht="30" customHeight="1">
      <c r="A909" s="407">
        <v>7</v>
      </c>
      <c r="B909" s="407">
        <v>1</v>
      </c>
      <c r="C909" s="434" t="s">
        <v>631</v>
      </c>
      <c r="D909" s="435"/>
      <c r="E909" s="435"/>
      <c r="F909" s="435"/>
      <c r="G909" s="435"/>
      <c r="H909" s="435"/>
      <c r="I909" s="436"/>
      <c r="J909" s="431">
        <v>5050005005266</v>
      </c>
      <c r="K909" s="432"/>
      <c r="L909" s="432"/>
      <c r="M909" s="432"/>
      <c r="N909" s="432"/>
      <c r="O909" s="433"/>
      <c r="P909" s="317" t="s">
        <v>604</v>
      </c>
      <c r="Q909" s="318"/>
      <c r="R909" s="318"/>
      <c r="S909" s="318"/>
      <c r="T909" s="318"/>
      <c r="U909" s="318"/>
      <c r="V909" s="318"/>
      <c r="W909" s="318"/>
      <c r="X909" s="318"/>
      <c r="Y909" s="319">
        <v>1</v>
      </c>
      <c r="Z909" s="320"/>
      <c r="AA909" s="320"/>
      <c r="AB909" s="321"/>
      <c r="AC909" s="323" t="s">
        <v>480</v>
      </c>
      <c r="AD909" s="323"/>
      <c r="AE909" s="323"/>
      <c r="AF909" s="323"/>
      <c r="AG909" s="323"/>
      <c r="AH909" s="324" t="s">
        <v>574</v>
      </c>
      <c r="AI909" s="325"/>
      <c r="AJ909" s="325"/>
      <c r="AK909" s="325"/>
      <c r="AL909" s="326" t="s">
        <v>574</v>
      </c>
      <c r="AM909" s="327"/>
      <c r="AN909" s="327"/>
      <c r="AO909" s="328"/>
      <c r="AP909" s="322"/>
      <c r="AQ909" s="322"/>
      <c r="AR909" s="322"/>
      <c r="AS909" s="322"/>
      <c r="AT909" s="322"/>
      <c r="AU909" s="322"/>
      <c r="AV909" s="322"/>
      <c r="AW909" s="322"/>
      <c r="AX909" s="322"/>
    </row>
    <row r="910" spans="1:50" ht="30" customHeight="1">
      <c r="A910" s="407">
        <v>8</v>
      </c>
      <c r="B910" s="407">
        <v>1</v>
      </c>
      <c r="C910" s="434" t="s">
        <v>632</v>
      </c>
      <c r="D910" s="435"/>
      <c r="E910" s="435"/>
      <c r="F910" s="435"/>
      <c r="G910" s="435"/>
      <c r="H910" s="435"/>
      <c r="I910" s="436"/>
      <c r="J910" s="431">
        <v>9250005001134</v>
      </c>
      <c r="K910" s="432"/>
      <c r="L910" s="432"/>
      <c r="M910" s="432"/>
      <c r="N910" s="432"/>
      <c r="O910" s="433"/>
      <c r="P910" s="317" t="s">
        <v>604</v>
      </c>
      <c r="Q910" s="318"/>
      <c r="R910" s="318"/>
      <c r="S910" s="318"/>
      <c r="T910" s="318"/>
      <c r="U910" s="318"/>
      <c r="V910" s="318"/>
      <c r="W910" s="318"/>
      <c r="X910" s="318"/>
      <c r="Y910" s="319">
        <v>1</v>
      </c>
      <c r="Z910" s="320"/>
      <c r="AA910" s="320"/>
      <c r="AB910" s="321"/>
      <c r="AC910" s="323" t="s">
        <v>480</v>
      </c>
      <c r="AD910" s="323"/>
      <c r="AE910" s="323"/>
      <c r="AF910" s="323"/>
      <c r="AG910" s="323"/>
      <c r="AH910" s="324" t="s">
        <v>574</v>
      </c>
      <c r="AI910" s="325"/>
      <c r="AJ910" s="325"/>
      <c r="AK910" s="325"/>
      <c r="AL910" s="326" t="s">
        <v>574</v>
      </c>
      <c r="AM910" s="327"/>
      <c r="AN910" s="327"/>
      <c r="AO910" s="328"/>
      <c r="AP910" s="322"/>
      <c r="AQ910" s="322"/>
      <c r="AR910" s="322"/>
      <c r="AS910" s="322"/>
      <c r="AT910" s="322"/>
      <c r="AU910" s="322"/>
      <c r="AV910" s="322"/>
      <c r="AW910" s="322"/>
      <c r="AX910" s="322"/>
    </row>
    <row r="911" spans="1:50" ht="30" customHeight="1">
      <c r="A911" s="407">
        <v>9</v>
      </c>
      <c r="B911" s="407">
        <v>1</v>
      </c>
      <c r="C911" s="434" t="s">
        <v>633</v>
      </c>
      <c r="D911" s="435"/>
      <c r="E911" s="435"/>
      <c r="F911" s="435"/>
      <c r="G911" s="435"/>
      <c r="H911" s="435"/>
      <c r="I911" s="436"/>
      <c r="J911" s="431">
        <v>6340005001879</v>
      </c>
      <c r="K911" s="432"/>
      <c r="L911" s="432"/>
      <c r="M911" s="432"/>
      <c r="N911" s="432"/>
      <c r="O911" s="433"/>
      <c r="P911" s="317" t="s">
        <v>604</v>
      </c>
      <c r="Q911" s="318"/>
      <c r="R911" s="318"/>
      <c r="S911" s="318"/>
      <c r="T911" s="318"/>
      <c r="U911" s="318"/>
      <c r="V911" s="318"/>
      <c r="W911" s="318"/>
      <c r="X911" s="318"/>
      <c r="Y911" s="319">
        <v>1</v>
      </c>
      <c r="Z911" s="320"/>
      <c r="AA911" s="320"/>
      <c r="AB911" s="321"/>
      <c r="AC911" s="323" t="s">
        <v>480</v>
      </c>
      <c r="AD911" s="323"/>
      <c r="AE911" s="323"/>
      <c r="AF911" s="323"/>
      <c r="AG911" s="323"/>
      <c r="AH911" s="324" t="s">
        <v>574</v>
      </c>
      <c r="AI911" s="325"/>
      <c r="AJ911" s="325"/>
      <c r="AK911" s="325"/>
      <c r="AL911" s="326" t="s">
        <v>574</v>
      </c>
      <c r="AM911" s="327"/>
      <c r="AN911" s="327"/>
      <c r="AO911" s="328"/>
      <c r="AP911" s="322"/>
      <c r="AQ911" s="322"/>
      <c r="AR911" s="322"/>
      <c r="AS911" s="322"/>
      <c r="AT911" s="322"/>
      <c r="AU911" s="322"/>
      <c r="AV911" s="322"/>
      <c r="AW911" s="322"/>
      <c r="AX911" s="322"/>
    </row>
    <row r="912" spans="1:50" ht="30" customHeight="1">
      <c r="A912" s="407">
        <v>10</v>
      </c>
      <c r="B912" s="407">
        <v>1</v>
      </c>
      <c r="C912" s="434" t="s">
        <v>634</v>
      </c>
      <c r="D912" s="435"/>
      <c r="E912" s="435"/>
      <c r="F912" s="435"/>
      <c r="G912" s="435"/>
      <c r="H912" s="435"/>
      <c r="I912" s="436"/>
      <c r="J912" s="431">
        <v>3010405004914</v>
      </c>
      <c r="K912" s="432"/>
      <c r="L912" s="432"/>
      <c r="M912" s="432"/>
      <c r="N912" s="432"/>
      <c r="O912" s="433"/>
      <c r="P912" s="910" t="s">
        <v>636</v>
      </c>
      <c r="Q912" s="911"/>
      <c r="R912" s="911"/>
      <c r="S912" s="911"/>
      <c r="T912" s="911"/>
      <c r="U912" s="911"/>
      <c r="V912" s="911"/>
      <c r="W912" s="911"/>
      <c r="X912" s="912"/>
      <c r="Y912" s="319">
        <v>0</v>
      </c>
      <c r="Z912" s="320"/>
      <c r="AA912" s="320"/>
      <c r="AB912" s="321"/>
      <c r="AC912" s="323" t="s">
        <v>480</v>
      </c>
      <c r="AD912" s="323"/>
      <c r="AE912" s="323"/>
      <c r="AF912" s="323"/>
      <c r="AG912" s="323"/>
      <c r="AH912" s="324" t="s">
        <v>574</v>
      </c>
      <c r="AI912" s="325"/>
      <c r="AJ912" s="325"/>
      <c r="AK912" s="325"/>
      <c r="AL912" s="326" t="s">
        <v>574</v>
      </c>
      <c r="AM912" s="327"/>
      <c r="AN912" s="327"/>
      <c r="AO912" s="328"/>
      <c r="AP912" s="322"/>
      <c r="AQ912" s="322"/>
      <c r="AR912" s="322"/>
      <c r="AS912" s="322"/>
      <c r="AT912" s="322"/>
      <c r="AU912" s="322"/>
      <c r="AV912" s="322"/>
      <c r="AW912" s="322"/>
      <c r="AX912" s="322"/>
    </row>
    <row r="913" spans="1:50" ht="30" customHeight="1">
      <c r="A913" s="407">
        <v>11</v>
      </c>
      <c r="B913" s="407">
        <v>1</v>
      </c>
      <c r="C913" s="434" t="s">
        <v>635</v>
      </c>
      <c r="D913" s="435"/>
      <c r="E913" s="435"/>
      <c r="F913" s="435"/>
      <c r="G913" s="435"/>
      <c r="H913" s="435"/>
      <c r="I913" s="436"/>
      <c r="J913" s="431">
        <v>6010405003434</v>
      </c>
      <c r="K913" s="432"/>
      <c r="L913" s="432"/>
      <c r="M913" s="432"/>
      <c r="N913" s="432"/>
      <c r="O913" s="433"/>
      <c r="P913" s="910" t="s">
        <v>623</v>
      </c>
      <c r="Q913" s="911"/>
      <c r="R913" s="911"/>
      <c r="S913" s="911"/>
      <c r="T913" s="911"/>
      <c r="U913" s="911"/>
      <c r="V913" s="911"/>
      <c r="W913" s="911"/>
      <c r="X913" s="912"/>
      <c r="Y913" s="319">
        <v>0</v>
      </c>
      <c r="Z913" s="320"/>
      <c r="AA913" s="320"/>
      <c r="AB913" s="321"/>
      <c r="AC913" s="323" t="s">
        <v>479</v>
      </c>
      <c r="AD913" s="323"/>
      <c r="AE913" s="323"/>
      <c r="AF913" s="323"/>
      <c r="AG913" s="323"/>
      <c r="AH913" s="324" t="s">
        <v>574</v>
      </c>
      <c r="AI913" s="325"/>
      <c r="AJ913" s="325"/>
      <c r="AK913" s="325"/>
      <c r="AL913" s="326" t="s">
        <v>574</v>
      </c>
      <c r="AM913" s="327"/>
      <c r="AN913" s="327"/>
      <c r="AO913" s="328"/>
      <c r="AP913" s="322"/>
      <c r="AQ913" s="322"/>
      <c r="AR913" s="322"/>
      <c r="AS913" s="322"/>
      <c r="AT913" s="322"/>
      <c r="AU913" s="322"/>
      <c r="AV913" s="322"/>
      <c r="AW913" s="322"/>
      <c r="AX913" s="322"/>
    </row>
    <row r="914" spans="1:50" ht="30" hidden="1" customHeight="1">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53" t="s">
        <v>637</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9"/>
      <c r="B935" s="349"/>
      <c r="C935" s="349" t="s">
        <v>26</v>
      </c>
      <c r="D935" s="349"/>
      <c r="E935" s="349"/>
      <c r="F935" s="349"/>
      <c r="G935" s="349"/>
      <c r="H935" s="349"/>
      <c r="I935" s="349"/>
      <c r="J935" s="277" t="s">
        <v>405</v>
      </c>
      <c r="K935" s="101"/>
      <c r="L935" s="101"/>
      <c r="M935" s="101"/>
      <c r="N935" s="101"/>
      <c r="O935" s="101"/>
      <c r="P935" s="350" t="s">
        <v>356</v>
      </c>
      <c r="Q935" s="350"/>
      <c r="R935" s="350"/>
      <c r="S935" s="350"/>
      <c r="T935" s="350"/>
      <c r="U935" s="350"/>
      <c r="V935" s="350"/>
      <c r="W935" s="350"/>
      <c r="X935" s="350"/>
      <c r="Y935" s="347" t="s">
        <v>403</v>
      </c>
      <c r="Z935" s="348"/>
      <c r="AA935" s="348"/>
      <c r="AB935" s="348"/>
      <c r="AC935" s="277" t="s">
        <v>441</v>
      </c>
      <c r="AD935" s="277"/>
      <c r="AE935" s="277"/>
      <c r="AF935" s="277"/>
      <c r="AG935" s="277"/>
      <c r="AH935" s="347" t="s">
        <v>469</v>
      </c>
      <c r="AI935" s="349"/>
      <c r="AJ935" s="349"/>
      <c r="AK935" s="349"/>
      <c r="AL935" s="349" t="s">
        <v>21</v>
      </c>
      <c r="AM935" s="349"/>
      <c r="AN935" s="349"/>
      <c r="AO935" s="429"/>
      <c r="AP935" s="430" t="s">
        <v>406</v>
      </c>
      <c r="AQ935" s="430"/>
      <c r="AR935" s="430"/>
      <c r="AS935" s="430"/>
      <c r="AT935" s="430"/>
      <c r="AU935" s="430"/>
      <c r="AV935" s="430"/>
      <c r="AW935" s="430"/>
      <c r="AX935" s="430"/>
    </row>
    <row r="936" spans="1:50" ht="30" customHeight="1">
      <c r="A936" s="407">
        <v>1</v>
      </c>
      <c r="B936" s="407">
        <v>1</v>
      </c>
      <c r="C936" s="428" t="s">
        <v>638</v>
      </c>
      <c r="D936" s="421"/>
      <c r="E936" s="421"/>
      <c r="F936" s="421"/>
      <c r="G936" s="421"/>
      <c r="H936" s="421"/>
      <c r="I936" s="421"/>
      <c r="J936" s="422" t="s">
        <v>574</v>
      </c>
      <c r="K936" s="423"/>
      <c r="L936" s="423"/>
      <c r="M936" s="423"/>
      <c r="N936" s="423"/>
      <c r="O936" s="423"/>
      <c r="P936" s="317" t="s">
        <v>605</v>
      </c>
      <c r="Q936" s="318"/>
      <c r="R936" s="318"/>
      <c r="S936" s="318"/>
      <c r="T936" s="318"/>
      <c r="U936" s="318"/>
      <c r="V936" s="318"/>
      <c r="W936" s="318"/>
      <c r="X936" s="318"/>
      <c r="Y936" s="319">
        <v>35</v>
      </c>
      <c r="Z936" s="320"/>
      <c r="AA936" s="320"/>
      <c r="AB936" s="321"/>
      <c r="AC936" s="323" t="s">
        <v>480</v>
      </c>
      <c r="AD936" s="323"/>
      <c r="AE936" s="323"/>
      <c r="AF936" s="323"/>
      <c r="AG936" s="323"/>
      <c r="AH936" s="324" t="s">
        <v>574</v>
      </c>
      <c r="AI936" s="325"/>
      <c r="AJ936" s="325"/>
      <c r="AK936" s="325"/>
      <c r="AL936" s="326" t="s">
        <v>574</v>
      </c>
      <c r="AM936" s="327"/>
      <c r="AN936" s="327"/>
      <c r="AO936" s="328"/>
      <c r="AP936" s="322"/>
      <c r="AQ936" s="322"/>
      <c r="AR936" s="322"/>
      <c r="AS936" s="322"/>
      <c r="AT936" s="322"/>
      <c r="AU936" s="322"/>
      <c r="AV936" s="322"/>
      <c r="AW936" s="322"/>
      <c r="AX936" s="322"/>
    </row>
    <row r="937" spans="1:50" ht="30" customHeight="1">
      <c r="A937" s="407">
        <v>2</v>
      </c>
      <c r="B937" s="407">
        <v>1</v>
      </c>
      <c r="C937" s="428" t="s">
        <v>639</v>
      </c>
      <c r="D937" s="421"/>
      <c r="E937" s="421"/>
      <c r="F937" s="421"/>
      <c r="G937" s="421"/>
      <c r="H937" s="421"/>
      <c r="I937" s="421"/>
      <c r="J937" s="422" t="s">
        <v>574</v>
      </c>
      <c r="K937" s="423"/>
      <c r="L937" s="423"/>
      <c r="M937" s="423"/>
      <c r="N937" s="423"/>
      <c r="O937" s="423"/>
      <c r="P937" s="317" t="s">
        <v>605</v>
      </c>
      <c r="Q937" s="318"/>
      <c r="R937" s="318"/>
      <c r="S937" s="318"/>
      <c r="T937" s="318"/>
      <c r="U937" s="318"/>
      <c r="V937" s="318"/>
      <c r="W937" s="318"/>
      <c r="X937" s="318"/>
      <c r="Y937" s="319">
        <v>35</v>
      </c>
      <c r="Z937" s="320"/>
      <c r="AA937" s="320"/>
      <c r="AB937" s="321"/>
      <c r="AC937" s="323" t="s">
        <v>480</v>
      </c>
      <c r="AD937" s="323"/>
      <c r="AE937" s="323"/>
      <c r="AF937" s="323"/>
      <c r="AG937" s="323"/>
      <c r="AH937" s="324" t="s">
        <v>574</v>
      </c>
      <c r="AI937" s="325"/>
      <c r="AJ937" s="325"/>
      <c r="AK937" s="325"/>
      <c r="AL937" s="326" t="s">
        <v>574</v>
      </c>
      <c r="AM937" s="327"/>
      <c r="AN937" s="327"/>
      <c r="AO937" s="328"/>
      <c r="AP937" s="322"/>
      <c r="AQ937" s="322"/>
      <c r="AR937" s="322"/>
      <c r="AS937" s="322"/>
      <c r="AT937" s="322"/>
      <c r="AU937" s="322"/>
      <c r="AV937" s="322"/>
      <c r="AW937" s="322"/>
      <c r="AX937" s="322"/>
    </row>
    <row r="938" spans="1:50" ht="30" customHeight="1">
      <c r="A938" s="407">
        <v>3</v>
      </c>
      <c r="B938" s="407">
        <v>1</v>
      </c>
      <c r="C938" s="428" t="s">
        <v>640</v>
      </c>
      <c r="D938" s="421"/>
      <c r="E938" s="421"/>
      <c r="F938" s="421"/>
      <c r="G938" s="421"/>
      <c r="H938" s="421"/>
      <c r="I938" s="421"/>
      <c r="J938" s="422" t="s">
        <v>574</v>
      </c>
      <c r="K938" s="423"/>
      <c r="L938" s="423"/>
      <c r="M938" s="423"/>
      <c r="N938" s="423"/>
      <c r="O938" s="423"/>
      <c r="P938" s="317" t="s">
        <v>605</v>
      </c>
      <c r="Q938" s="318"/>
      <c r="R938" s="318"/>
      <c r="S938" s="318"/>
      <c r="T938" s="318"/>
      <c r="U938" s="318"/>
      <c r="V938" s="318"/>
      <c r="W938" s="318"/>
      <c r="X938" s="318"/>
      <c r="Y938" s="319">
        <v>12</v>
      </c>
      <c r="Z938" s="320"/>
      <c r="AA938" s="320"/>
      <c r="AB938" s="321"/>
      <c r="AC938" s="323" t="s">
        <v>480</v>
      </c>
      <c r="AD938" s="323"/>
      <c r="AE938" s="323"/>
      <c r="AF938" s="323"/>
      <c r="AG938" s="323"/>
      <c r="AH938" s="324" t="s">
        <v>574</v>
      </c>
      <c r="AI938" s="325"/>
      <c r="AJ938" s="325"/>
      <c r="AK938" s="325"/>
      <c r="AL938" s="326" t="s">
        <v>574</v>
      </c>
      <c r="AM938" s="327"/>
      <c r="AN938" s="327"/>
      <c r="AO938" s="328"/>
      <c r="AP938" s="322"/>
      <c r="AQ938" s="322"/>
      <c r="AR938" s="322"/>
      <c r="AS938" s="322"/>
      <c r="AT938" s="322"/>
      <c r="AU938" s="322"/>
      <c r="AV938" s="322"/>
      <c r="AW938" s="322"/>
      <c r="AX938" s="322"/>
    </row>
    <row r="939" spans="1:50" ht="30" customHeight="1">
      <c r="A939" s="407">
        <v>4</v>
      </c>
      <c r="B939" s="407">
        <v>1</v>
      </c>
      <c r="C939" s="428" t="s">
        <v>641</v>
      </c>
      <c r="D939" s="421"/>
      <c r="E939" s="421"/>
      <c r="F939" s="421"/>
      <c r="G939" s="421"/>
      <c r="H939" s="421"/>
      <c r="I939" s="421"/>
      <c r="J939" s="422" t="s">
        <v>574</v>
      </c>
      <c r="K939" s="423"/>
      <c r="L939" s="423"/>
      <c r="M939" s="423"/>
      <c r="N939" s="423"/>
      <c r="O939" s="423"/>
      <c r="P939" s="317" t="s">
        <v>636</v>
      </c>
      <c r="Q939" s="318"/>
      <c r="R939" s="318"/>
      <c r="S939" s="318"/>
      <c r="T939" s="318"/>
      <c r="U939" s="318"/>
      <c r="V939" s="318"/>
      <c r="W939" s="318"/>
      <c r="X939" s="318"/>
      <c r="Y939" s="319">
        <v>10</v>
      </c>
      <c r="Z939" s="320"/>
      <c r="AA939" s="320"/>
      <c r="AB939" s="321"/>
      <c r="AC939" s="323" t="s">
        <v>480</v>
      </c>
      <c r="AD939" s="323"/>
      <c r="AE939" s="323"/>
      <c r="AF939" s="323"/>
      <c r="AG939" s="323"/>
      <c r="AH939" s="324" t="s">
        <v>574</v>
      </c>
      <c r="AI939" s="325"/>
      <c r="AJ939" s="325"/>
      <c r="AK939" s="325"/>
      <c r="AL939" s="326" t="s">
        <v>574</v>
      </c>
      <c r="AM939" s="327"/>
      <c r="AN939" s="327"/>
      <c r="AO939" s="328"/>
      <c r="AP939" s="322"/>
      <c r="AQ939" s="322"/>
      <c r="AR939" s="322"/>
      <c r="AS939" s="322"/>
      <c r="AT939" s="322"/>
      <c r="AU939" s="322"/>
      <c r="AV939" s="322"/>
      <c r="AW939" s="322"/>
      <c r="AX939" s="322"/>
    </row>
    <row r="940" spans="1:50" ht="30" customHeight="1">
      <c r="A940" s="407">
        <v>5</v>
      </c>
      <c r="B940" s="407">
        <v>1</v>
      </c>
      <c r="C940" s="428" t="s">
        <v>642</v>
      </c>
      <c r="D940" s="421"/>
      <c r="E940" s="421"/>
      <c r="F940" s="421"/>
      <c r="G940" s="421"/>
      <c r="H940" s="421"/>
      <c r="I940" s="421"/>
      <c r="J940" s="422" t="s">
        <v>574</v>
      </c>
      <c r="K940" s="423"/>
      <c r="L940" s="423"/>
      <c r="M940" s="423"/>
      <c r="N940" s="423"/>
      <c r="O940" s="423"/>
      <c r="P940" s="317" t="s">
        <v>636</v>
      </c>
      <c r="Q940" s="318"/>
      <c r="R940" s="318"/>
      <c r="S940" s="318"/>
      <c r="T940" s="318"/>
      <c r="U940" s="318"/>
      <c r="V940" s="318"/>
      <c r="W940" s="318"/>
      <c r="X940" s="318"/>
      <c r="Y940" s="319">
        <v>7</v>
      </c>
      <c r="Z940" s="320"/>
      <c r="AA940" s="320"/>
      <c r="AB940" s="321"/>
      <c r="AC940" s="323" t="s">
        <v>480</v>
      </c>
      <c r="AD940" s="323"/>
      <c r="AE940" s="323"/>
      <c r="AF940" s="323"/>
      <c r="AG940" s="323"/>
      <c r="AH940" s="324" t="s">
        <v>574</v>
      </c>
      <c r="AI940" s="325"/>
      <c r="AJ940" s="325"/>
      <c r="AK940" s="325"/>
      <c r="AL940" s="326" t="s">
        <v>574</v>
      </c>
      <c r="AM940" s="327"/>
      <c r="AN940" s="327"/>
      <c r="AO940" s="328"/>
      <c r="AP940" s="322"/>
      <c r="AQ940" s="322"/>
      <c r="AR940" s="322"/>
      <c r="AS940" s="322"/>
      <c r="AT940" s="322"/>
      <c r="AU940" s="322"/>
      <c r="AV940" s="322"/>
      <c r="AW940" s="322"/>
      <c r="AX940" s="322"/>
    </row>
    <row r="941" spans="1:50" ht="30" customHeight="1">
      <c r="A941" s="407">
        <v>6</v>
      </c>
      <c r="B941" s="407">
        <v>1</v>
      </c>
      <c r="C941" s="428" t="s">
        <v>643</v>
      </c>
      <c r="D941" s="421"/>
      <c r="E941" s="421"/>
      <c r="F941" s="421"/>
      <c r="G941" s="421"/>
      <c r="H941" s="421"/>
      <c r="I941" s="421"/>
      <c r="J941" s="422" t="s">
        <v>574</v>
      </c>
      <c r="K941" s="423"/>
      <c r="L941" s="423"/>
      <c r="M941" s="423"/>
      <c r="N941" s="423"/>
      <c r="O941" s="423"/>
      <c r="P941" s="317" t="s">
        <v>605</v>
      </c>
      <c r="Q941" s="318"/>
      <c r="R941" s="318"/>
      <c r="S941" s="318"/>
      <c r="T941" s="318"/>
      <c r="U941" s="318"/>
      <c r="V941" s="318"/>
      <c r="W941" s="318"/>
      <c r="X941" s="318"/>
      <c r="Y941" s="319">
        <v>6</v>
      </c>
      <c r="Z941" s="320"/>
      <c r="AA941" s="320"/>
      <c r="AB941" s="321"/>
      <c r="AC941" s="323" t="s">
        <v>480</v>
      </c>
      <c r="AD941" s="323"/>
      <c r="AE941" s="323"/>
      <c r="AF941" s="323"/>
      <c r="AG941" s="323"/>
      <c r="AH941" s="324" t="s">
        <v>574</v>
      </c>
      <c r="AI941" s="325"/>
      <c r="AJ941" s="325"/>
      <c r="AK941" s="325"/>
      <c r="AL941" s="326" t="s">
        <v>574</v>
      </c>
      <c r="AM941" s="327"/>
      <c r="AN941" s="327"/>
      <c r="AO941" s="328"/>
      <c r="AP941" s="322"/>
      <c r="AQ941" s="322"/>
      <c r="AR941" s="322"/>
      <c r="AS941" s="322"/>
      <c r="AT941" s="322"/>
      <c r="AU941" s="322"/>
      <c r="AV941" s="322"/>
      <c r="AW941" s="322"/>
      <c r="AX941" s="322"/>
    </row>
    <row r="942" spans="1:50" ht="30" customHeight="1">
      <c r="A942" s="407">
        <v>7</v>
      </c>
      <c r="B942" s="407">
        <v>1</v>
      </c>
      <c r="C942" s="428" t="s">
        <v>644</v>
      </c>
      <c r="D942" s="421"/>
      <c r="E942" s="421"/>
      <c r="F942" s="421"/>
      <c r="G942" s="421"/>
      <c r="H942" s="421"/>
      <c r="I942" s="421"/>
      <c r="J942" s="422" t="s">
        <v>574</v>
      </c>
      <c r="K942" s="423"/>
      <c r="L942" s="423"/>
      <c r="M942" s="423"/>
      <c r="N942" s="423"/>
      <c r="O942" s="423"/>
      <c r="P942" s="317" t="s">
        <v>605</v>
      </c>
      <c r="Q942" s="318"/>
      <c r="R942" s="318"/>
      <c r="S942" s="318"/>
      <c r="T942" s="318"/>
      <c r="U942" s="318"/>
      <c r="V942" s="318"/>
      <c r="W942" s="318"/>
      <c r="X942" s="318"/>
      <c r="Y942" s="319">
        <v>6</v>
      </c>
      <c r="Z942" s="320"/>
      <c r="AA942" s="320"/>
      <c r="AB942" s="321"/>
      <c r="AC942" s="323" t="s">
        <v>480</v>
      </c>
      <c r="AD942" s="323"/>
      <c r="AE942" s="323"/>
      <c r="AF942" s="323"/>
      <c r="AG942" s="323"/>
      <c r="AH942" s="324" t="s">
        <v>574</v>
      </c>
      <c r="AI942" s="325"/>
      <c r="AJ942" s="325"/>
      <c r="AK942" s="325"/>
      <c r="AL942" s="326" t="s">
        <v>574</v>
      </c>
      <c r="AM942" s="327"/>
      <c r="AN942" s="327"/>
      <c r="AO942" s="328"/>
      <c r="AP942" s="322"/>
      <c r="AQ942" s="322"/>
      <c r="AR942" s="322"/>
      <c r="AS942" s="322"/>
      <c r="AT942" s="322"/>
      <c r="AU942" s="322"/>
      <c r="AV942" s="322"/>
      <c r="AW942" s="322"/>
      <c r="AX942" s="322"/>
    </row>
    <row r="943" spans="1:50" ht="30" customHeight="1">
      <c r="A943" s="407">
        <v>8</v>
      </c>
      <c r="B943" s="407">
        <v>1</v>
      </c>
      <c r="C943" s="428" t="s">
        <v>645</v>
      </c>
      <c r="D943" s="421"/>
      <c r="E943" s="421"/>
      <c r="F943" s="421"/>
      <c r="G943" s="421"/>
      <c r="H943" s="421"/>
      <c r="I943" s="421"/>
      <c r="J943" s="422" t="s">
        <v>574</v>
      </c>
      <c r="K943" s="423"/>
      <c r="L943" s="423"/>
      <c r="M943" s="423"/>
      <c r="N943" s="423"/>
      <c r="O943" s="423"/>
      <c r="P943" s="317" t="s">
        <v>605</v>
      </c>
      <c r="Q943" s="318"/>
      <c r="R943" s="318"/>
      <c r="S943" s="318"/>
      <c r="T943" s="318"/>
      <c r="U943" s="318"/>
      <c r="V943" s="318"/>
      <c r="W943" s="318"/>
      <c r="X943" s="318"/>
      <c r="Y943" s="319">
        <v>5</v>
      </c>
      <c r="Z943" s="320"/>
      <c r="AA943" s="320"/>
      <c r="AB943" s="321"/>
      <c r="AC943" s="323" t="s">
        <v>480</v>
      </c>
      <c r="AD943" s="323"/>
      <c r="AE943" s="323"/>
      <c r="AF943" s="323"/>
      <c r="AG943" s="323"/>
      <c r="AH943" s="324" t="s">
        <v>574</v>
      </c>
      <c r="AI943" s="325"/>
      <c r="AJ943" s="325"/>
      <c r="AK943" s="325"/>
      <c r="AL943" s="326" t="s">
        <v>574</v>
      </c>
      <c r="AM943" s="327"/>
      <c r="AN943" s="327"/>
      <c r="AO943" s="328"/>
      <c r="AP943" s="322"/>
      <c r="AQ943" s="322"/>
      <c r="AR943" s="322"/>
      <c r="AS943" s="322"/>
      <c r="AT943" s="322"/>
      <c r="AU943" s="322"/>
      <c r="AV943" s="322"/>
      <c r="AW943" s="322"/>
      <c r="AX943" s="322"/>
    </row>
    <row r="944" spans="1:50" ht="30" customHeight="1">
      <c r="A944" s="407">
        <v>9</v>
      </c>
      <c r="B944" s="407">
        <v>1</v>
      </c>
      <c r="C944" s="428" t="s">
        <v>646</v>
      </c>
      <c r="D944" s="421"/>
      <c r="E944" s="421"/>
      <c r="F944" s="421"/>
      <c r="G944" s="421"/>
      <c r="H944" s="421"/>
      <c r="I944" s="421"/>
      <c r="J944" s="422" t="s">
        <v>574</v>
      </c>
      <c r="K944" s="423"/>
      <c r="L944" s="423"/>
      <c r="M944" s="423"/>
      <c r="N944" s="423"/>
      <c r="O944" s="423"/>
      <c r="P944" s="317" t="s">
        <v>605</v>
      </c>
      <c r="Q944" s="318"/>
      <c r="R944" s="318"/>
      <c r="S944" s="318"/>
      <c r="T944" s="318"/>
      <c r="U944" s="318"/>
      <c r="V944" s="318"/>
      <c r="W944" s="318"/>
      <c r="X944" s="318"/>
      <c r="Y944" s="319">
        <v>5</v>
      </c>
      <c r="Z944" s="320"/>
      <c r="AA944" s="320"/>
      <c r="AB944" s="321"/>
      <c r="AC944" s="323" t="s">
        <v>480</v>
      </c>
      <c r="AD944" s="323"/>
      <c r="AE944" s="323"/>
      <c r="AF944" s="323"/>
      <c r="AG944" s="323"/>
      <c r="AH944" s="324" t="s">
        <v>574</v>
      </c>
      <c r="AI944" s="325"/>
      <c r="AJ944" s="325"/>
      <c r="AK944" s="325"/>
      <c r="AL944" s="326" t="s">
        <v>574</v>
      </c>
      <c r="AM944" s="327"/>
      <c r="AN944" s="327"/>
      <c r="AO944" s="328"/>
      <c r="AP944" s="322"/>
      <c r="AQ944" s="322"/>
      <c r="AR944" s="322"/>
      <c r="AS944" s="322"/>
      <c r="AT944" s="322"/>
      <c r="AU944" s="322"/>
      <c r="AV944" s="322"/>
      <c r="AW944" s="322"/>
      <c r="AX944" s="322"/>
    </row>
    <row r="945" spans="1:50" ht="30" customHeight="1">
      <c r="A945" s="407">
        <v>10</v>
      </c>
      <c r="B945" s="407">
        <v>1</v>
      </c>
      <c r="C945" s="428" t="s">
        <v>647</v>
      </c>
      <c r="D945" s="421"/>
      <c r="E945" s="421"/>
      <c r="F945" s="421"/>
      <c r="G945" s="421"/>
      <c r="H945" s="421"/>
      <c r="I945" s="421"/>
      <c r="J945" s="422" t="s">
        <v>574</v>
      </c>
      <c r="K945" s="423"/>
      <c r="L945" s="423"/>
      <c r="M945" s="423"/>
      <c r="N945" s="423"/>
      <c r="O945" s="423"/>
      <c r="P945" s="317" t="s">
        <v>605</v>
      </c>
      <c r="Q945" s="318"/>
      <c r="R945" s="318"/>
      <c r="S945" s="318"/>
      <c r="T945" s="318"/>
      <c r="U945" s="318"/>
      <c r="V945" s="318"/>
      <c r="W945" s="318"/>
      <c r="X945" s="318"/>
      <c r="Y945" s="319">
        <v>5</v>
      </c>
      <c r="Z945" s="320"/>
      <c r="AA945" s="320"/>
      <c r="AB945" s="321"/>
      <c r="AC945" s="323" t="s">
        <v>480</v>
      </c>
      <c r="AD945" s="323"/>
      <c r="AE945" s="323"/>
      <c r="AF945" s="323"/>
      <c r="AG945" s="323"/>
      <c r="AH945" s="324" t="s">
        <v>574</v>
      </c>
      <c r="AI945" s="325"/>
      <c r="AJ945" s="325"/>
      <c r="AK945" s="325"/>
      <c r="AL945" s="326" t="s">
        <v>574</v>
      </c>
      <c r="AM945" s="327"/>
      <c r="AN945" s="327"/>
      <c r="AO945" s="328"/>
      <c r="AP945" s="322"/>
      <c r="AQ945" s="322"/>
      <c r="AR945" s="322"/>
      <c r="AS945" s="322"/>
      <c r="AT945" s="322"/>
      <c r="AU945" s="322"/>
      <c r="AV945" s="322"/>
      <c r="AW945" s="322"/>
      <c r="AX945" s="322"/>
    </row>
    <row r="946" spans="1:50" ht="30" hidden="1" customHeight="1">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53" t="s">
        <v>648</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9"/>
      <c r="B968" s="349"/>
      <c r="C968" s="349" t="s">
        <v>26</v>
      </c>
      <c r="D968" s="349"/>
      <c r="E968" s="349"/>
      <c r="F968" s="349"/>
      <c r="G968" s="349"/>
      <c r="H968" s="349"/>
      <c r="I968" s="349"/>
      <c r="J968" s="277" t="s">
        <v>405</v>
      </c>
      <c r="K968" s="101"/>
      <c r="L968" s="101"/>
      <c r="M968" s="101"/>
      <c r="N968" s="101"/>
      <c r="O968" s="101"/>
      <c r="P968" s="350" t="s">
        <v>356</v>
      </c>
      <c r="Q968" s="350"/>
      <c r="R968" s="350"/>
      <c r="S968" s="350"/>
      <c r="T968" s="350"/>
      <c r="U968" s="350"/>
      <c r="V968" s="350"/>
      <c r="W968" s="350"/>
      <c r="X968" s="350"/>
      <c r="Y968" s="347" t="s">
        <v>403</v>
      </c>
      <c r="Z968" s="348"/>
      <c r="AA968" s="348"/>
      <c r="AB968" s="348"/>
      <c r="AC968" s="277" t="s">
        <v>441</v>
      </c>
      <c r="AD968" s="277"/>
      <c r="AE968" s="277"/>
      <c r="AF968" s="277"/>
      <c r="AG968" s="277"/>
      <c r="AH968" s="347" t="s">
        <v>469</v>
      </c>
      <c r="AI968" s="349"/>
      <c r="AJ968" s="349"/>
      <c r="AK968" s="349"/>
      <c r="AL968" s="349" t="s">
        <v>21</v>
      </c>
      <c r="AM968" s="349"/>
      <c r="AN968" s="349"/>
      <c r="AO968" s="429"/>
      <c r="AP968" s="430" t="s">
        <v>406</v>
      </c>
      <c r="AQ968" s="430"/>
      <c r="AR968" s="430"/>
      <c r="AS968" s="430"/>
      <c r="AT968" s="430"/>
      <c r="AU968" s="430"/>
      <c r="AV968" s="430"/>
      <c r="AW968" s="430"/>
      <c r="AX968" s="430"/>
    </row>
    <row r="969" spans="1:50" ht="30" customHeight="1">
      <c r="A969" s="407">
        <v>1</v>
      </c>
      <c r="B969" s="407">
        <v>1</v>
      </c>
      <c r="C969" s="428" t="s">
        <v>649</v>
      </c>
      <c r="D969" s="421"/>
      <c r="E969" s="421"/>
      <c r="F969" s="421"/>
      <c r="G969" s="421"/>
      <c r="H969" s="421"/>
      <c r="I969" s="421"/>
      <c r="J969" s="422">
        <v>2000012100001</v>
      </c>
      <c r="K969" s="423"/>
      <c r="L969" s="423"/>
      <c r="M969" s="423"/>
      <c r="N969" s="423"/>
      <c r="O969" s="423"/>
      <c r="P969" s="317" t="s">
        <v>608</v>
      </c>
      <c r="Q969" s="318"/>
      <c r="R969" s="318"/>
      <c r="S969" s="318"/>
      <c r="T969" s="318"/>
      <c r="U969" s="318"/>
      <c r="V969" s="318"/>
      <c r="W969" s="318"/>
      <c r="X969" s="318"/>
      <c r="Y969" s="319">
        <v>811</v>
      </c>
      <c r="Z969" s="320"/>
      <c r="AA969" s="320"/>
      <c r="AB969" s="321"/>
      <c r="AC969" s="323" t="s">
        <v>480</v>
      </c>
      <c r="AD969" s="323"/>
      <c r="AE969" s="323"/>
      <c r="AF969" s="323"/>
      <c r="AG969" s="323"/>
      <c r="AH969" s="324" t="s">
        <v>574</v>
      </c>
      <c r="AI969" s="325"/>
      <c r="AJ969" s="325"/>
      <c r="AK969" s="325"/>
      <c r="AL969" s="326" t="s">
        <v>574</v>
      </c>
      <c r="AM969" s="327"/>
      <c r="AN969" s="327"/>
      <c r="AO969" s="328"/>
      <c r="AP969" s="322" t="s">
        <v>669</v>
      </c>
      <c r="AQ969" s="322"/>
      <c r="AR969" s="322"/>
      <c r="AS969" s="322"/>
      <c r="AT969" s="322"/>
      <c r="AU969" s="322"/>
      <c r="AV969" s="322"/>
      <c r="AW969" s="322"/>
      <c r="AX969" s="322"/>
    </row>
    <row r="970" spans="1:50" ht="30" customHeight="1">
      <c r="A970" s="407">
        <v>2</v>
      </c>
      <c r="B970" s="407">
        <v>1</v>
      </c>
      <c r="C970" s="428" t="s">
        <v>649</v>
      </c>
      <c r="D970" s="421"/>
      <c r="E970" s="421"/>
      <c r="F970" s="421"/>
      <c r="G970" s="421"/>
      <c r="H970" s="421"/>
      <c r="I970" s="421"/>
      <c r="J970" s="422">
        <v>2000012100001</v>
      </c>
      <c r="K970" s="423"/>
      <c r="L970" s="423"/>
      <c r="M970" s="423"/>
      <c r="N970" s="423"/>
      <c r="O970" s="423"/>
      <c r="P970" s="317" t="s">
        <v>602</v>
      </c>
      <c r="Q970" s="318"/>
      <c r="R970" s="318"/>
      <c r="S970" s="318"/>
      <c r="T970" s="318"/>
      <c r="U970" s="318"/>
      <c r="V970" s="318"/>
      <c r="W970" s="318"/>
      <c r="X970" s="318"/>
      <c r="Y970" s="319">
        <v>690</v>
      </c>
      <c r="Z970" s="320"/>
      <c r="AA970" s="320"/>
      <c r="AB970" s="321"/>
      <c r="AC970" s="323" t="s">
        <v>480</v>
      </c>
      <c r="AD970" s="323"/>
      <c r="AE970" s="323"/>
      <c r="AF970" s="323"/>
      <c r="AG970" s="323"/>
      <c r="AH970" s="324" t="s">
        <v>574</v>
      </c>
      <c r="AI970" s="325"/>
      <c r="AJ970" s="325"/>
      <c r="AK970" s="325"/>
      <c r="AL970" s="326" t="s">
        <v>574</v>
      </c>
      <c r="AM970" s="327"/>
      <c r="AN970" s="327"/>
      <c r="AO970" s="328"/>
      <c r="AP970" s="322" t="s">
        <v>669</v>
      </c>
      <c r="AQ970" s="322"/>
      <c r="AR970" s="322"/>
      <c r="AS970" s="322"/>
      <c r="AT970" s="322"/>
      <c r="AU970" s="322"/>
      <c r="AV970" s="322"/>
      <c r="AW970" s="322"/>
      <c r="AX970" s="322"/>
    </row>
    <row r="971" spans="1:50" ht="30" customHeight="1">
      <c r="A971" s="407">
        <v>3</v>
      </c>
      <c r="B971" s="407">
        <v>1</v>
      </c>
      <c r="C971" s="428" t="s">
        <v>649</v>
      </c>
      <c r="D971" s="421"/>
      <c r="E971" s="421"/>
      <c r="F971" s="421"/>
      <c r="G971" s="421"/>
      <c r="H971" s="421"/>
      <c r="I971" s="421"/>
      <c r="J971" s="422">
        <v>2000012100001</v>
      </c>
      <c r="K971" s="423"/>
      <c r="L971" s="423"/>
      <c r="M971" s="423"/>
      <c r="N971" s="423"/>
      <c r="O971" s="423"/>
      <c r="P971" s="317" t="s">
        <v>602</v>
      </c>
      <c r="Q971" s="318"/>
      <c r="R971" s="318"/>
      <c r="S971" s="318"/>
      <c r="T971" s="318"/>
      <c r="U971" s="318"/>
      <c r="V971" s="318"/>
      <c r="W971" s="318"/>
      <c r="X971" s="318"/>
      <c r="Y971" s="319">
        <v>281</v>
      </c>
      <c r="Z971" s="320"/>
      <c r="AA971" s="320"/>
      <c r="AB971" s="321"/>
      <c r="AC971" s="323" t="s">
        <v>480</v>
      </c>
      <c r="AD971" s="323"/>
      <c r="AE971" s="323"/>
      <c r="AF971" s="323"/>
      <c r="AG971" s="323"/>
      <c r="AH971" s="324" t="s">
        <v>574</v>
      </c>
      <c r="AI971" s="325"/>
      <c r="AJ971" s="325"/>
      <c r="AK971" s="325"/>
      <c r="AL971" s="326" t="s">
        <v>574</v>
      </c>
      <c r="AM971" s="327"/>
      <c r="AN971" s="327"/>
      <c r="AO971" s="328"/>
      <c r="AP971" s="322" t="s">
        <v>669</v>
      </c>
      <c r="AQ971" s="322"/>
      <c r="AR971" s="322"/>
      <c r="AS971" s="322"/>
      <c r="AT971" s="322"/>
      <c r="AU971" s="322"/>
      <c r="AV971" s="322"/>
      <c r="AW971" s="322"/>
      <c r="AX971" s="322"/>
    </row>
    <row r="972" spans="1:50" ht="30" customHeight="1">
      <c r="A972" s="407">
        <v>4</v>
      </c>
      <c r="B972" s="407">
        <v>1</v>
      </c>
      <c r="C972" s="428" t="s">
        <v>649</v>
      </c>
      <c r="D972" s="421"/>
      <c r="E972" s="421"/>
      <c r="F972" s="421"/>
      <c r="G972" s="421"/>
      <c r="H972" s="421"/>
      <c r="I972" s="421"/>
      <c r="J972" s="422">
        <v>2000012100001</v>
      </c>
      <c r="K972" s="423"/>
      <c r="L972" s="423"/>
      <c r="M972" s="423"/>
      <c r="N972" s="423"/>
      <c r="O972" s="423"/>
      <c r="P972" s="317" t="s">
        <v>602</v>
      </c>
      <c r="Q972" s="318"/>
      <c r="R972" s="318"/>
      <c r="S972" s="318"/>
      <c r="T972" s="318"/>
      <c r="U972" s="318"/>
      <c r="V972" s="318"/>
      <c r="W972" s="318"/>
      <c r="X972" s="318"/>
      <c r="Y972" s="319">
        <v>205</v>
      </c>
      <c r="Z972" s="320"/>
      <c r="AA972" s="320"/>
      <c r="AB972" s="321"/>
      <c r="AC972" s="323" t="s">
        <v>480</v>
      </c>
      <c r="AD972" s="323"/>
      <c r="AE972" s="323"/>
      <c r="AF972" s="323"/>
      <c r="AG972" s="323"/>
      <c r="AH972" s="324" t="s">
        <v>574</v>
      </c>
      <c r="AI972" s="325"/>
      <c r="AJ972" s="325"/>
      <c r="AK972" s="325"/>
      <c r="AL972" s="326" t="s">
        <v>574</v>
      </c>
      <c r="AM972" s="327"/>
      <c r="AN972" s="327"/>
      <c r="AO972" s="328"/>
      <c r="AP972" s="322" t="s">
        <v>669</v>
      </c>
      <c r="AQ972" s="322"/>
      <c r="AR972" s="322"/>
      <c r="AS972" s="322"/>
      <c r="AT972" s="322"/>
      <c r="AU972" s="322"/>
      <c r="AV972" s="322"/>
      <c r="AW972" s="322"/>
      <c r="AX972" s="322"/>
    </row>
    <row r="973" spans="1:50" ht="30" customHeight="1">
      <c r="A973" s="407">
        <v>5</v>
      </c>
      <c r="B973" s="407">
        <v>1</v>
      </c>
      <c r="C973" s="428" t="s">
        <v>649</v>
      </c>
      <c r="D973" s="421"/>
      <c r="E973" s="421"/>
      <c r="F973" s="421"/>
      <c r="G973" s="421"/>
      <c r="H973" s="421"/>
      <c r="I973" s="421"/>
      <c r="J973" s="422">
        <v>2000012100001</v>
      </c>
      <c r="K973" s="423"/>
      <c r="L973" s="423"/>
      <c r="M973" s="423"/>
      <c r="N973" s="423"/>
      <c r="O973" s="423"/>
      <c r="P973" s="317" t="s">
        <v>602</v>
      </c>
      <c r="Q973" s="318"/>
      <c r="R973" s="318"/>
      <c r="S973" s="318"/>
      <c r="T973" s="318"/>
      <c r="U973" s="318"/>
      <c r="V973" s="318"/>
      <c r="W973" s="318"/>
      <c r="X973" s="318"/>
      <c r="Y973" s="319">
        <v>125</v>
      </c>
      <c r="Z973" s="320"/>
      <c r="AA973" s="320"/>
      <c r="AB973" s="321"/>
      <c r="AC973" s="323" t="s">
        <v>480</v>
      </c>
      <c r="AD973" s="323"/>
      <c r="AE973" s="323"/>
      <c r="AF973" s="323"/>
      <c r="AG973" s="323"/>
      <c r="AH973" s="324" t="s">
        <v>574</v>
      </c>
      <c r="AI973" s="325"/>
      <c r="AJ973" s="325"/>
      <c r="AK973" s="325"/>
      <c r="AL973" s="326" t="s">
        <v>574</v>
      </c>
      <c r="AM973" s="327"/>
      <c r="AN973" s="327"/>
      <c r="AO973" s="328"/>
      <c r="AP973" s="322" t="s">
        <v>669</v>
      </c>
      <c r="AQ973" s="322"/>
      <c r="AR973" s="322"/>
      <c r="AS973" s="322"/>
      <c r="AT973" s="322"/>
      <c r="AU973" s="322"/>
      <c r="AV973" s="322"/>
      <c r="AW973" s="322"/>
      <c r="AX973" s="322"/>
    </row>
    <row r="974" spans="1:50" ht="30" customHeight="1">
      <c r="A974" s="407">
        <v>6</v>
      </c>
      <c r="B974" s="407">
        <v>1</v>
      </c>
      <c r="C974" s="428" t="s">
        <v>649</v>
      </c>
      <c r="D974" s="421"/>
      <c r="E974" s="421"/>
      <c r="F974" s="421"/>
      <c r="G974" s="421"/>
      <c r="H974" s="421"/>
      <c r="I974" s="421"/>
      <c r="J974" s="422">
        <v>2000012100001</v>
      </c>
      <c r="K974" s="423"/>
      <c r="L974" s="423"/>
      <c r="M974" s="423"/>
      <c r="N974" s="423"/>
      <c r="O974" s="423"/>
      <c r="P974" s="317" t="s">
        <v>602</v>
      </c>
      <c r="Q974" s="318"/>
      <c r="R974" s="318"/>
      <c r="S974" s="318"/>
      <c r="T974" s="318"/>
      <c r="U974" s="318"/>
      <c r="V974" s="318"/>
      <c r="W974" s="318"/>
      <c r="X974" s="318"/>
      <c r="Y974" s="319">
        <v>85</v>
      </c>
      <c r="Z974" s="320"/>
      <c r="AA974" s="320"/>
      <c r="AB974" s="321"/>
      <c r="AC974" s="323" t="s">
        <v>480</v>
      </c>
      <c r="AD974" s="323"/>
      <c r="AE974" s="323"/>
      <c r="AF974" s="323"/>
      <c r="AG974" s="323"/>
      <c r="AH974" s="324" t="s">
        <v>574</v>
      </c>
      <c r="AI974" s="325"/>
      <c r="AJ974" s="325"/>
      <c r="AK974" s="325"/>
      <c r="AL974" s="326" t="s">
        <v>574</v>
      </c>
      <c r="AM974" s="327"/>
      <c r="AN974" s="327"/>
      <c r="AO974" s="328"/>
      <c r="AP974" s="322" t="s">
        <v>669</v>
      </c>
      <c r="AQ974" s="322"/>
      <c r="AR974" s="322"/>
      <c r="AS974" s="322"/>
      <c r="AT974" s="322"/>
      <c r="AU974" s="322"/>
      <c r="AV974" s="322"/>
      <c r="AW974" s="322"/>
      <c r="AX974" s="322"/>
    </row>
    <row r="975" spans="1:50" ht="30" customHeight="1">
      <c r="A975" s="407">
        <v>7</v>
      </c>
      <c r="B975" s="407">
        <v>1</v>
      </c>
      <c r="C975" s="428" t="s">
        <v>649</v>
      </c>
      <c r="D975" s="421"/>
      <c r="E975" s="421"/>
      <c r="F975" s="421"/>
      <c r="G975" s="421"/>
      <c r="H975" s="421"/>
      <c r="I975" s="421"/>
      <c r="J975" s="422">
        <v>2000012100001</v>
      </c>
      <c r="K975" s="423"/>
      <c r="L975" s="423"/>
      <c r="M975" s="423"/>
      <c r="N975" s="423"/>
      <c r="O975" s="423"/>
      <c r="P975" s="317" t="s">
        <v>602</v>
      </c>
      <c r="Q975" s="318"/>
      <c r="R975" s="318"/>
      <c r="S975" s="318"/>
      <c r="T975" s="318"/>
      <c r="U975" s="318"/>
      <c r="V975" s="318"/>
      <c r="W975" s="318"/>
      <c r="X975" s="318"/>
      <c r="Y975" s="319">
        <v>60</v>
      </c>
      <c r="Z975" s="320"/>
      <c r="AA975" s="320"/>
      <c r="AB975" s="321"/>
      <c r="AC975" s="323" t="s">
        <v>480</v>
      </c>
      <c r="AD975" s="323"/>
      <c r="AE975" s="323"/>
      <c r="AF975" s="323"/>
      <c r="AG975" s="323"/>
      <c r="AH975" s="324" t="s">
        <v>574</v>
      </c>
      <c r="AI975" s="325"/>
      <c r="AJ975" s="325"/>
      <c r="AK975" s="325"/>
      <c r="AL975" s="326" t="s">
        <v>574</v>
      </c>
      <c r="AM975" s="327"/>
      <c r="AN975" s="327"/>
      <c r="AO975" s="328"/>
      <c r="AP975" s="322" t="s">
        <v>669</v>
      </c>
      <c r="AQ975" s="322"/>
      <c r="AR975" s="322"/>
      <c r="AS975" s="322"/>
      <c r="AT975" s="322"/>
      <c r="AU975" s="322"/>
      <c r="AV975" s="322"/>
      <c r="AW975" s="322"/>
      <c r="AX975" s="322"/>
    </row>
    <row r="976" spans="1:50" ht="30" customHeight="1">
      <c r="A976" s="407">
        <v>8</v>
      </c>
      <c r="B976" s="407">
        <v>1</v>
      </c>
      <c r="C976" s="428" t="s">
        <v>649</v>
      </c>
      <c r="D976" s="421"/>
      <c r="E976" s="421"/>
      <c r="F976" s="421"/>
      <c r="G976" s="421"/>
      <c r="H976" s="421"/>
      <c r="I976" s="421"/>
      <c r="J976" s="422">
        <v>2000012100001</v>
      </c>
      <c r="K976" s="423"/>
      <c r="L976" s="423"/>
      <c r="M976" s="423"/>
      <c r="N976" s="423"/>
      <c r="O976" s="423"/>
      <c r="P976" s="317" t="s">
        <v>602</v>
      </c>
      <c r="Q976" s="318"/>
      <c r="R976" s="318"/>
      <c r="S976" s="318"/>
      <c r="T976" s="318"/>
      <c r="U976" s="318"/>
      <c r="V976" s="318"/>
      <c r="W976" s="318"/>
      <c r="X976" s="318"/>
      <c r="Y976" s="319">
        <v>12</v>
      </c>
      <c r="Z976" s="320"/>
      <c r="AA976" s="320"/>
      <c r="AB976" s="321"/>
      <c r="AC976" s="323" t="s">
        <v>480</v>
      </c>
      <c r="AD976" s="323"/>
      <c r="AE976" s="323"/>
      <c r="AF976" s="323"/>
      <c r="AG976" s="323"/>
      <c r="AH976" s="324" t="s">
        <v>574</v>
      </c>
      <c r="AI976" s="325"/>
      <c r="AJ976" s="325"/>
      <c r="AK976" s="325"/>
      <c r="AL976" s="326" t="s">
        <v>574</v>
      </c>
      <c r="AM976" s="327"/>
      <c r="AN976" s="327"/>
      <c r="AO976" s="328"/>
      <c r="AP976" s="322" t="s">
        <v>669</v>
      </c>
      <c r="AQ976" s="322"/>
      <c r="AR976" s="322"/>
      <c r="AS976" s="322"/>
      <c r="AT976" s="322"/>
      <c r="AU976" s="322"/>
      <c r="AV976" s="322"/>
      <c r="AW976" s="322"/>
      <c r="AX976" s="322"/>
    </row>
    <row r="977" spans="1:50" ht="30" customHeight="1">
      <c r="A977" s="407">
        <v>9</v>
      </c>
      <c r="B977" s="407">
        <v>1</v>
      </c>
      <c r="C977" s="428" t="s">
        <v>649</v>
      </c>
      <c r="D977" s="421"/>
      <c r="E977" s="421"/>
      <c r="F977" s="421"/>
      <c r="G977" s="421"/>
      <c r="H977" s="421"/>
      <c r="I977" s="421"/>
      <c r="J977" s="422">
        <v>2000012100001</v>
      </c>
      <c r="K977" s="423"/>
      <c r="L977" s="423"/>
      <c r="M977" s="423"/>
      <c r="N977" s="423"/>
      <c r="O977" s="423"/>
      <c r="P977" s="317" t="s">
        <v>651</v>
      </c>
      <c r="Q977" s="318"/>
      <c r="R977" s="318"/>
      <c r="S977" s="318"/>
      <c r="T977" s="318"/>
      <c r="U977" s="318"/>
      <c r="V977" s="318"/>
      <c r="W977" s="318"/>
      <c r="X977" s="318"/>
      <c r="Y977" s="319">
        <v>6</v>
      </c>
      <c r="Z977" s="320"/>
      <c r="AA977" s="320"/>
      <c r="AB977" s="321"/>
      <c r="AC977" s="323" t="s">
        <v>480</v>
      </c>
      <c r="AD977" s="323"/>
      <c r="AE977" s="323"/>
      <c r="AF977" s="323"/>
      <c r="AG977" s="323"/>
      <c r="AH977" s="324" t="s">
        <v>574</v>
      </c>
      <c r="AI977" s="325"/>
      <c r="AJ977" s="325"/>
      <c r="AK977" s="325"/>
      <c r="AL977" s="326" t="s">
        <v>574</v>
      </c>
      <c r="AM977" s="327"/>
      <c r="AN977" s="327"/>
      <c r="AO977" s="328"/>
      <c r="AP977" s="322" t="s">
        <v>669</v>
      </c>
      <c r="AQ977" s="322"/>
      <c r="AR977" s="322"/>
      <c r="AS977" s="322"/>
      <c r="AT977" s="322"/>
      <c r="AU977" s="322"/>
      <c r="AV977" s="322"/>
      <c r="AW977" s="322"/>
      <c r="AX977" s="322"/>
    </row>
    <row r="978" spans="1:50" ht="30" customHeight="1">
      <c r="A978" s="407">
        <v>10</v>
      </c>
      <c r="B978" s="407">
        <v>1</v>
      </c>
      <c r="C978" s="428" t="s">
        <v>649</v>
      </c>
      <c r="D978" s="421"/>
      <c r="E978" s="421"/>
      <c r="F978" s="421"/>
      <c r="G978" s="421"/>
      <c r="H978" s="421"/>
      <c r="I978" s="421"/>
      <c r="J978" s="422">
        <v>2000012100001</v>
      </c>
      <c r="K978" s="423"/>
      <c r="L978" s="423"/>
      <c r="M978" s="423"/>
      <c r="N978" s="423"/>
      <c r="O978" s="423"/>
      <c r="P978" s="317" t="s">
        <v>651</v>
      </c>
      <c r="Q978" s="318"/>
      <c r="R978" s="318"/>
      <c r="S978" s="318"/>
      <c r="T978" s="318"/>
      <c r="U978" s="318"/>
      <c r="V978" s="318"/>
      <c r="W978" s="318"/>
      <c r="X978" s="318"/>
      <c r="Y978" s="319">
        <v>4</v>
      </c>
      <c r="Z978" s="320"/>
      <c r="AA978" s="320"/>
      <c r="AB978" s="321"/>
      <c r="AC978" s="323" t="s">
        <v>480</v>
      </c>
      <c r="AD978" s="323"/>
      <c r="AE978" s="323"/>
      <c r="AF978" s="323"/>
      <c r="AG978" s="323"/>
      <c r="AH978" s="324" t="s">
        <v>574</v>
      </c>
      <c r="AI978" s="325"/>
      <c r="AJ978" s="325"/>
      <c r="AK978" s="325"/>
      <c r="AL978" s="326" t="s">
        <v>574</v>
      </c>
      <c r="AM978" s="327"/>
      <c r="AN978" s="327"/>
      <c r="AO978" s="328"/>
      <c r="AP978" s="322" t="s">
        <v>669</v>
      </c>
      <c r="AQ978" s="322"/>
      <c r="AR978" s="322"/>
      <c r="AS978" s="322"/>
      <c r="AT978" s="322"/>
      <c r="AU978" s="322"/>
      <c r="AV978" s="322"/>
      <c r="AW978" s="322"/>
      <c r="AX978" s="322"/>
    </row>
    <row r="979" spans="1:50" ht="30" customHeight="1">
      <c r="A979" s="407">
        <v>11</v>
      </c>
      <c r="B979" s="407">
        <v>1</v>
      </c>
      <c r="C979" s="428" t="s">
        <v>649</v>
      </c>
      <c r="D979" s="421"/>
      <c r="E979" s="421"/>
      <c r="F979" s="421"/>
      <c r="G979" s="421"/>
      <c r="H979" s="421"/>
      <c r="I979" s="421"/>
      <c r="J979" s="422">
        <v>2000012100001</v>
      </c>
      <c r="K979" s="423"/>
      <c r="L979" s="423"/>
      <c r="M979" s="423"/>
      <c r="N979" s="423"/>
      <c r="O979" s="423"/>
      <c r="P979" s="317" t="s">
        <v>651</v>
      </c>
      <c r="Q979" s="318"/>
      <c r="R979" s="318"/>
      <c r="S979" s="318"/>
      <c r="T979" s="318"/>
      <c r="U979" s="318"/>
      <c r="V979" s="318"/>
      <c r="W979" s="318"/>
      <c r="X979" s="318"/>
      <c r="Y979" s="319">
        <v>3</v>
      </c>
      <c r="Z979" s="320"/>
      <c r="AA979" s="320"/>
      <c r="AB979" s="321"/>
      <c r="AC979" s="323" t="s">
        <v>480</v>
      </c>
      <c r="AD979" s="323"/>
      <c r="AE979" s="323"/>
      <c r="AF979" s="323"/>
      <c r="AG979" s="323"/>
      <c r="AH979" s="324" t="s">
        <v>574</v>
      </c>
      <c r="AI979" s="325"/>
      <c r="AJ979" s="325"/>
      <c r="AK979" s="325"/>
      <c r="AL979" s="326" t="s">
        <v>574</v>
      </c>
      <c r="AM979" s="327"/>
      <c r="AN979" s="327"/>
      <c r="AO979" s="328"/>
      <c r="AP979" s="322" t="s">
        <v>669</v>
      </c>
      <c r="AQ979" s="322"/>
      <c r="AR979" s="322"/>
      <c r="AS979" s="322"/>
      <c r="AT979" s="322"/>
      <c r="AU979" s="322"/>
      <c r="AV979" s="322"/>
      <c r="AW979" s="322"/>
      <c r="AX979" s="322"/>
    </row>
    <row r="980" spans="1:50" ht="30" customHeight="1">
      <c r="A980" s="407">
        <v>12</v>
      </c>
      <c r="B980" s="407">
        <v>1</v>
      </c>
      <c r="C980" s="428" t="s">
        <v>649</v>
      </c>
      <c r="D980" s="421"/>
      <c r="E980" s="421"/>
      <c r="F980" s="421"/>
      <c r="G980" s="421"/>
      <c r="H980" s="421"/>
      <c r="I980" s="421"/>
      <c r="J980" s="422">
        <v>2000012100001</v>
      </c>
      <c r="K980" s="423"/>
      <c r="L980" s="423"/>
      <c r="M980" s="423"/>
      <c r="N980" s="423"/>
      <c r="O980" s="423"/>
      <c r="P980" s="317" t="s">
        <v>651</v>
      </c>
      <c r="Q980" s="318"/>
      <c r="R980" s="318"/>
      <c r="S980" s="318"/>
      <c r="T980" s="318"/>
      <c r="U980" s="318"/>
      <c r="V980" s="318"/>
      <c r="W980" s="318"/>
      <c r="X980" s="318"/>
      <c r="Y980" s="319">
        <v>2</v>
      </c>
      <c r="Z980" s="320"/>
      <c r="AA980" s="320"/>
      <c r="AB980" s="321"/>
      <c r="AC980" s="323" t="s">
        <v>480</v>
      </c>
      <c r="AD980" s="323"/>
      <c r="AE980" s="323"/>
      <c r="AF980" s="323"/>
      <c r="AG980" s="323"/>
      <c r="AH980" s="324" t="s">
        <v>574</v>
      </c>
      <c r="AI980" s="325"/>
      <c r="AJ980" s="325"/>
      <c r="AK980" s="325"/>
      <c r="AL980" s="326" t="s">
        <v>574</v>
      </c>
      <c r="AM980" s="327"/>
      <c r="AN980" s="327"/>
      <c r="AO980" s="328"/>
      <c r="AP980" s="322" t="s">
        <v>669</v>
      </c>
      <c r="AQ980" s="322"/>
      <c r="AR980" s="322"/>
      <c r="AS980" s="322"/>
      <c r="AT980" s="322"/>
      <c r="AU980" s="322"/>
      <c r="AV980" s="322"/>
      <c r="AW980" s="322"/>
      <c r="AX980" s="322"/>
    </row>
    <row r="981" spans="1:50" ht="30" customHeight="1">
      <c r="A981" s="407">
        <v>13</v>
      </c>
      <c r="B981" s="407">
        <v>1</v>
      </c>
      <c r="C981" s="428" t="s">
        <v>649</v>
      </c>
      <c r="D981" s="421"/>
      <c r="E981" s="421"/>
      <c r="F981" s="421"/>
      <c r="G981" s="421"/>
      <c r="H981" s="421"/>
      <c r="I981" s="421"/>
      <c r="J981" s="422">
        <v>2000012100001</v>
      </c>
      <c r="K981" s="423"/>
      <c r="L981" s="423"/>
      <c r="M981" s="423"/>
      <c r="N981" s="423"/>
      <c r="O981" s="423"/>
      <c r="P981" s="317" t="s">
        <v>636</v>
      </c>
      <c r="Q981" s="318"/>
      <c r="R981" s="318"/>
      <c r="S981" s="318"/>
      <c r="T981" s="318"/>
      <c r="U981" s="318"/>
      <c r="V981" s="318"/>
      <c r="W981" s="318"/>
      <c r="X981" s="318"/>
      <c r="Y981" s="319">
        <v>2</v>
      </c>
      <c r="Z981" s="320"/>
      <c r="AA981" s="320"/>
      <c r="AB981" s="321"/>
      <c r="AC981" s="323" t="s">
        <v>480</v>
      </c>
      <c r="AD981" s="323"/>
      <c r="AE981" s="323"/>
      <c r="AF981" s="323"/>
      <c r="AG981" s="323"/>
      <c r="AH981" s="324" t="s">
        <v>574</v>
      </c>
      <c r="AI981" s="325"/>
      <c r="AJ981" s="325"/>
      <c r="AK981" s="325"/>
      <c r="AL981" s="326" t="s">
        <v>574</v>
      </c>
      <c r="AM981" s="327"/>
      <c r="AN981" s="327"/>
      <c r="AO981" s="328"/>
      <c r="AP981" s="322" t="s">
        <v>669</v>
      </c>
      <c r="AQ981" s="322"/>
      <c r="AR981" s="322"/>
      <c r="AS981" s="322"/>
      <c r="AT981" s="322"/>
      <c r="AU981" s="322"/>
      <c r="AV981" s="322"/>
      <c r="AW981" s="322"/>
      <c r="AX981" s="322"/>
    </row>
    <row r="982" spans="1:50" ht="30" customHeight="1">
      <c r="A982" s="407">
        <v>14</v>
      </c>
      <c r="B982" s="407">
        <v>1</v>
      </c>
      <c r="C982" s="428" t="s">
        <v>649</v>
      </c>
      <c r="D982" s="421"/>
      <c r="E982" s="421"/>
      <c r="F982" s="421"/>
      <c r="G982" s="421"/>
      <c r="H982" s="421"/>
      <c r="I982" s="421"/>
      <c r="J982" s="422">
        <v>2000012100001</v>
      </c>
      <c r="K982" s="423"/>
      <c r="L982" s="423"/>
      <c r="M982" s="423"/>
      <c r="N982" s="423"/>
      <c r="O982" s="423"/>
      <c r="P982" s="317" t="s">
        <v>651</v>
      </c>
      <c r="Q982" s="318"/>
      <c r="R982" s="318"/>
      <c r="S982" s="318"/>
      <c r="T982" s="318"/>
      <c r="U982" s="318"/>
      <c r="V982" s="318"/>
      <c r="W982" s="318"/>
      <c r="X982" s="318"/>
      <c r="Y982" s="319">
        <v>1</v>
      </c>
      <c r="Z982" s="320"/>
      <c r="AA982" s="320"/>
      <c r="AB982" s="321"/>
      <c r="AC982" s="323" t="s">
        <v>480</v>
      </c>
      <c r="AD982" s="323"/>
      <c r="AE982" s="323"/>
      <c r="AF982" s="323"/>
      <c r="AG982" s="323"/>
      <c r="AH982" s="324" t="s">
        <v>574</v>
      </c>
      <c r="AI982" s="325"/>
      <c r="AJ982" s="325"/>
      <c r="AK982" s="325"/>
      <c r="AL982" s="326" t="s">
        <v>574</v>
      </c>
      <c r="AM982" s="327"/>
      <c r="AN982" s="327"/>
      <c r="AO982" s="328"/>
      <c r="AP982" s="322" t="s">
        <v>669</v>
      </c>
      <c r="AQ982" s="322"/>
      <c r="AR982" s="322"/>
      <c r="AS982" s="322"/>
      <c r="AT982" s="322"/>
      <c r="AU982" s="322"/>
      <c r="AV982" s="322"/>
      <c r="AW982" s="322"/>
      <c r="AX982" s="322"/>
    </row>
    <row r="983" spans="1:50" ht="30" customHeight="1">
      <c r="A983" s="407">
        <v>15</v>
      </c>
      <c r="B983" s="407">
        <v>1</v>
      </c>
      <c r="C983" s="428" t="s">
        <v>649</v>
      </c>
      <c r="D983" s="421"/>
      <c r="E983" s="421"/>
      <c r="F983" s="421"/>
      <c r="G983" s="421"/>
      <c r="H983" s="421"/>
      <c r="I983" s="421"/>
      <c r="J983" s="422">
        <v>2000012100001</v>
      </c>
      <c r="K983" s="423"/>
      <c r="L983" s="423"/>
      <c r="M983" s="423"/>
      <c r="N983" s="423"/>
      <c r="O983" s="423"/>
      <c r="P983" s="317" t="s">
        <v>636</v>
      </c>
      <c r="Q983" s="318"/>
      <c r="R983" s="318"/>
      <c r="S983" s="318"/>
      <c r="T983" s="318"/>
      <c r="U983" s="318"/>
      <c r="V983" s="318"/>
      <c r="W983" s="318"/>
      <c r="X983" s="318"/>
      <c r="Y983" s="319">
        <v>1</v>
      </c>
      <c r="Z983" s="320"/>
      <c r="AA983" s="320"/>
      <c r="AB983" s="321"/>
      <c r="AC983" s="323" t="s">
        <v>480</v>
      </c>
      <c r="AD983" s="323"/>
      <c r="AE983" s="323"/>
      <c r="AF983" s="323"/>
      <c r="AG983" s="323"/>
      <c r="AH983" s="324" t="s">
        <v>574</v>
      </c>
      <c r="AI983" s="325"/>
      <c r="AJ983" s="325"/>
      <c r="AK983" s="325"/>
      <c r="AL983" s="326" t="s">
        <v>574</v>
      </c>
      <c r="AM983" s="327"/>
      <c r="AN983" s="327"/>
      <c r="AO983" s="328"/>
      <c r="AP983" s="322" t="s">
        <v>669</v>
      </c>
      <c r="AQ983" s="322"/>
      <c r="AR983" s="322"/>
      <c r="AS983" s="322"/>
      <c r="AT983" s="322"/>
      <c r="AU983" s="322"/>
      <c r="AV983" s="322"/>
      <c r="AW983" s="322"/>
      <c r="AX983" s="322"/>
    </row>
    <row r="984" spans="1:50" ht="30" customHeight="1">
      <c r="A984" s="407">
        <v>16</v>
      </c>
      <c r="B984" s="407">
        <v>1</v>
      </c>
      <c r="C984" s="428" t="s">
        <v>649</v>
      </c>
      <c r="D984" s="421"/>
      <c r="E984" s="421"/>
      <c r="F984" s="421"/>
      <c r="G984" s="421"/>
      <c r="H984" s="421"/>
      <c r="I984" s="421"/>
      <c r="J984" s="422">
        <v>2000012100001</v>
      </c>
      <c r="K984" s="423"/>
      <c r="L984" s="423"/>
      <c r="M984" s="423"/>
      <c r="N984" s="423"/>
      <c r="O984" s="423"/>
      <c r="P984" s="317" t="s">
        <v>636</v>
      </c>
      <c r="Q984" s="318"/>
      <c r="R984" s="318"/>
      <c r="S984" s="318"/>
      <c r="T984" s="318"/>
      <c r="U984" s="318"/>
      <c r="V984" s="318"/>
      <c r="W984" s="318"/>
      <c r="X984" s="318"/>
      <c r="Y984" s="319">
        <v>0</v>
      </c>
      <c r="Z984" s="320"/>
      <c r="AA984" s="320"/>
      <c r="AB984" s="321"/>
      <c r="AC984" s="323" t="s">
        <v>480</v>
      </c>
      <c r="AD984" s="323"/>
      <c r="AE984" s="323"/>
      <c r="AF984" s="323"/>
      <c r="AG984" s="323"/>
      <c r="AH984" s="324" t="s">
        <v>574</v>
      </c>
      <c r="AI984" s="325"/>
      <c r="AJ984" s="325"/>
      <c r="AK984" s="325"/>
      <c r="AL984" s="326" t="s">
        <v>574</v>
      </c>
      <c r="AM984" s="327"/>
      <c r="AN984" s="327"/>
      <c r="AO984" s="328"/>
      <c r="AP984" s="322" t="s">
        <v>669</v>
      </c>
      <c r="AQ984" s="322"/>
      <c r="AR984" s="322"/>
      <c r="AS984" s="322"/>
      <c r="AT984" s="322"/>
      <c r="AU984" s="322"/>
      <c r="AV984" s="322"/>
      <c r="AW984" s="322"/>
      <c r="AX984" s="322"/>
    </row>
    <row r="985" spans="1:50" s="16" customFormat="1" ht="30" customHeight="1">
      <c r="A985" s="407">
        <v>17</v>
      </c>
      <c r="B985" s="407">
        <v>1</v>
      </c>
      <c r="C985" s="428" t="s">
        <v>649</v>
      </c>
      <c r="D985" s="421"/>
      <c r="E985" s="421"/>
      <c r="F985" s="421"/>
      <c r="G985" s="421"/>
      <c r="H985" s="421"/>
      <c r="I985" s="421"/>
      <c r="J985" s="422">
        <v>2000012100001</v>
      </c>
      <c r="K985" s="423"/>
      <c r="L985" s="423"/>
      <c r="M985" s="423"/>
      <c r="N985" s="423"/>
      <c r="O985" s="423"/>
      <c r="P985" s="317" t="s">
        <v>636</v>
      </c>
      <c r="Q985" s="318"/>
      <c r="R985" s="318"/>
      <c r="S985" s="318"/>
      <c r="T985" s="318"/>
      <c r="U985" s="318"/>
      <c r="V985" s="318"/>
      <c r="W985" s="318"/>
      <c r="X985" s="318"/>
      <c r="Y985" s="319">
        <v>0</v>
      </c>
      <c r="Z985" s="320"/>
      <c r="AA985" s="320"/>
      <c r="AB985" s="321"/>
      <c r="AC985" s="323" t="s">
        <v>480</v>
      </c>
      <c r="AD985" s="323"/>
      <c r="AE985" s="323"/>
      <c r="AF985" s="323"/>
      <c r="AG985" s="323"/>
      <c r="AH985" s="324" t="s">
        <v>574</v>
      </c>
      <c r="AI985" s="325"/>
      <c r="AJ985" s="325"/>
      <c r="AK985" s="325"/>
      <c r="AL985" s="326" t="s">
        <v>574</v>
      </c>
      <c r="AM985" s="327"/>
      <c r="AN985" s="327"/>
      <c r="AO985" s="328"/>
      <c r="AP985" s="322" t="s">
        <v>669</v>
      </c>
      <c r="AQ985" s="322"/>
      <c r="AR985" s="322"/>
      <c r="AS985" s="322"/>
      <c r="AT985" s="322"/>
      <c r="AU985" s="322"/>
      <c r="AV985" s="322"/>
      <c r="AW985" s="322"/>
      <c r="AX985" s="322"/>
    </row>
    <row r="986" spans="1:50" ht="30" customHeight="1">
      <c r="A986" s="407">
        <v>18</v>
      </c>
      <c r="B986" s="407">
        <v>1</v>
      </c>
      <c r="C986" s="428" t="s">
        <v>649</v>
      </c>
      <c r="D986" s="421"/>
      <c r="E986" s="421"/>
      <c r="F986" s="421"/>
      <c r="G986" s="421"/>
      <c r="H986" s="421"/>
      <c r="I986" s="421"/>
      <c r="J986" s="422">
        <v>2000012100001</v>
      </c>
      <c r="K986" s="423"/>
      <c r="L986" s="423"/>
      <c r="M986" s="423"/>
      <c r="N986" s="423"/>
      <c r="O986" s="423"/>
      <c r="P986" s="317" t="s">
        <v>636</v>
      </c>
      <c r="Q986" s="318"/>
      <c r="R986" s="318"/>
      <c r="S986" s="318"/>
      <c r="T986" s="318"/>
      <c r="U986" s="318"/>
      <c r="V986" s="318"/>
      <c r="W986" s="318"/>
      <c r="X986" s="318"/>
      <c r="Y986" s="319">
        <v>0</v>
      </c>
      <c r="Z986" s="320"/>
      <c r="AA986" s="320"/>
      <c r="AB986" s="321"/>
      <c r="AC986" s="323" t="s">
        <v>480</v>
      </c>
      <c r="AD986" s="323"/>
      <c r="AE986" s="323"/>
      <c r="AF986" s="323"/>
      <c r="AG986" s="323"/>
      <c r="AH986" s="324" t="s">
        <v>574</v>
      </c>
      <c r="AI986" s="325"/>
      <c r="AJ986" s="325"/>
      <c r="AK986" s="325"/>
      <c r="AL986" s="326" t="s">
        <v>574</v>
      </c>
      <c r="AM986" s="327"/>
      <c r="AN986" s="327"/>
      <c r="AO986" s="328"/>
      <c r="AP986" s="322" t="s">
        <v>669</v>
      </c>
      <c r="AQ986" s="322"/>
      <c r="AR986" s="322"/>
      <c r="AS986" s="322"/>
      <c r="AT986" s="322"/>
      <c r="AU986" s="322"/>
      <c r="AV986" s="322"/>
      <c r="AW986" s="322"/>
      <c r="AX986" s="322"/>
    </row>
    <row r="987" spans="1:50" ht="30" customHeight="1">
      <c r="A987" s="407">
        <v>19</v>
      </c>
      <c r="B987" s="407">
        <v>1</v>
      </c>
      <c r="C987" s="428" t="s">
        <v>649</v>
      </c>
      <c r="D987" s="421"/>
      <c r="E987" s="421"/>
      <c r="F987" s="421"/>
      <c r="G987" s="421"/>
      <c r="H987" s="421"/>
      <c r="I987" s="421"/>
      <c r="J987" s="422">
        <v>2000012100001</v>
      </c>
      <c r="K987" s="423"/>
      <c r="L987" s="423"/>
      <c r="M987" s="423"/>
      <c r="N987" s="423"/>
      <c r="O987" s="423"/>
      <c r="P987" s="317" t="s">
        <v>636</v>
      </c>
      <c r="Q987" s="318"/>
      <c r="R987" s="318"/>
      <c r="S987" s="318"/>
      <c r="T987" s="318"/>
      <c r="U987" s="318"/>
      <c r="V987" s="318"/>
      <c r="W987" s="318"/>
      <c r="X987" s="318"/>
      <c r="Y987" s="319">
        <v>0</v>
      </c>
      <c r="Z987" s="320"/>
      <c r="AA987" s="320"/>
      <c r="AB987" s="321"/>
      <c r="AC987" s="323" t="s">
        <v>480</v>
      </c>
      <c r="AD987" s="323"/>
      <c r="AE987" s="323"/>
      <c r="AF987" s="323"/>
      <c r="AG987" s="323"/>
      <c r="AH987" s="324" t="s">
        <v>574</v>
      </c>
      <c r="AI987" s="325"/>
      <c r="AJ987" s="325"/>
      <c r="AK987" s="325"/>
      <c r="AL987" s="326" t="s">
        <v>574</v>
      </c>
      <c r="AM987" s="327"/>
      <c r="AN987" s="327"/>
      <c r="AO987" s="328"/>
      <c r="AP987" s="322" t="s">
        <v>669</v>
      </c>
      <c r="AQ987" s="322"/>
      <c r="AR987" s="322"/>
      <c r="AS987" s="322"/>
      <c r="AT987" s="322"/>
      <c r="AU987" s="322"/>
      <c r="AV987" s="322"/>
      <c r="AW987" s="322"/>
      <c r="AX987" s="322"/>
    </row>
    <row r="988" spans="1:50" ht="30" customHeight="1">
      <c r="A988" s="407">
        <v>20</v>
      </c>
      <c r="B988" s="407">
        <v>1</v>
      </c>
      <c r="C988" s="428" t="s">
        <v>649</v>
      </c>
      <c r="D988" s="421"/>
      <c r="E988" s="421"/>
      <c r="F988" s="421"/>
      <c r="G988" s="421"/>
      <c r="H988" s="421"/>
      <c r="I988" s="421"/>
      <c r="J988" s="422">
        <v>2000012100001</v>
      </c>
      <c r="K988" s="423"/>
      <c r="L988" s="423"/>
      <c r="M988" s="423"/>
      <c r="N988" s="423"/>
      <c r="O988" s="423"/>
      <c r="P988" s="317" t="s">
        <v>636</v>
      </c>
      <c r="Q988" s="318"/>
      <c r="R988" s="318"/>
      <c r="S988" s="318"/>
      <c r="T988" s="318"/>
      <c r="U988" s="318"/>
      <c r="V988" s="318"/>
      <c r="W988" s="318"/>
      <c r="X988" s="318"/>
      <c r="Y988" s="319">
        <v>0</v>
      </c>
      <c r="Z988" s="320"/>
      <c r="AA988" s="320"/>
      <c r="AB988" s="321"/>
      <c r="AC988" s="323" t="s">
        <v>480</v>
      </c>
      <c r="AD988" s="323"/>
      <c r="AE988" s="323"/>
      <c r="AF988" s="323"/>
      <c r="AG988" s="323"/>
      <c r="AH988" s="324" t="s">
        <v>574</v>
      </c>
      <c r="AI988" s="325"/>
      <c r="AJ988" s="325"/>
      <c r="AK988" s="325"/>
      <c r="AL988" s="326" t="s">
        <v>574</v>
      </c>
      <c r="AM988" s="327"/>
      <c r="AN988" s="327"/>
      <c r="AO988" s="328"/>
      <c r="AP988" s="322" t="s">
        <v>669</v>
      </c>
      <c r="AQ988" s="322"/>
      <c r="AR988" s="322"/>
      <c r="AS988" s="322"/>
      <c r="AT988" s="322"/>
      <c r="AU988" s="322"/>
      <c r="AV988" s="322"/>
      <c r="AW988" s="322"/>
      <c r="AX988" s="322"/>
    </row>
    <row r="989" spans="1:50" ht="30" customHeight="1">
      <c r="A989" s="407">
        <v>21</v>
      </c>
      <c r="B989" s="407">
        <v>1</v>
      </c>
      <c r="C989" s="428" t="s">
        <v>649</v>
      </c>
      <c r="D989" s="421"/>
      <c r="E989" s="421"/>
      <c r="F989" s="421"/>
      <c r="G989" s="421"/>
      <c r="H989" s="421"/>
      <c r="I989" s="421"/>
      <c r="J989" s="422">
        <v>2000012100001</v>
      </c>
      <c r="K989" s="423"/>
      <c r="L989" s="423"/>
      <c r="M989" s="423"/>
      <c r="N989" s="423"/>
      <c r="O989" s="423"/>
      <c r="P989" s="317" t="s">
        <v>636</v>
      </c>
      <c r="Q989" s="318"/>
      <c r="R989" s="318"/>
      <c r="S989" s="318"/>
      <c r="T989" s="318"/>
      <c r="U989" s="318"/>
      <c r="V989" s="318"/>
      <c r="W989" s="318"/>
      <c r="X989" s="318"/>
      <c r="Y989" s="319">
        <v>0</v>
      </c>
      <c r="Z989" s="320"/>
      <c r="AA989" s="320"/>
      <c r="AB989" s="321"/>
      <c r="AC989" s="323" t="s">
        <v>480</v>
      </c>
      <c r="AD989" s="323"/>
      <c r="AE989" s="323"/>
      <c r="AF989" s="323"/>
      <c r="AG989" s="323"/>
      <c r="AH989" s="324" t="s">
        <v>574</v>
      </c>
      <c r="AI989" s="325"/>
      <c r="AJ989" s="325"/>
      <c r="AK989" s="325"/>
      <c r="AL989" s="326" t="s">
        <v>574</v>
      </c>
      <c r="AM989" s="327"/>
      <c r="AN989" s="327"/>
      <c r="AO989" s="328"/>
      <c r="AP989" s="322" t="s">
        <v>669</v>
      </c>
      <c r="AQ989" s="322"/>
      <c r="AR989" s="322"/>
      <c r="AS989" s="322"/>
      <c r="AT989" s="322"/>
      <c r="AU989" s="322"/>
      <c r="AV989" s="322"/>
      <c r="AW989" s="322"/>
      <c r="AX989" s="322"/>
    </row>
    <row r="990" spans="1:50" ht="30" customHeight="1">
      <c r="A990" s="407">
        <v>22</v>
      </c>
      <c r="B990" s="407">
        <v>1</v>
      </c>
      <c r="C990" s="428" t="s">
        <v>649</v>
      </c>
      <c r="D990" s="421"/>
      <c r="E990" s="421"/>
      <c r="F990" s="421"/>
      <c r="G990" s="421"/>
      <c r="H990" s="421"/>
      <c r="I990" s="421"/>
      <c r="J990" s="422">
        <v>2000012100001</v>
      </c>
      <c r="K990" s="423"/>
      <c r="L990" s="423"/>
      <c r="M990" s="423"/>
      <c r="N990" s="423"/>
      <c r="O990" s="423"/>
      <c r="P990" s="317" t="s">
        <v>636</v>
      </c>
      <c r="Q990" s="318"/>
      <c r="R990" s="318"/>
      <c r="S990" s="318"/>
      <c r="T990" s="318"/>
      <c r="U990" s="318"/>
      <c r="V990" s="318"/>
      <c r="W990" s="318"/>
      <c r="X990" s="318"/>
      <c r="Y990" s="319">
        <v>0</v>
      </c>
      <c r="Z990" s="320"/>
      <c r="AA990" s="320"/>
      <c r="AB990" s="321"/>
      <c r="AC990" s="323" t="s">
        <v>480</v>
      </c>
      <c r="AD990" s="323"/>
      <c r="AE990" s="323"/>
      <c r="AF990" s="323"/>
      <c r="AG990" s="323"/>
      <c r="AH990" s="324" t="s">
        <v>574</v>
      </c>
      <c r="AI990" s="325"/>
      <c r="AJ990" s="325"/>
      <c r="AK990" s="325"/>
      <c r="AL990" s="326" t="s">
        <v>574</v>
      </c>
      <c r="AM990" s="327"/>
      <c r="AN990" s="327"/>
      <c r="AO990" s="328"/>
      <c r="AP990" s="322" t="s">
        <v>669</v>
      </c>
      <c r="AQ990" s="322"/>
      <c r="AR990" s="322"/>
      <c r="AS990" s="322"/>
      <c r="AT990" s="322"/>
      <c r="AU990" s="322"/>
      <c r="AV990" s="322"/>
      <c r="AW990" s="322"/>
      <c r="AX990" s="322"/>
    </row>
    <row r="991" spans="1:50" ht="30" customHeight="1">
      <c r="A991" s="407">
        <v>23</v>
      </c>
      <c r="B991" s="407">
        <v>1</v>
      </c>
      <c r="C991" s="428" t="s">
        <v>649</v>
      </c>
      <c r="D991" s="421"/>
      <c r="E991" s="421"/>
      <c r="F991" s="421"/>
      <c r="G991" s="421"/>
      <c r="H991" s="421"/>
      <c r="I991" s="421"/>
      <c r="J991" s="422">
        <v>2000012100001</v>
      </c>
      <c r="K991" s="423"/>
      <c r="L991" s="423"/>
      <c r="M991" s="423"/>
      <c r="N991" s="423"/>
      <c r="O991" s="423"/>
      <c r="P991" s="317" t="s">
        <v>636</v>
      </c>
      <c r="Q991" s="318"/>
      <c r="R991" s="318"/>
      <c r="S991" s="318"/>
      <c r="T991" s="318"/>
      <c r="U991" s="318"/>
      <c r="V991" s="318"/>
      <c r="W991" s="318"/>
      <c r="X991" s="318"/>
      <c r="Y991" s="319">
        <v>0</v>
      </c>
      <c r="Z991" s="320"/>
      <c r="AA991" s="320"/>
      <c r="AB991" s="321"/>
      <c r="AC991" s="323" t="s">
        <v>480</v>
      </c>
      <c r="AD991" s="323"/>
      <c r="AE991" s="323"/>
      <c r="AF991" s="323"/>
      <c r="AG991" s="323"/>
      <c r="AH991" s="324" t="s">
        <v>574</v>
      </c>
      <c r="AI991" s="325"/>
      <c r="AJ991" s="325"/>
      <c r="AK991" s="325"/>
      <c r="AL991" s="326" t="s">
        <v>574</v>
      </c>
      <c r="AM991" s="327"/>
      <c r="AN991" s="327"/>
      <c r="AO991" s="328"/>
      <c r="AP991" s="322" t="s">
        <v>669</v>
      </c>
      <c r="AQ991" s="322"/>
      <c r="AR991" s="322"/>
      <c r="AS991" s="322"/>
      <c r="AT991" s="322"/>
      <c r="AU991" s="322"/>
      <c r="AV991" s="322"/>
      <c r="AW991" s="322"/>
      <c r="AX991" s="322"/>
    </row>
    <row r="992" spans="1:50" ht="30" customHeight="1">
      <c r="A992" s="407">
        <v>24</v>
      </c>
      <c r="B992" s="407">
        <v>1</v>
      </c>
      <c r="C992" s="428" t="s">
        <v>649</v>
      </c>
      <c r="D992" s="421"/>
      <c r="E992" s="421"/>
      <c r="F992" s="421"/>
      <c r="G992" s="421"/>
      <c r="H992" s="421"/>
      <c r="I992" s="421"/>
      <c r="J992" s="422">
        <v>2000012100001</v>
      </c>
      <c r="K992" s="423"/>
      <c r="L992" s="423"/>
      <c r="M992" s="423"/>
      <c r="N992" s="423"/>
      <c r="O992" s="423"/>
      <c r="P992" s="317" t="s">
        <v>636</v>
      </c>
      <c r="Q992" s="318"/>
      <c r="R992" s="318"/>
      <c r="S992" s="318"/>
      <c r="T992" s="318"/>
      <c r="U992" s="318"/>
      <c r="V992" s="318"/>
      <c r="W992" s="318"/>
      <c r="X992" s="318"/>
      <c r="Y992" s="319">
        <v>0</v>
      </c>
      <c r="Z992" s="320"/>
      <c r="AA992" s="320"/>
      <c r="AB992" s="321"/>
      <c r="AC992" s="323" t="s">
        <v>480</v>
      </c>
      <c r="AD992" s="323"/>
      <c r="AE992" s="323"/>
      <c r="AF992" s="323"/>
      <c r="AG992" s="323"/>
      <c r="AH992" s="324" t="s">
        <v>574</v>
      </c>
      <c r="AI992" s="325"/>
      <c r="AJ992" s="325"/>
      <c r="AK992" s="325"/>
      <c r="AL992" s="326" t="s">
        <v>574</v>
      </c>
      <c r="AM992" s="327"/>
      <c r="AN992" s="327"/>
      <c r="AO992" s="328"/>
      <c r="AP992" s="322" t="s">
        <v>669</v>
      </c>
      <c r="AQ992" s="322"/>
      <c r="AR992" s="322"/>
      <c r="AS992" s="322"/>
      <c r="AT992" s="322"/>
      <c r="AU992" s="322"/>
      <c r="AV992" s="322"/>
      <c r="AW992" s="322"/>
      <c r="AX992" s="322"/>
    </row>
    <row r="993" spans="1:50" ht="30" customHeight="1">
      <c r="A993" s="407">
        <v>25</v>
      </c>
      <c r="B993" s="407">
        <v>1</v>
      </c>
      <c r="C993" s="428" t="s">
        <v>649</v>
      </c>
      <c r="D993" s="421"/>
      <c r="E993" s="421"/>
      <c r="F993" s="421"/>
      <c r="G993" s="421"/>
      <c r="H993" s="421"/>
      <c r="I993" s="421"/>
      <c r="J993" s="422">
        <v>2000012100001</v>
      </c>
      <c r="K993" s="423"/>
      <c r="L993" s="423"/>
      <c r="M993" s="423"/>
      <c r="N993" s="423"/>
      <c r="O993" s="423"/>
      <c r="P993" s="317" t="s">
        <v>636</v>
      </c>
      <c r="Q993" s="318"/>
      <c r="R993" s="318"/>
      <c r="S993" s="318"/>
      <c r="T993" s="318"/>
      <c r="U993" s="318"/>
      <c r="V993" s="318"/>
      <c r="W993" s="318"/>
      <c r="X993" s="318"/>
      <c r="Y993" s="319">
        <v>0</v>
      </c>
      <c r="Z993" s="320"/>
      <c r="AA993" s="320"/>
      <c r="AB993" s="321"/>
      <c r="AC993" s="323" t="s">
        <v>480</v>
      </c>
      <c r="AD993" s="323"/>
      <c r="AE993" s="323"/>
      <c r="AF993" s="323"/>
      <c r="AG993" s="323"/>
      <c r="AH993" s="324" t="s">
        <v>574</v>
      </c>
      <c r="AI993" s="325"/>
      <c r="AJ993" s="325"/>
      <c r="AK993" s="325"/>
      <c r="AL993" s="326" t="s">
        <v>574</v>
      </c>
      <c r="AM993" s="327"/>
      <c r="AN993" s="327"/>
      <c r="AO993" s="328"/>
      <c r="AP993" s="322" t="s">
        <v>669</v>
      </c>
      <c r="AQ993" s="322"/>
      <c r="AR993" s="322"/>
      <c r="AS993" s="322"/>
      <c r="AT993" s="322"/>
      <c r="AU993" s="322"/>
      <c r="AV993" s="322"/>
      <c r="AW993" s="322"/>
      <c r="AX993" s="322"/>
    </row>
    <row r="994" spans="1:50" ht="30" customHeight="1">
      <c r="A994" s="407">
        <v>26</v>
      </c>
      <c r="B994" s="407">
        <v>1</v>
      </c>
      <c r="C994" s="428" t="s">
        <v>650</v>
      </c>
      <c r="D994" s="421"/>
      <c r="E994" s="421"/>
      <c r="F994" s="421"/>
      <c r="G994" s="421"/>
      <c r="H994" s="421"/>
      <c r="I994" s="421"/>
      <c r="J994" s="422">
        <v>4000020120006</v>
      </c>
      <c r="K994" s="423"/>
      <c r="L994" s="423"/>
      <c r="M994" s="423"/>
      <c r="N994" s="423"/>
      <c r="O994" s="423"/>
      <c r="P994" s="317" t="s">
        <v>602</v>
      </c>
      <c r="Q994" s="318"/>
      <c r="R994" s="318"/>
      <c r="S994" s="318"/>
      <c r="T994" s="318"/>
      <c r="U994" s="318"/>
      <c r="V994" s="318"/>
      <c r="W994" s="318"/>
      <c r="X994" s="318"/>
      <c r="Y994" s="319">
        <v>244</v>
      </c>
      <c r="Z994" s="320"/>
      <c r="AA994" s="320"/>
      <c r="AB994" s="321"/>
      <c r="AC994" s="323" t="s">
        <v>480</v>
      </c>
      <c r="AD994" s="323"/>
      <c r="AE994" s="323"/>
      <c r="AF994" s="323"/>
      <c r="AG994" s="323"/>
      <c r="AH994" s="324" t="s">
        <v>574</v>
      </c>
      <c r="AI994" s="325"/>
      <c r="AJ994" s="325"/>
      <c r="AK994" s="325"/>
      <c r="AL994" s="326" t="s">
        <v>574</v>
      </c>
      <c r="AM994" s="327"/>
      <c r="AN994" s="327"/>
      <c r="AO994" s="328"/>
      <c r="AP994" s="322" t="s">
        <v>669</v>
      </c>
      <c r="AQ994" s="322"/>
      <c r="AR994" s="322"/>
      <c r="AS994" s="322"/>
      <c r="AT994" s="322"/>
      <c r="AU994" s="322"/>
      <c r="AV994" s="322"/>
      <c r="AW994" s="322"/>
      <c r="AX994" s="322"/>
    </row>
    <row r="995" spans="1:50" ht="30" customHeight="1">
      <c r="A995" s="407">
        <v>27</v>
      </c>
      <c r="B995" s="407">
        <v>1</v>
      </c>
      <c r="C995" s="428" t="s">
        <v>650</v>
      </c>
      <c r="D995" s="421"/>
      <c r="E995" s="421"/>
      <c r="F995" s="421"/>
      <c r="G995" s="421"/>
      <c r="H995" s="421"/>
      <c r="I995" s="421"/>
      <c r="J995" s="422">
        <v>4000020120006</v>
      </c>
      <c r="K995" s="423"/>
      <c r="L995" s="423"/>
      <c r="M995" s="423"/>
      <c r="N995" s="423"/>
      <c r="O995" s="423"/>
      <c r="P995" s="317" t="s">
        <v>602</v>
      </c>
      <c r="Q995" s="318"/>
      <c r="R995" s="318"/>
      <c r="S995" s="318"/>
      <c r="T995" s="318"/>
      <c r="U995" s="318"/>
      <c r="V995" s="318"/>
      <c r="W995" s="318"/>
      <c r="X995" s="318"/>
      <c r="Y995" s="319">
        <v>178</v>
      </c>
      <c r="Z995" s="320"/>
      <c r="AA995" s="320"/>
      <c r="AB995" s="321"/>
      <c r="AC995" s="323" t="s">
        <v>480</v>
      </c>
      <c r="AD995" s="323"/>
      <c r="AE995" s="323"/>
      <c r="AF995" s="323"/>
      <c r="AG995" s="323"/>
      <c r="AH995" s="324" t="s">
        <v>574</v>
      </c>
      <c r="AI995" s="325"/>
      <c r="AJ995" s="325"/>
      <c r="AK995" s="325"/>
      <c r="AL995" s="326" t="s">
        <v>574</v>
      </c>
      <c r="AM995" s="327"/>
      <c r="AN995" s="327"/>
      <c r="AO995" s="328"/>
      <c r="AP995" s="322" t="s">
        <v>669</v>
      </c>
      <c r="AQ995" s="322"/>
      <c r="AR995" s="322"/>
      <c r="AS995" s="322"/>
      <c r="AT995" s="322"/>
      <c r="AU995" s="322"/>
      <c r="AV995" s="322"/>
      <c r="AW995" s="322"/>
      <c r="AX995" s="322"/>
    </row>
    <row r="996" spans="1:50" ht="30" customHeight="1">
      <c r="A996" s="407">
        <v>28</v>
      </c>
      <c r="B996" s="407">
        <v>1</v>
      </c>
      <c r="C996" s="428" t="s">
        <v>650</v>
      </c>
      <c r="D996" s="421"/>
      <c r="E996" s="421"/>
      <c r="F996" s="421"/>
      <c r="G996" s="421"/>
      <c r="H996" s="421"/>
      <c r="I996" s="421"/>
      <c r="J996" s="422">
        <v>4000020120006</v>
      </c>
      <c r="K996" s="423"/>
      <c r="L996" s="423"/>
      <c r="M996" s="423"/>
      <c r="N996" s="423"/>
      <c r="O996" s="423"/>
      <c r="P996" s="317" t="s">
        <v>652</v>
      </c>
      <c r="Q996" s="318"/>
      <c r="R996" s="318"/>
      <c r="S996" s="318"/>
      <c r="T996" s="318"/>
      <c r="U996" s="318"/>
      <c r="V996" s="318"/>
      <c r="W996" s="318"/>
      <c r="X996" s="318"/>
      <c r="Y996" s="319">
        <v>24</v>
      </c>
      <c r="Z996" s="320"/>
      <c r="AA996" s="320"/>
      <c r="AB996" s="321"/>
      <c r="AC996" s="323" t="s">
        <v>480</v>
      </c>
      <c r="AD996" s="323"/>
      <c r="AE996" s="323"/>
      <c r="AF996" s="323"/>
      <c r="AG996" s="323"/>
      <c r="AH996" s="324" t="s">
        <v>574</v>
      </c>
      <c r="AI996" s="325"/>
      <c r="AJ996" s="325"/>
      <c r="AK996" s="325"/>
      <c r="AL996" s="326" t="s">
        <v>574</v>
      </c>
      <c r="AM996" s="327"/>
      <c r="AN996" s="327"/>
      <c r="AO996" s="328"/>
      <c r="AP996" s="322" t="s">
        <v>669</v>
      </c>
      <c r="AQ996" s="322"/>
      <c r="AR996" s="322"/>
      <c r="AS996" s="322"/>
      <c r="AT996" s="322"/>
      <c r="AU996" s="322"/>
      <c r="AV996" s="322"/>
      <c r="AW996" s="322"/>
      <c r="AX996" s="322"/>
    </row>
    <row r="997" spans="1:50" ht="30" customHeight="1">
      <c r="A997" s="407">
        <v>29</v>
      </c>
      <c r="B997" s="407">
        <v>1</v>
      </c>
      <c r="C997" s="428" t="s">
        <v>650</v>
      </c>
      <c r="D997" s="421"/>
      <c r="E997" s="421"/>
      <c r="F997" s="421"/>
      <c r="G997" s="421"/>
      <c r="H997" s="421"/>
      <c r="I997" s="421"/>
      <c r="J997" s="422">
        <v>4000020120006</v>
      </c>
      <c r="K997" s="423"/>
      <c r="L997" s="423"/>
      <c r="M997" s="423"/>
      <c r="N997" s="423"/>
      <c r="O997" s="423"/>
      <c r="P997" s="317" t="s">
        <v>602</v>
      </c>
      <c r="Q997" s="318"/>
      <c r="R997" s="318"/>
      <c r="S997" s="318"/>
      <c r="T997" s="318"/>
      <c r="U997" s="318"/>
      <c r="V997" s="318"/>
      <c r="W997" s="318"/>
      <c r="X997" s="318"/>
      <c r="Y997" s="319">
        <v>20</v>
      </c>
      <c r="Z997" s="320"/>
      <c r="AA997" s="320"/>
      <c r="AB997" s="321"/>
      <c r="AC997" s="323" t="s">
        <v>480</v>
      </c>
      <c r="AD997" s="323"/>
      <c r="AE997" s="323"/>
      <c r="AF997" s="323"/>
      <c r="AG997" s="323"/>
      <c r="AH997" s="324" t="s">
        <v>574</v>
      </c>
      <c r="AI997" s="325"/>
      <c r="AJ997" s="325"/>
      <c r="AK997" s="325"/>
      <c r="AL997" s="326" t="s">
        <v>574</v>
      </c>
      <c r="AM997" s="327"/>
      <c r="AN997" s="327"/>
      <c r="AO997" s="328"/>
      <c r="AP997" s="322" t="s">
        <v>669</v>
      </c>
      <c r="AQ997" s="322"/>
      <c r="AR997" s="322"/>
      <c r="AS997" s="322"/>
      <c r="AT997" s="322"/>
      <c r="AU997" s="322"/>
      <c r="AV997" s="322"/>
      <c r="AW997" s="322"/>
      <c r="AX997" s="322"/>
    </row>
    <row r="998" spans="1:50" ht="30" customHeight="1">
      <c r="A998" s="407">
        <v>30</v>
      </c>
      <c r="B998" s="407">
        <v>1</v>
      </c>
      <c r="C998" s="428" t="s">
        <v>650</v>
      </c>
      <c r="D998" s="421"/>
      <c r="E998" s="421"/>
      <c r="F998" s="421"/>
      <c r="G998" s="421"/>
      <c r="H998" s="421"/>
      <c r="I998" s="421"/>
      <c r="J998" s="422">
        <v>4000020120006</v>
      </c>
      <c r="K998" s="423"/>
      <c r="L998" s="423"/>
      <c r="M998" s="423"/>
      <c r="N998" s="423"/>
      <c r="O998" s="423"/>
      <c r="P998" s="317" t="s">
        <v>602</v>
      </c>
      <c r="Q998" s="318"/>
      <c r="R998" s="318"/>
      <c r="S998" s="318"/>
      <c r="T998" s="318"/>
      <c r="U998" s="318"/>
      <c r="V998" s="318"/>
      <c r="W998" s="318"/>
      <c r="X998" s="318"/>
      <c r="Y998" s="319">
        <v>4</v>
      </c>
      <c r="Z998" s="320"/>
      <c r="AA998" s="320"/>
      <c r="AB998" s="321"/>
      <c r="AC998" s="323" t="s">
        <v>480</v>
      </c>
      <c r="AD998" s="323"/>
      <c r="AE998" s="323"/>
      <c r="AF998" s="323"/>
      <c r="AG998" s="323"/>
      <c r="AH998" s="324" t="s">
        <v>574</v>
      </c>
      <c r="AI998" s="325"/>
      <c r="AJ998" s="325"/>
      <c r="AK998" s="325"/>
      <c r="AL998" s="326" t="s">
        <v>574</v>
      </c>
      <c r="AM998" s="327"/>
      <c r="AN998" s="327"/>
      <c r="AO998" s="328"/>
      <c r="AP998" s="322" t="s">
        <v>669</v>
      </c>
      <c r="AQ998" s="322"/>
      <c r="AR998" s="322"/>
      <c r="AS998" s="322"/>
      <c r="AT998" s="322"/>
      <c r="AU998" s="322"/>
      <c r="AV998" s="322"/>
      <c r="AW998" s="322"/>
      <c r="AX998" s="322"/>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53" t="s">
        <v>653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49"/>
      <c r="B1001" s="349"/>
      <c r="C1001" s="349" t="s">
        <v>26</v>
      </c>
      <c r="D1001" s="349"/>
      <c r="E1001" s="349"/>
      <c r="F1001" s="349"/>
      <c r="G1001" s="349"/>
      <c r="H1001" s="349"/>
      <c r="I1001" s="349"/>
      <c r="J1001" s="277" t="s">
        <v>405</v>
      </c>
      <c r="K1001" s="101"/>
      <c r="L1001" s="101"/>
      <c r="M1001" s="101"/>
      <c r="N1001" s="101"/>
      <c r="O1001" s="101"/>
      <c r="P1001" s="350" t="s">
        <v>356</v>
      </c>
      <c r="Q1001" s="350"/>
      <c r="R1001" s="350"/>
      <c r="S1001" s="350"/>
      <c r="T1001" s="350"/>
      <c r="U1001" s="350"/>
      <c r="V1001" s="350"/>
      <c r="W1001" s="350"/>
      <c r="X1001" s="350"/>
      <c r="Y1001" s="347" t="s">
        <v>403</v>
      </c>
      <c r="Z1001" s="348"/>
      <c r="AA1001" s="348"/>
      <c r="AB1001" s="348"/>
      <c r="AC1001" s="277" t="s">
        <v>441</v>
      </c>
      <c r="AD1001" s="277"/>
      <c r="AE1001" s="277"/>
      <c r="AF1001" s="277"/>
      <c r="AG1001" s="277"/>
      <c r="AH1001" s="347" t="s">
        <v>469</v>
      </c>
      <c r="AI1001" s="349"/>
      <c r="AJ1001" s="349"/>
      <c r="AK1001" s="349"/>
      <c r="AL1001" s="349" t="s">
        <v>21</v>
      </c>
      <c r="AM1001" s="349"/>
      <c r="AN1001" s="349"/>
      <c r="AO1001" s="429"/>
      <c r="AP1001" s="430" t="s">
        <v>406</v>
      </c>
      <c r="AQ1001" s="430"/>
      <c r="AR1001" s="430"/>
      <c r="AS1001" s="430"/>
      <c r="AT1001" s="430"/>
      <c r="AU1001" s="430"/>
      <c r="AV1001" s="430"/>
      <c r="AW1001" s="430"/>
      <c r="AX1001" s="430"/>
    </row>
    <row r="1002" spans="1:50" ht="30" customHeight="1">
      <c r="A1002" s="407">
        <v>1</v>
      </c>
      <c r="B1002" s="407">
        <v>1</v>
      </c>
      <c r="C1002" s="428" t="s">
        <v>654</v>
      </c>
      <c r="D1002" s="421"/>
      <c r="E1002" s="421"/>
      <c r="F1002" s="421"/>
      <c r="G1002" s="421"/>
      <c r="H1002" s="421"/>
      <c r="I1002" s="421"/>
      <c r="J1002" s="422">
        <v>6060005003581</v>
      </c>
      <c r="K1002" s="423"/>
      <c r="L1002" s="423"/>
      <c r="M1002" s="423"/>
      <c r="N1002" s="423"/>
      <c r="O1002" s="423"/>
      <c r="P1002" s="317" t="s">
        <v>600</v>
      </c>
      <c r="Q1002" s="318"/>
      <c r="R1002" s="318"/>
      <c r="S1002" s="318"/>
      <c r="T1002" s="318"/>
      <c r="U1002" s="318"/>
      <c r="V1002" s="318"/>
      <c r="W1002" s="318"/>
      <c r="X1002" s="318"/>
      <c r="Y1002" s="319">
        <v>123</v>
      </c>
      <c r="Z1002" s="320"/>
      <c r="AA1002" s="320"/>
      <c r="AB1002" s="321"/>
      <c r="AC1002" s="323" t="s">
        <v>473</v>
      </c>
      <c r="AD1002" s="323"/>
      <c r="AE1002" s="323"/>
      <c r="AF1002" s="323"/>
      <c r="AG1002" s="323"/>
      <c r="AH1002" s="324">
        <v>1</v>
      </c>
      <c r="AI1002" s="325"/>
      <c r="AJ1002" s="325"/>
      <c r="AK1002" s="325"/>
      <c r="AL1002" s="326">
        <v>97.6</v>
      </c>
      <c r="AM1002" s="327"/>
      <c r="AN1002" s="327"/>
      <c r="AO1002" s="328"/>
      <c r="AP1002" s="322"/>
      <c r="AQ1002" s="322"/>
      <c r="AR1002" s="322"/>
      <c r="AS1002" s="322"/>
      <c r="AT1002" s="322"/>
      <c r="AU1002" s="322"/>
      <c r="AV1002" s="322"/>
      <c r="AW1002" s="322"/>
      <c r="AX1002" s="322"/>
    </row>
    <row r="1003" spans="1:50" ht="30" customHeight="1">
      <c r="A1003" s="407">
        <v>2</v>
      </c>
      <c r="B1003" s="407">
        <v>1</v>
      </c>
      <c r="C1003" s="428" t="s">
        <v>655</v>
      </c>
      <c r="D1003" s="421"/>
      <c r="E1003" s="421"/>
      <c r="F1003" s="421"/>
      <c r="G1003" s="421"/>
      <c r="H1003" s="421"/>
      <c r="I1003" s="421"/>
      <c r="J1003" s="422">
        <v>7700150043408</v>
      </c>
      <c r="K1003" s="423"/>
      <c r="L1003" s="423"/>
      <c r="M1003" s="423"/>
      <c r="N1003" s="423"/>
      <c r="O1003" s="423"/>
      <c r="P1003" s="317" t="s">
        <v>600</v>
      </c>
      <c r="Q1003" s="318"/>
      <c r="R1003" s="318"/>
      <c r="S1003" s="318"/>
      <c r="T1003" s="318"/>
      <c r="U1003" s="318"/>
      <c r="V1003" s="318"/>
      <c r="W1003" s="318"/>
      <c r="X1003" s="318"/>
      <c r="Y1003" s="319">
        <v>48</v>
      </c>
      <c r="Z1003" s="320"/>
      <c r="AA1003" s="320"/>
      <c r="AB1003" s="321"/>
      <c r="AC1003" s="323" t="s">
        <v>480</v>
      </c>
      <c r="AD1003" s="323"/>
      <c r="AE1003" s="323"/>
      <c r="AF1003" s="323"/>
      <c r="AG1003" s="323"/>
      <c r="AH1003" s="324" t="s">
        <v>574</v>
      </c>
      <c r="AI1003" s="325"/>
      <c r="AJ1003" s="325"/>
      <c r="AK1003" s="325"/>
      <c r="AL1003" s="326" t="s">
        <v>574</v>
      </c>
      <c r="AM1003" s="327"/>
      <c r="AN1003" s="327"/>
      <c r="AO1003" s="328"/>
      <c r="AP1003" s="322"/>
      <c r="AQ1003" s="322"/>
      <c r="AR1003" s="322"/>
      <c r="AS1003" s="322"/>
      <c r="AT1003" s="322"/>
      <c r="AU1003" s="322"/>
      <c r="AV1003" s="322"/>
      <c r="AW1003" s="322"/>
      <c r="AX1003" s="322"/>
    </row>
    <row r="1004" spans="1:50" ht="30" customHeight="1">
      <c r="A1004" s="407">
        <v>3</v>
      </c>
      <c r="B1004" s="407">
        <v>1</v>
      </c>
      <c r="C1004" s="428" t="s">
        <v>655</v>
      </c>
      <c r="D1004" s="421"/>
      <c r="E1004" s="421"/>
      <c r="F1004" s="421"/>
      <c r="G1004" s="421"/>
      <c r="H1004" s="421"/>
      <c r="I1004" s="421"/>
      <c r="J1004" s="422">
        <v>7700150043408</v>
      </c>
      <c r="K1004" s="423"/>
      <c r="L1004" s="423"/>
      <c r="M1004" s="423"/>
      <c r="N1004" s="423"/>
      <c r="O1004" s="423"/>
      <c r="P1004" s="317" t="s">
        <v>602</v>
      </c>
      <c r="Q1004" s="318"/>
      <c r="R1004" s="318"/>
      <c r="S1004" s="318"/>
      <c r="T1004" s="318"/>
      <c r="U1004" s="318"/>
      <c r="V1004" s="318"/>
      <c r="W1004" s="318"/>
      <c r="X1004" s="318"/>
      <c r="Y1004" s="319">
        <v>6</v>
      </c>
      <c r="Z1004" s="320"/>
      <c r="AA1004" s="320"/>
      <c r="AB1004" s="321"/>
      <c r="AC1004" s="323" t="s">
        <v>480</v>
      </c>
      <c r="AD1004" s="323"/>
      <c r="AE1004" s="323"/>
      <c r="AF1004" s="323"/>
      <c r="AG1004" s="323"/>
      <c r="AH1004" s="324" t="s">
        <v>574</v>
      </c>
      <c r="AI1004" s="325"/>
      <c r="AJ1004" s="325"/>
      <c r="AK1004" s="325"/>
      <c r="AL1004" s="326" t="s">
        <v>574</v>
      </c>
      <c r="AM1004" s="327"/>
      <c r="AN1004" s="327"/>
      <c r="AO1004" s="328"/>
      <c r="AP1004" s="322"/>
      <c r="AQ1004" s="322"/>
      <c r="AR1004" s="322"/>
      <c r="AS1004" s="322"/>
      <c r="AT1004" s="322"/>
      <c r="AU1004" s="322"/>
      <c r="AV1004" s="322"/>
      <c r="AW1004" s="322"/>
      <c r="AX1004" s="322"/>
    </row>
    <row r="1005" spans="1:50" ht="30" customHeight="1">
      <c r="A1005" s="407">
        <v>4</v>
      </c>
      <c r="B1005" s="407">
        <v>1</v>
      </c>
      <c r="C1005" s="428" t="s">
        <v>655</v>
      </c>
      <c r="D1005" s="421"/>
      <c r="E1005" s="421"/>
      <c r="F1005" s="421"/>
      <c r="G1005" s="421"/>
      <c r="H1005" s="421"/>
      <c r="I1005" s="421"/>
      <c r="J1005" s="422">
        <v>7700150043408</v>
      </c>
      <c r="K1005" s="423"/>
      <c r="L1005" s="423"/>
      <c r="M1005" s="423"/>
      <c r="N1005" s="423"/>
      <c r="O1005" s="423"/>
      <c r="P1005" s="317" t="s">
        <v>662</v>
      </c>
      <c r="Q1005" s="318"/>
      <c r="R1005" s="318"/>
      <c r="S1005" s="318"/>
      <c r="T1005" s="318"/>
      <c r="U1005" s="318"/>
      <c r="V1005" s="318"/>
      <c r="W1005" s="318"/>
      <c r="X1005" s="318"/>
      <c r="Y1005" s="319">
        <v>1</v>
      </c>
      <c r="Z1005" s="320"/>
      <c r="AA1005" s="320"/>
      <c r="AB1005" s="321"/>
      <c r="AC1005" s="323" t="s">
        <v>480</v>
      </c>
      <c r="AD1005" s="323"/>
      <c r="AE1005" s="323"/>
      <c r="AF1005" s="323"/>
      <c r="AG1005" s="323"/>
      <c r="AH1005" s="324" t="s">
        <v>574</v>
      </c>
      <c r="AI1005" s="325"/>
      <c r="AJ1005" s="325"/>
      <c r="AK1005" s="325"/>
      <c r="AL1005" s="326" t="s">
        <v>665</v>
      </c>
      <c r="AM1005" s="327"/>
      <c r="AN1005" s="327"/>
      <c r="AO1005" s="328"/>
      <c r="AP1005" s="322"/>
      <c r="AQ1005" s="322"/>
      <c r="AR1005" s="322"/>
      <c r="AS1005" s="322"/>
      <c r="AT1005" s="322"/>
      <c r="AU1005" s="322"/>
      <c r="AV1005" s="322"/>
      <c r="AW1005" s="322"/>
      <c r="AX1005" s="322"/>
    </row>
    <row r="1006" spans="1:50" ht="30" customHeight="1">
      <c r="A1006" s="407">
        <v>5</v>
      </c>
      <c r="B1006" s="407">
        <v>1</v>
      </c>
      <c r="C1006" s="428" t="s">
        <v>655</v>
      </c>
      <c r="D1006" s="421"/>
      <c r="E1006" s="421"/>
      <c r="F1006" s="421"/>
      <c r="G1006" s="421"/>
      <c r="H1006" s="421"/>
      <c r="I1006" s="421"/>
      <c r="J1006" s="422">
        <v>7700150043408</v>
      </c>
      <c r="K1006" s="423"/>
      <c r="L1006" s="423"/>
      <c r="M1006" s="423"/>
      <c r="N1006" s="423"/>
      <c r="O1006" s="423"/>
      <c r="P1006" s="317" t="s">
        <v>602</v>
      </c>
      <c r="Q1006" s="318"/>
      <c r="R1006" s="318"/>
      <c r="S1006" s="318"/>
      <c r="T1006" s="318"/>
      <c r="U1006" s="318"/>
      <c r="V1006" s="318"/>
      <c r="W1006" s="318"/>
      <c r="X1006" s="318"/>
      <c r="Y1006" s="319">
        <v>0</v>
      </c>
      <c r="Z1006" s="320"/>
      <c r="AA1006" s="320"/>
      <c r="AB1006" s="321"/>
      <c r="AC1006" s="323" t="s">
        <v>480</v>
      </c>
      <c r="AD1006" s="323"/>
      <c r="AE1006" s="323"/>
      <c r="AF1006" s="323"/>
      <c r="AG1006" s="323"/>
      <c r="AH1006" s="324" t="s">
        <v>574</v>
      </c>
      <c r="AI1006" s="325"/>
      <c r="AJ1006" s="325"/>
      <c r="AK1006" s="325"/>
      <c r="AL1006" s="326" t="s">
        <v>574</v>
      </c>
      <c r="AM1006" s="327"/>
      <c r="AN1006" s="327"/>
      <c r="AO1006" s="328"/>
      <c r="AP1006" s="322"/>
      <c r="AQ1006" s="322"/>
      <c r="AR1006" s="322"/>
      <c r="AS1006" s="322"/>
      <c r="AT1006" s="322"/>
      <c r="AU1006" s="322"/>
      <c r="AV1006" s="322"/>
      <c r="AW1006" s="322"/>
      <c r="AX1006" s="322"/>
    </row>
    <row r="1007" spans="1:50" ht="30" customHeight="1">
      <c r="A1007" s="407">
        <v>6</v>
      </c>
      <c r="B1007" s="407">
        <v>1</v>
      </c>
      <c r="C1007" s="428" t="s">
        <v>656</v>
      </c>
      <c r="D1007" s="421"/>
      <c r="E1007" s="421"/>
      <c r="F1007" s="421"/>
      <c r="G1007" s="421"/>
      <c r="H1007" s="421"/>
      <c r="I1007" s="421"/>
      <c r="J1007" s="422">
        <v>4700150019988</v>
      </c>
      <c r="K1007" s="423"/>
      <c r="L1007" s="423"/>
      <c r="M1007" s="423"/>
      <c r="N1007" s="423"/>
      <c r="O1007" s="423"/>
      <c r="P1007" s="317" t="s">
        <v>602</v>
      </c>
      <c r="Q1007" s="318"/>
      <c r="R1007" s="318"/>
      <c r="S1007" s="318"/>
      <c r="T1007" s="318"/>
      <c r="U1007" s="318"/>
      <c r="V1007" s="318"/>
      <c r="W1007" s="318"/>
      <c r="X1007" s="318"/>
      <c r="Y1007" s="319">
        <v>41</v>
      </c>
      <c r="Z1007" s="320"/>
      <c r="AA1007" s="320"/>
      <c r="AB1007" s="321"/>
      <c r="AC1007" s="323" t="s">
        <v>480</v>
      </c>
      <c r="AD1007" s="323"/>
      <c r="AE1007" s="323"/>
      <c r="AF1007" s="323"/>
      <c r="AG1007" s="323"/>
      <c r="AH1007" s="324" t="s">
        <v>574</v>
      </c>
      <c r="AI1007" s="325"/>
      <c r="AJ1007" s="325"/>
      <c r="AK1007" s="325"/>
      <c r="AL1007" s="326" t="s">
        <v>574</v>
      </c>
      <c r="AM1007" s="327"/>
      <c r="AN1007" s="327"/>
      <c r="AO1007" s="328"/>
      <c r="AP1007" s="322"/>
      <c r="AQ1007" s="322"/>
      <c r="AR1007" s="322"/>
      <c r="AS1007" s="322"/>
      <c r="AT1007" s="322"/>
      <c r="AU1007" s="322"/>
      <c r="AV1007" s="322"/>
      <c r="AW1007" s="322"/>
      <c r="AX1007" s="322"/>
    </row>
    <row r="1008" spans="1:50" ht="30" customHeight="1">
      <c r="A1008" s="407">
        <v>7</v>
      </c>
      <c r="B1008" s="407">
        <v>1</v>
      </c>
      <c r="C1008" s="428" t="s">
        <v>656</v>
      </c>
      <c r="D1008" s="421"/>
      <c r="E1008" s="421"/>
      <c r="F1008" s="421"/>
      <c r="G1008" s="421"/>
      <c r="H1008" s="421"/>
      <c r="I1008" s="421"/>
      <c r="J1008" s="422">
        <v>4700150019988</v>
      </c>
      <c r="K1008" s="423"/>
      <c r="L1008" s="423"/>
      <c r="M1008" s="423"/>
      <c r="N1008" s="423"/>
      <c r="O1008" s="423"/>
      <c r="P1008" s="317" t="s">
        <v>662</v>
      </c>
      <c r="Q1008" s="318"/>
      <c r="R1008" s="318"/>
      <c r="S1008" s="318"/>
      <c r="T1008" s="318"/>
      <c r="U1008" s="318"/>
      <c r="V1008" s="318"/>
      <c r="W1008" s="318"/>
      <c r="X1008" s="318"/>
      <c r="Y1008" s="319">
        <v>3</v>
      </c>
      <c r="Z1008" s="320"/>
      <c r="AA1008" s="320"/>
      <c r="AB1008" s="321"/>
      <c r="AC1008" s="323" t="s">
        <v>480</v>
      </c>
      <c r="AD1008" s="323"/>
      <c r="AE1008" s="323"/>
      <c r="AF1008" s="323"/>
      <c r="AG1008" s="323"/>
      <c r="AH1008" s="324" t="s">
        <v>574</v>
      </c>
      <c r="AI1008" s="325"/>
      <c r="AJ1008" s="325"/>
      <c r="AK1008" s="325"/>
      <c r="AL1008" s="326" t="s">
        <v>665</v>
      </c>
      <c r="AM1008" s="327"/>
      <c r="AN1008" s="327"/>
      <c r="AO1008" s="328"/>
      <c r="AP1008" s="322"/>
      <c r="AQ1008" s="322"/>
      <c r="AR1008" s="322"/>
      <c r="AS1008" s="322"/>
      <c r="AT1008" s="322"/>
      <c r="AU1008" s="322"/>
      <c r="AV1008" s="322"/>
      <c r="AW1008" s="322"/>
      <c r="AX1008" s="322"/>
    </row>
    <row r="1009" spans="1:50" ht="30" customHeight="1">
      <c r="A1009" s="407">
        <v>8</v>
      </c>
      <c r="B1009" s="407">
        <v>1</v>
      </c>
      <c r="C1009" s="428" t="s">
        <v>657</v>
      </c>
      <c r="D1009" s="421"/>
      <c r="E1009" s="421"/>
      <c r="F1009" s="421"/>
      <c r="G1009" s="421"/>
      <c r="H1009" s="421"/>
      <c r="I1009" s="421"/>
      <c r="J1009" s="422">
        <v>7700150015860</v>
      </c>
      <c r="K1009" s="423"/>
      <c r="L1009" s="423"/>
      <c r="M1009" s="423"/>
      <c r="N1009" s="423"/>
      <c r="O1009" s="423"/>
      <c r="P1009" s="317" t="s">
        <v>602</v>
      </c>
      <c r="Q1009" s="318"/>
      <c r="R1009" s="318"/>
      <c r="S1009" s="318"/>
      <c r="T1009" s="318"/>
      <c r="U1009" s="318"/>
      <c r="V1009" s="318"/>
      <c r="W1009" s="318"/>
      <c r="X1009" s="318"/>
      <c r="Y1009" s="319">
        <v>39</v>
      </c>
      <c r="Z1009" s="320"/>
      <c r="AA1009" s="320"/>
      <c r="AB1009" s="321"/>
      <c r="AC1009" s="323" t="s">
        <v>480</v>
      </c>
      <c r="AD1009" s="323"/>
      <c r="AE1009" s="323"/>
      <c r="AF1009" s="323"/>
      <c r="AG1009" s="323"/>
      <c r="AH1009" s="324" t="s">
        <v>574</v>
      </c>
      <c r="AI1009" s="325"/>
      <c r="AJ1009" s="325"/>
      <c r="AK1009" s="325"/>
      <c r="AL1009" s="326" t="s">
        <v>574</v>
      </c>
      <c r="AM1009" s="327"/>
      <c r="AN1009" s="327"/>
      <c r="AO1009" s="328"/>
      <c r="AP1009" s="322"/>
      <c r="AQ1009" s="322"/>
      <c r="AR1009" s="322"/>
      <c r="AS1009" s="322"/>
      <c r="AT1009" s="322"/>
      <c r="AU1009" s="322"/>
      <c r="AV1009" s="322"/>
      <c r="AW1009" s="322"/>
      <c r="AX1009" s="322"/>
    </row>
    <row r="1010" spans="1:50" ht="30" customHeight="1">
      <c r="A1010" s="407">
        <v>9</v>
      </c>
      <c r="B1010" s="407">
        <v>1</v>
      </c>
      <c r="C1010" s="428" t="s">
        <v>658</v>
      </c>
      <c r="D1010" s="421"/>
      <c r="E1010" s="421"/>
      <c r="F1010" s="421"/>
      <c r="G1010" s="421"/>
      <c r="H1010" s="421"/>
      <c r="I1010" s="421"/>
      <c r="J1010" s="422">
        <v>9100005007666</v>
      </c>
      <c r="K1010" s="423"/>
      <c r="L1010" s="423"/>
      <c r="M1010" s="423"/>
      <c r="N1010" s="423"/>
      <c r="O1010" s="423"/>
      <c r="P1010" s="317" t="s">
        <v>600</v>
      </c>
      <c r="Q1010" s="318"/>
      <c r="R1010" s="318"/>
      <c r="S1010" s="318"/>
      <c r="T1010" s="318"/>
      <c r="U1010" s="318"/>
      <c r="V1010" s="318"/>
      <c r="W1010" s="318"/>
      <c r="X1010" s="318"/>
      <c r="Y1010" s="319">
        <v>37</v>
      </c>
      <c r="Z1010" s="320"/>
      <c r="AA1010" s="320"/>
      <c r="AB1010" s="321"/>
      <c r="AC1010" s="323" t="s">
        <v>474</v>
      </c>
      <c r="AD1010" s="323"/>
      <c r="AE1010" s="323"/>
      <c r="AF1010" s="323"/>
      <c r="AG1010" s="323"/>
      <c r="AH1010" s="324">
        <v>1</v>
      </c>
      <c r="AI1010" s="325"/>
      <c r="AJ1010" s="325"/>
      <c r="AK1010" s="325"/>
      <c r="AL1010" s="326">
        <v>99.7</v>
      </c>
      <c r="AM1010" s="327"/>
      <c r="AN1010" s="327"/>
      <c r="AO1010" s="328"/>
      <c r="AP1010" s="322"/>
      <c r="AQ1010" s="322"/>
      <c r="AR1010" s="322"/>
      <c r="AS1010" s="322"/>
      <c r="AT1010" s="322"/>
      <c r="AU1010" s="322"/>
      <c r="AV1010" s="322"/>
      <c r="AW1010" s="322"/>
      <c r="AX1010" s="322"/>
    </row>
    <row r="1011" spans="1:50" ht="30" customHeight="1">
      <c r="A1011" s="407">
        <v>10</v>
      </c>
      <c r="B1011" s="407">
        <v>1</v>
      </c>
      <c r="C1011" s="428" t="s">
        <v>659</v>
      </c>
      <c r="D1011" s="421"/>
      <c r="E1011" s="421"/>
      <c r="F1011" s="421"/>
      <c r="G1011" s="421"/>
      <c r="H1011" s="421"/>
      <c r="I1011" s="421"/>
      <c r="J1011" s="422">
        <v>6700150015408</v>
      </c>
      <c r="K1011" s="423"/>
      <c r="L1011" s="423"/>
      <c r="M1011" s="423"/>
      <c r="N1011" s="423"/>
      <c r="O1011" s="423"/>
      <c r="P1011" s="317" t="s">
        <v>602</v>
      </c>
      <c r="Q1011" s="318"/>
      <c r="R1011" s="318"/>
      <c r="S1011" s="318"/>
      <c r="T1011" s="318"/>
      <c r="U1011" s="318"/>
      <c r="V1011" s="318"/>
      <c r="W1011" s="318"/>
      <c r="X1011" s="318"/>
      <c r="Y1011" s="319">
        <v>34</v>
      </c>
      <c r="Z1011" s="320"/>
      <c r="AA1011" s="320"/>
      <c r="AB1011" s="321"/>
      <c r="AC1011" s="323" t="s">
        <v>480</v>
      </c>
      <c r="AD1011" s="323"/>
      <c r="AE1011" s="323"/>
      <c r="AF1011" s="323"/>
      <c r="AG1011" s="323"/>
      <c r="AH1011" s="324" t="s">
        <v>574</v>
      </c>
      <c r="AI1011" s="325"/>
      <c r="AJ1011" s="325"/>
      <c r="AK1011" s="325"/>
      <c r="AL1011" s="326" t="s">
        <v>574</v>
      </c>
      <c r="AM1011" s="327"/>
      <c r="AN1011" s="327"/>
      <c r="AO1011" s="328"/>
      <c r="AP1011" s="322"/>
      <c r="AQ1011" s="322"/>
      <c r="AR1011" s="322"/>
      <c r="AS1011" s="322"/>
      <c r="AT1011" s="322"/>
      <c r="AU1011" s="322"/>
      <c r="AV1011" s="322"/>
      <c r="AW1011" s="322"/>
      <c r="AX1011" s="322"/>
    </row>
    <row r="1012" spans="1:50" ht="30" customHeight="1">
      <c r="A1012" s="407">
        <v>11</v>
      </c>
      <c r="B1012" s="407">
        <v>1</v>
      </c>
      <c r="C1012" s="428" t="s">
        <v>660</v>
      </c>
      <c r="D1012" s="421"/>
      <c r="E1012" s="421"/>
      <c r="F1012" s="421"/>
      <c r="G1012" s="421"/>
      <c r="H1012" s="421"/>
      <c r="I1012" s="421"/>
      <c r="J1012" s="422">
        <v>3011105000996</v>
      </c>
      <c r="K1012" s="423"/>
      <c r="L1012" s="423"/>
      <c r="M1012" s="423"/>
      <c r="N1012" s="423"/>
      <c r="O1012" s="423"/>
      <c r="P1012" s="317" t="s">
        <v>663</v>
      </c>
      <c r="Q1012" s="318"/>
      <c r="R1012" s="318"/>
      <c r="S1012" s="318"/>
      <c r="T1012" s="318"/>
      <c r="U1012" s="318"/>
      <c r="V1012" s="318"/>
      <c r="W1012" s="318"/>
      <c r="X1012" s="318"/>
      <c r="Y1012" s="319">
        <v>13</v>
      </c>
      <c r="Z1012" s="320"/>
      <c r="AA1012" s="320"/>
      <c r="AB1012" s="321"/>
      <c r="AC1012" s="323" t="s">
        <v>480</v>
      </c>
      <c r="AD1012" s="323"/>
      <c r="AE1012" s="323"/>
      <c r="AF1012" s="323"/>
      <c r="AG1012" s="323"/>
      <c r="AH1012" s="324" t="s">
        <v>665</v>
      </c>
      <c r="AI1012" s="325"/>
      <c r="AJ1012" s="325"/>
      <c r="AK1012" s="325"/>
      <c r="AL1012" s="326" t="s">
        <v>574</v>
      </c>
      <c r="AM1012" s="327"/>
      <c r="AN1012" s="327"/>
      <c r="AO1012" s="328"/>
      <c r="AP1012" s="322"/>
      <c r="AQ1012" s="322"/>
      <c r="AR1012" s="322"/>
      <c r="AS1012" s="322"/>
      <c r="AT1012" s="322"/>
      <c r="AU1012" s="322"/>
      <c r="AV1012" s="322"/>
      <c r="AW1012" s="322"/>
      <c r="AX1012" s="322"/>
    </row>
    <row r="1013" spans="1:50" ht="30" customHeight="1">
      <c r="A1013" s="407">
        <v>12</v>
      </c>
      <c r="B1013" s="407">
        <v>1</v>
      </c>
      <c r="C1013" s="428" t="s">
        <v>660</v>
      </c>
      <c r="D1013" s="421"/>
      <c r="E1013" s="421"/>
      <c r="F1013" s="421"/>
      <c r="G1013" s="421"/>
      <c r="H1013" s="421"/>
      <c r="I1013" s="421"/>
      <c r="J1013" s="422">
        <v>3011105000996</v>
      </c>
      <c r="K1013" s="423"/>
      <c r="L1013" s="423"/>
      <c r="M1013" s="423"/>
      <c r="N1013" s="423"/>
      <c r="O1013" s="423"/>
      <c r="P1013" s="317" t="s">
        <v>663</v>
      </c>
      <c r="Q1013" s="318"/>
      <c r="R1013" s="318"/>
      <c r="S1013" s="318"/>
      <c r="T1013" s="318"/>
      <c r="U1013" s="318"/>
      <c r="V1013" s="318"/>
      <c r="W1013" s="318"/>
      <c r="X1013" s="318"/>
      <c r="Y1013" s="319">
        <v>13</v>
      </c>
      <c r="Z1013" s="320"/>
      <c r="AA1013" s="320"/>
      <c r="AB1013" s="321"/>
      <c r="AC1013" s="323" t="s">
        <v>480</v>
      </c>
      <c r="AD1013" s="323"/>
      <c r="AE1013" s="323"/>
      <c r="AF1013" s="323"/>
      <c r="AG1013" s="323"/>
      <c r="AH1013" s="324" t="s">
        <v>574</v>
      </c>
      <c r="AI1013" s="325"/>
      <c r="AJ1013" s="325"/>
      <c r="AK1013" s="325"/>
      <c r="AL1013" s="326" t="s">
        <v>574</v>
      </c>
      <c r="AM1013" s="327"/>
      <c r="AN1013" s="327"/>
      <c r="AO1013" s="328"/>
      <c r="AP1013" s="322"/>
      <c r="AQ1013" s="322"/>
      <c r="AR1013" s="322"/>
      <c r="AS1013" s="322"/>
      <c r="AT1013" s="322"/>
      <c r="AU1013" s="322"/>
      <c r="AV1013" s="322"/>
      <c r="AW1013" s="322"/>
      <c r="AX1013" s="322"/>
    </row>
    <row r="1014" spans="1:50" ht="30" customHeight="1">
      <c r="A1014" s="407">
        <v>13</v>
      </c>
      <c r="B1014" s="407">
        <v>1</v>
      </c>
      <c r="C1014" s="428" t="s">
        <v>660</v>
      </c>
      <c r="D1014" s="421"/>
      <c r="E1014" s="421"/>
      <c r="F1014" s="421"/>
      <c r="G1014" s="421"/>
      <c r="H1014" s="421"/>
      <c r="I1014" s="421"/>
      <c r="J1014" s="422">
        <v>3011105000996</v>
      </c>
      <c r="K1014" s="423"/>
      <c r="L1014" s="423"/>
      <c r="M1014" s="423"/>
      <c r="N1014" s="423"/>
      <c r="O1014" s="423"/>
      <c r="P1014" s="317" t="s">
        <v>663</v>
      </c>
      <c r="Q1014" s="318"/>
      <c r="R1014" s="318"/>
      <c r="S1014" s="318"/>
      <c r="T1014" s="318"/>
      <c r="U1014" s="318"/>
      <c r="V1014" s="318"/>
      <c r="W1014" s="318"/>
      <c r="X1014" s="318"/>
      <c r="Y1014" s="319">
        <v>1</v>
      </c>
      <c r="Z1014" s="320"/>
      <c r="AA1014" s="320"/>
      <c r="AB1014" s="321"/>
      <c r="AC1014" s="323" t="s">
        <v>480</v>
      </c>
      <c r="AD1014" s="323"/>
      <c r="AE1014" s="323"/>
      <c r="AF1014" s="323"/>
      <c r="AG1014" s="323"/>
      <c r="AH1014" s="324" t="s">
        <v>574</v>
      </c>
      <c r="AI1014" s="325"/>
      <c r="AJ1014" s="325"/>
      <c r="AK1014" s="325"/>
      <c r="AL1014" s="326" t="s">
        <v>574</v>
      </c>
      <c r="AM1014" s="327"/>
      <c r="AN1014" s="327"/>
      <c r="AO1014" s="328"/>
      <c r="AP1014" s="322"/>
      <c r="AQ1014" s="322"/>
      <c r="AR1014" s="322"/>
      <c r="AS1014" s="322"/>
      <c r="AT1014" s="322"/>
      <c r="AU1014" s="322"/>
      <c r="AV1014" s="322"/>
      <c r="AW1014" s="322"/>
      <c r="AX1014" s="322"/>
    </row>
    <row r="1015" spans="1:50" ht="30" customHeight="1">
      <c r="A1015" s="407">
        <v>14</v>
      </c>
      <c r="B1015" s="407">
        <v>1</v>
      </c>
      <c r="C1015" s="428" t="s">
        <v>660</v>
      </c>
      <c r="D1015" s="421"/>
      <c r="E1015" s="421"/>
      <c r="F1015" s="421"/>
      <c r="G1015" s="421"/>
      <c r="H1015" s="421"/>
      <c r="I1015" s="421"/>
      <c r="J1015" s="422">
        <v>3011105000996</v>
      </c>
      <c r="K1015" s="423"/>
      <c r="L1015" s="423"/>
      <c r="M1015" s="423"/>
      <c r="N1015" s="423"/>
      <c r="O1015" s="423"/>
      <c r="P1015" s="317" t="s">
        <v>663</v>
      </c>
      <c r="Q1015" s="318"/>
      <c r="R1015" s="318"/>
      <c r="S1015" s="318"/>
      <c r="T1015" s="318"/>
      <c r="U1015" s="318"/>
      <c r="V1015" s="318"/>
      <c r="W1015" s="318"/>
      <c r="X1015" s="318"/>
      <c r="Y1015" s="319">
        <v>0</v>
      </c>
      <c r="Z1015" s="320"/>
      <c r="AA1015" s="320"/>
      <c r="AB1015" s="321"/>
      <c r="AC1015" s="323" t="s">
        <v>480</v>
      </c>
      <c r="AD1015" s="323"/>
      <c r="AE1015" s="323"/>
      <c r="AF1015" s="323"/>
      <c r="AG1015" s="323"/>
      <c r="AH1015" s="324" t="s">
        <v>665</v>
      </c>
      <c r="AI1015" s="325"/>
      <c r="AJ1015" s="325"/>
      <c r="AK1015" s="325"/>
      <c r="AL1015" s="326" t="s">
        <v>574</v>
      </c>
      <c r="AM1015" s="327"/>
      <c r="AN1015" s="327"/>
      <c r="AO1015" s="328"/>
      <c r="AP1015" s="322"/>
      <c r="AQ1015" s="322"/>
      <c r="AR1015" s="322"/>
      <c r="AS1015" s="322"/>
      <c r="AT1015" s="322"/>
      <c r="AU1015" s="322"/>
      <c r="AV1015" s="322"/>
      <c r="AW1015" s="322"/>
      <c r="AX1015" s="322"/>
    </row>
    <row r="1016" spans="1:50" ht="30" customHeight="1">
      <c r="A1016" s="407">
        <v>15</v>
      </c>
      <c r="B1016" s="407">
        <v>1</v>
      </c>
      <c r="C1016" s="428" t="s">
        <v>661</v>
      </c>
      <c r="D1016" s="421"/>
      <c r="E1016" s="421"/>
      <c r="F1016" s="421"/>
      <c r="G1016" s="421"/>
      <c r="H1016" s="421"/>
      <c r="I1016" s="421"/>
      <c r="J1016" s="422">
        <v>2010505001985</v>
      </c>
      <c r="K1016" s="423"/>
      <c r="L1016" s="423"/>
      <c r="M1016" s="423"/>
      <c r="N1016" s="423"/>
      <c r="O1016" s="423"/>
      <c r="P1016" s="317" t="s">
        <v>664</v>
      </c>
      <c r="Q1016" s="318"/>
      <c r="R1016" s="318"/>
      <c r="S1016" s="318"/>
      <c r="T1016" s="318"/>
      <c r="U1016" s="318"/>
      <c r="V1016" s="318"/>
      <c r="W1016" s="318"/>
      <c r="X1016" s="318"/>
      <c r="Y1016" s="319">
        <v>1</v>
      </c>
      <c r="Z1016" s="320"/>
      <c r="AA1016" s="320"/>
      <c r="AB1016" s="321"/>
      <c r="AC1016" s="323" t="s">
        <v>479</v>
      </c>
      <c r="AD1016" s="323"/>
      <c r="AE1016" s="323"/>
      <c r="AF1016" s="323"/>
      <c r="AG1016" s="323"/>
      <c r="AH1016" s="324" t="s">
        <v>665</v>
      </c>
      <c r="AI1016" s="325"/>
      <c r="AJ1016" s="325"/>
      <c r="AK1016" s="325"/>
      <c r="AL1016" s="326" t="s">
        <v>574</v>
      </c>
      <c r="AM1016" s="327"/>
      <c r="AN1016" s="327"/>
      <c r="AO1016" s="328"/>
      <c r="AP1016" s="322"/>
      <c r="AQ1016" s="322"/>
      <c r="AR1016" s="322"/>
      <c r="AS1016" s="322"/>
      <c r="AT1016" s="322"/>
      <c r="AU1016" s="322"/>
      <c r="AV1016" s="322"/>
      <c r="AW1016" s="322"/>
      <c r="AX1016" s="322"/>
    </row>
    <row r="1017" spans="1:50" ht="30" customHeight="1">
      <c r="A1017" s="407">
        <v>16</v>
      </c>
      <c r="B1017" s="407">
        <v>1</v>
      </c>
      <c r="C1017" s="428" t="s">
        <v>661</v>
      </c>
      <c r="D1017" s="421"/>
      <c r="E1017" s="421"/>
      <c r="F1017" s="421"/>
      <c r="G1017" s="421"/>
      <c r="H1017" s="421"/>
      <c r="I1017" s="421"/>
      <c r="J1017" s="422">
        <v>2010505001985</v>
      </c>
      <c r="K1017" s="423"/>
      <c r="L1017" s="423"/>
      <c r="M1017" s="423"/>
      <c r="N1017" s="423"/>
      <c r="O1017" s="423"/>
      <c r="P1017" s="317" t="s">
        <v>664</v>
      </c>
      <c r="Q1017" s="318"/>
      <c r="R1017" s="318"/>
      <c r="S1017" s="318"/>
      <c r="T1017" s="318"/>
      <c r="U1017" s="318"/>
      <c r="V1017" s="318"/>
      <c r="W1017" s="318"/>
      <c r="X1017" s="318"/>
      <c r="Y1017" s="319">
        <v>1</v>
      </c>
      <c r="Z1017" s="320"/>
      <c r="AA1017" s="320"/>
      <c r="AB1017" s="321"/>
      <c r="AC1017" s="323" t="s">
        <v>479</v>
      </c>
      <c r="AD1017" s="323"/>
      <c r="AE1017" s="323"/>
      <c r="AF1017" s="323"/>
      <c r="AG1017" s="323"/>
      <c r="AH1017" s="324" t="s">
        <v>574</v>
      </c>
      <c r="AI1017" s="325"/>
      <c r="AJ1017" s="325"/>
      <c r="AK1017" s="325"/>
      <c r="AL1017" s="326" t="s">
        <v>574</v>
      </c>
      <c r="AM1017" s="327"/>
      <c r="AN1017" s="327"/>
      <c r="AO1017" s="328"/>
      <c r="AP1017" s="322"/>
      <c r="AQ1017" s="322"/>
      <c r="AR1017" s="322"/>
      <c r="AS1017" s="322"/>
      <c r="AT1017" s="322"/>
      <c r="AU1017" s="322"/>
      <c r="AV1017" s="322"/>
      <c r="AW1017" s="322"/>
      <c r="AX1017" s="322"/>
    </row>
    <row r="1018" spans="1:50" s="16" customFormat="1" ht="30" customHeight="1">
      <c r="A1018" s="407">
        <v>17</v>
      </c>
      <c r="B1018" s="407">
        <v>1</v>
      </c>
      <c r="C1018" s="428" t="s">
        <v>661</v>
      </c>
      <c r="D1018" s="421"/>
      <c r="E1018" s="421"/>
      <c r="F1018" s="421"/>
      <c r="G1018" s="421"/>
      <c r="H1018" s="421"/>
      <c r="I1018" s="421"/>
      <c r="J1018" s="422">
        <v>2010505001985</v>
      </c>
      <c r="K1018" s="423"/>
      <c r="L1018" s="423"/>
      <c r="M1018" s="423"/>
      <c r="N1018" s="423"/>
      <c r="O1018" s="423"/>
      <c r="P1018" s="317" t="s">
        <v>664</v>
      </c>
      <c r="Q1018" s="318"/>
      <c r="R1018" s="318"/>
      <c r="S1018" s="318"/>
      <c r="T1018" s="318"/>
      <c r="U1018" s="318"/>
      <c r="V1018" s="318"/>
      <c r="W1018" s="318"/>
      <c r="X1018" s="318"/>
      <c r="Y1018" s="319">
        <v>1</v>
      </c>
      <c r="Z1018" s="320"/>
      <c r="AA1018" s="320"/>
      <c r="AB1018" s="321"/>
      <c r="AC1018" s="323" t="s">
        <v>479</v>
      </c>
      <c r="AD1018" s="323"/>
      <c r="AE1018" s="323"/>
      <c r="AF1018" s="323"/>
      <c r="AG1018" s="323"/>
      <c r="AH1018" s="324" t="s">
        <v>665</v>
      </c>
      <c r="AI1018" s="325"/>
      <c r="AJ1018" s="325"/>
      <c r="AK1018" s="325"/>
      <c r="AL1018" s="326" t="s">
        <v>574</v>
      </c>
      <c r="AM1018" s="327"/>
      <c r="AN1018" s="327"/>
      <c r="AO1018" s="328"/>
      <c r="AP1018" s="322"/>
      <c r="AQ1018" s="322"/>
      <c r="AR1018" s="322"/>
      <c r="AS1018" s="322"/>
      <c r="AT1018" s="322"/>
      <c r="AU1018" s="322"/>
      <c r="AV1018" s="322"/>
      <c r="AW1018" s="322"/>
      <c r="AX1018" s="322"/>
    </row>
    <row r="1019" spans="1:50" ht="30" customHeight="1">
      <c r="A1019" s="407">
        <v>18</v>
      </c>
      <c r="B1019" s="407">
        <v>1</v>
      </c>
      <c r="C1019" s="428" t="s">
        <v>661</v>
      </c>
      <c r="D1019" s="421"/>
      <c r="E1019" s="421"/>
      <c r="F1019" s="421"/>
      <c r="G1019" s="421"/>
      <c r="H1019" s="421"/>
      <c r="I1019" s="421"/>
      <c r="J1019" s="422">
        <v>2010505001985</v>
      </c>
      <c r="K1019" s="423"/>
      <c r="L1019" s="423"/>
      <c r="M1019" s="423"/>
      <c r="N1019" s="423"/>
      <c r="O1019" s="423"/>
      <c r="P1019" s="317" t="s">
        <v>664</v>
      </c>
      <c r="Q1019" s="318"/>
      <c r="R1019" s="318"/>
      <c r="S1019" s="318"/>
      <c r="T1019" s="318"/>
      <c r="U1019" s="318"/>
      <c r="V1019" s="318"/>
      <c r="W1019" s="318"/>
      <c r="X1019" s="318"/>
      <c r="Y1019" s="319">
        <v>1</v>
      </c>
      <c r="Z1019" s="320"/>
      <c r="AA1019" s="320"/>
      <c r="AB1019" s="321"/>
      <c r="AC1019" s="323" t="s">
        <v>479</v>
      </c>
      <c r="AD1019" s="323"/>
      <c r="AE1019" s="323"/>
      <c r="AF1019" s="323"/>
      <c r="AG1019" s="323"/>
      <c r="AH1019" s="324" t="s">
        <v>574</v>
      </c>
      <c r="AI1019" s="325"/>
      <c r="AJ1019" s="325"/>
      <c r="AK1019" s="325"/>
      <c r="AL1019" s="326" t="s">
        <v>574</v>
      </c>
      <c r="AM1019" s="327"/>
      <c r="AN1019" s="327"/>
      <c r="AO1019" s="328"/>
      <c r="AP1019" s="322"/>
      <c r="AQ1019" s="322"/>
      <c r="AR1019" s="322"/>
      <c r="AS1019" s="322"/>
      <c r="AT1019" s="322"/>
      <c r="AU1019" s="322"/>
      <c r="AV1019" s="322"/>
      <c r="AW1019" s="322"/>
      <c r="AX1019" s="322"/>
    </row>
    <row r="1020" spans="1:50" ht="30" customHeight="1">
      <c r="A1020" s="407">
        <v>19</v>
      </c>
      <c r="B1020" s="407">
        <v>1</v>
      </c>
      <c r="C1020" s="428" t="s">
        <v>661</v>
      </c>
      <c r="D1020" s="421"/>
      <c r="E1020" s="421"/>
      <c r="F1020" s="421"/>
      <c r="G1020" s="421"/>
      <c r="H1020" s="421"/>
      <c r="I1020" s="421"/>
      <c r="J1020" s="422">
        <v>2010505001985</v>
      </c>
      <c r="K1020" s="423"/>
      <c r="L1020" s="423"/>
      <c r="M1020" s="423"/>
      <c r="N1020" s="423"/>
      <c r="O1020" s="423"/>
      <c r="P1020" s="317" t="s">
        <v>664</v>
      </c>
      <c r="Q1020" s="318"/>
      <c r="R1020" s="318"/>
      <c r="S1020" s="318"/>
      <c r="T1020" s="318"/>
      <c r="U1020" s="318"/>
      <c r="V1020" s="318"/>
      <c r="W1020" s="318"/>
      <c r="X1020" s="318"/>
      <c r="Y1020" s="319">
        <v>0</v>
      </c>
      <c r="Z1020" s="320"/>
      <c r="AA1020" s="320"/>
      <c r="AB1020" s="321"/>
      <c r="AC1020" s="323" t="s">
        <v>479</v>
      </c>
      <c r="AD1020" s="323"/>
      <c r="AE1020" s="323"/>
      <c r="AF1020" s="323"/>
      <c r="AG1020" s="323"/>
      <c r="AH1020" s="324" t="s">
        <v>665</v>
      </c>
      <c r="AI1020" s="325"/>
      <c r="AJ1020" s="325"/>
      <c r="AK1020" s="325"/>
      <c r="AL1020" s="326" t="s">
        <v>574</v>
      </c>
      <c r="AM1020" s="327"/>
      <c r="AN1020" s="327"/>
      <c r="AO1020" s="328"/>
      <c r="AP1020" s="322"/>
      <c r="AQ1020" s="322"/>
      <c r="AR1020" s="322"/>
      <c r="AS1020" s="322"/>
      <c r="AT1020" s="322"/>
      <c r="AU1020" s="322"/>
      <c r="AV1020" s="322"/>
      <c r="AW1020" s="322"/>
      <c r="AX1020" s="322"/>
    </row>
    <row r="1021" spans="1:50" ht="30" customHeight="1">
      <c r="A1021" s="407">
        <v>20</v>
      </c>
      <c r="B1021" s="407">
        <v>1</v>
      </c>
      <c r="C1021" s="428" t="s">
        <v>661</v>
      </c>
      <c r="D1021" s="421"/>
      <c r="E1021" s="421"/>
      <c r="F1021" s="421"/>
      <c r="G1021" s="421"/>
      <c r="H1021" s="421"/>
      <c r="I1021" s="421"/>
      <c r="J1021" s="422">
        <v>2010505001985</v>
      </c>
      <c r="K1021" s="423"/>
      <c r="L1021" s="423"/>
      <c r="M1021" s="423"/>
      <c r="N1021" s="423"/>
      <c r="O1021" s="423"/>
      <c r="P1021" s="317" t="s">
        <v>664</v>
      </c>
      <c r="Q1021" s="318"/>
      <c r="R1021" s="318"/>
      <c r="S1021" s="318"/>
      <c r="T1021" s="318"/>
      <c r="U1021" s="318"/>
      <c r="V1021" s="318"/>
      <c r="W1021" s="318"/>
      <c r="X1021" s="318"/>
      <c r="Y1021" s="319">
        <v>0</v>
      </c>
      <c r="Z1021" s="320"/>
      <c r="AA1021" s="320"/>
      <c r="AB1021" s="321"/>
      <c r="AC1021" s="323" t="s">
        <v>479</v>
      </c>
      <c r="AD1021" s="323"/>
      <c r="AE1021" s="323"/>
      <c r="AF1021" s="323"/>
      <c r="AG1021" s="323"/>
      <c r="AH1021" s="324" t="s">
        <v>574</v>
      </c>
      <c r="AI1021" s="325"/>
      <c r="AJ1021" s="325"/>
      <c r="AK1021" s="325"/>
      <c r="AL1021" s="326" t="s">
        <v>574</v>
      </c>
      <c r="AM1021" s="327"/>
      <c r="AN1021" s="327"/>
      <c r="AO1021" s="328"/>
      <c r="AP1021" s="322"/>
      <c r="AQ1021" s="322"/>
      <c r="AR1021" s="322"/>
      <c r="AS1021" s="322"/>
      <c r="AT1021" s="322"/>
      <c r="AU1021" s="322"/>
      <c r="AV1021" s="322"/>
      <c r="AW1021" s="322"/>
      <c r="AX1021" s="322"/>
    </row>
    <row r="1022" spans="1:50" ht="30" customHeight="1">
      <c r="A1022" s="407">
        <v>21</v>
      </c>
      <c r="B1022" s="407">
        <v>1</v>
      </c>
      <c r="C1022" s="428" t="s">
        <v>661</v>
      </c>
      <c r="D1022" s="421"/>
      <c r="E1022" s="421"/>
      <c r="F1022" s="421"/>
      <c r="G1022" s="421"/>
      <c r="H1022" s="421"/>
      <c r="I1022" s="421"/>
      <c r="J1022" s="422">
        <v>2010505001985</v>
      </c>
      <c r="K1022" s="423"/>
      <c r="L1022" s="423"/>
      <c r="M1022" s="423"/>
      <c r="N1022" s="423"/>
      <c r="O1022" s="423"/>
      <c r="P1022" s="317" t="s">
        <v>664</v>
      </c>
      <c r="Q1022" s="318"/>
      <c r="R1022" s="318"/>
      <c r="S1022" s="318"/>
      <c r="T1022" s="318"/>
      <c r="U1022" s="318"/>
      <c r="V1022" s="318"/>
      <c r="W1022" s="318"/>
      <c r="X1022" s="318"/>
      <c r="Y1022" s="319">
        <v>0</v>
      </c>
      <c r="Z1022" s="320"/>
      <c r="AA1022" s="320"/>
      <c r="AB1022" s="321"/>
      <c r="AC1022" s="323" t="s">
        <v>479</v>
      </c>
      <c r="AD1022" s="323"/>
      <c r="AE1022" s="323"/>
      <c r="AF1022" s="323"/>
      <c r="AG1022" s="323"/>
      <c r="AH1022" s="324" t="s">
        <v>574</v>
      </c>
      <c r="AI1022" s="325"/>
      <c r="AJ1022" s="325"/>
      <c r="AK1022" s="325"/>
      <c r="AL1022" s="326" t="s">
        <v>665</v>
      </c>
      <c r="AM1022" s="327"/>
      <c r="AN1022" s="327"/>
      <c r="AO1022" s="328"/>
      <c r="AP1022" s="322"/>
      <c r="AQ1022" s="322"/>
      <c r="AR1022" s="322"/>
      <c r="AS1022" s="322"/>
      <c r="AT1022" s="322"/>
      <c r="AU1022" s="322"/>
      <c r="AV1022" s="322"/>
      <c r="AW1022" s="322"/>
      <c r="AX1022" s="322"/>
    </row>
    <row r="1023" spans="1:50" ht="30" customHeight="1">
      <c r="A1023" s="407">
        <v>22</v>
      </c>
      <c r="B1023" s="407">
        <v>1</v>
      </c>
      <c r="C1023" s="428" t="s">
        <v>661</v>
      </c>
      <c r="D1023" s="421"/>
      <c r="E1023" s="421"/>
      <c r="F1023" s="421"/>
      <c r="G1023" s="421"/>
      <c r="H1023" s="421"/>
      <c r="I1023" s="421"/>
      <c r="J1023" s="422">
        <v>2010505001985</v>
      </c>
      <c r="K1023" s="423"/>
      <c r="L1023" s="423"/>
      <c r="M1023" s="423"/>
      <c r="N1023" s="423"/>
      <c r="O1023" s="423"/>
      <c r="P1023" s="317" t="s">
        <v>664</v>
      </c>
      <c r="Q1023" s="318"/>
      <c r="R1023" s="318"/>
      <c r="S1023" s="318"/>
      <c r="T1023" s="318"/>
      <c r="U1023" s="318"/>
      <c r="V1023" s="318"/>
      <c r="W1023" s="318"/>
      <c r="X1023" s="318"/>
      <c r="Y1023" s="319">
        <v>0</v>
      </c>
      <c r="Z1023" s="320"/>
      <c r="AA1023" s="320"/>
      <c r="AB1023" s="321"/>
      <c r="AC1023" s="323" t="s">
        <v>479</v>
      </c>
      <c r="AD1023" s="323"/>
      <c r="AE1023" s="323"/>
      <c r="AF1023" s="323"/>
      <c r="AG1023" s="323"/>
      <c r="AH1023" s="324" t="s">
        <v>574</v>
      </c>
      <c r="AI1023" s="325"/>
      <c r="AJ1023" s="325"/>
      <c r="AK1023" s="325"/>
      <c r="AL1023" s="326" t="s">
        <v>574</v>
      </c>
      <c r="AM1023" s="327"/>
      <c r="AN1023" s="327"/>
      <c r="AO1023" s="328"/>
      <c r="AP1023" s="322"/>
      <c r="AQ1023" s="322"/>
      <c r="AR1023" s="322"/>
      <c r="AS1023" s="322"/>
      <c r="AT1023" s="322"/>
      <c r="AU1023" s="322"/>
      <c r="AV1023" s="322"/>
      <c r="AW1023" s="322"/>
      <c r="AX1023" s="322"/>
    </row>
    <row r="1024" spans="1:50" ht="30" customHeight="1">
      <c r="A1024" s="407">
        <v>23</v>
      </c>
      <c r="B1024" s="407">
        <v>1</v>
      </c>
      <c r="C1024" s="428" t="s">
        <v>661</v>
      </c>
      <c r="D1024" s="421"/>
      <c r="E1024" s="421"/>
      <c r="F1024" s="421"/>
      <c r="G1024" s="421"/>
      <c r="H1024" s="421"/>
      <c r="I1024" s="421"/>
      <c r="J1024" s="422">
        <v>2010505001985</v>
      </c>
      <c r="K1024" s="423"/>
      <c r="L1024" s="423"/>
      <c r="M1024" s="423"/>
      <c r="N1024" s="423"/>
      <c r="O1024" s="423"/>
      <c r="P1024" s="317" t="s">
        <v>664</v>
      </c>
      <c r="Q1024" s="318"/>
      <c r="R1024" s="318"/>
      <c r="S1024" s="318"/>
      <c r="T1024" s="318"/>
      <c r="U1024" s="318"/>
      <c r="V1024" s="318"/>
      <c r="W1024" s="318"/>
      <c r="X1024" s="318"/>
      <c r="Y1024" s="319">
        <v>0</v>
      </c>
      <c r="Z1024" s="320"/>
      <c r="AA1024" s="320"/>
      <c r="AB1024" s="321"/>
      <c r="AC1024" s="323" t="s">
        <v>479</v>
      </c>
      <c r="AD1024" s="323"/>
      <c r="AE1024" s="323"/>
      <c r="AF1024" s="323"/>
      <c r="AG1024" s="323"/>
      <c r="AH1024" s="324" t="s">
        <v>665</v>
      </c>
      <c r="AI1024" s="325"/>
      <c r="AJ1024" s="325"/>
      <c r="AK1024" s="325"/>
      <c r="AL1024" s="326" t="s">
        <v>665</v>
      </c>
      <c r="AM1024" s="327"/>
      <c r="AN1024" s="327"/>
      <c r="AO1024" s="328"/>
      <c r="AP1024" s="322"/>
      <c r="AQ1024" s="322"/>
      <c r="AR1024" s="322"/>
      <c r="AS1024" s="322"/>
      <c r="AT1024" s="322"/>
      <c r="AU1024" s="322"/>
      <c r="AV1024" s="322"/>
      <c r="AW1024" s="322"/>
      <c r="AX1024" s="322"/>
    </row>
    <row r="1025" spans="1:50" ht="30" customHeight="1">
      <c r="A1025" s="407">
        <v>24</v>
      </c>
      <c r="B1025" s="407">
        <v>1</v>
      </c>
      <c r="C1025" s="428" t="s">
        <v>661</v>
      </c>
      <c r="D1025" s="421"/>
      <c r="E1025" s="421"/>
      <c r="F1025" s="421"/>
      <c r="G1025" s="421"/>
      <c r="H1025" s="421"/>
      <c r="I1025" s="421"/>
      <c r="J1025" s="422">
        <v>2010505001985</v>
      </c>
      <c r="K1025" s="423"/>
      <c r="L1025" s="423"/>
      <c r="M1025" s="423"/>
      <c r="N1025" s="423"/>
      <c r="O1025" s="423"/>
      <c r="P1025" s="317" t="s">
        <v>664</v>
      </c>
      <c r="Q1025" s="318"/>
      <c r="R1025" s="318"/>
      <c r="S1025" s="318"/>
      <c r="T1025" s="318"/>
      <c r="U1025" s="318"/>
      <c r="V1025" s="318"/>
      <c r="W1025" s="318"/>
      <c r="X1025" s="318"/>
      <c r="Y1025" s="319">
        <v>0</v>
      </c>
      <c r="Z1025" s="320"/>
      <c r="AA1025" s="320"/>
      <c r="AB1025" s="321"/>
      <c r="AC1025" s="323" t="s">
        <v>479</v>
      </c>
      <c r="AD1025" s="323"/>
      <c r="AE1025" s="323"/>
      <c r="AF1025" s="323"/>
      <c r="AG1025" s="323"/>
      <c r="AH1025" s="324" t="s">
        <v>665</v>
      </c>
      <c r="AI1025" s="325"/>
      <c r="AJ1025" s="325"/>
      <c r="AK1025" s="325"/>
      <c r="AL1025" s="326" t="s">
        <v>665</v>
      </c>
      <c r="AM1025" s="327"/>
      <c r="AN1025" s="327"/>
      <c r="AO1025" s="328"/>
      <c r="AP1025" s="322"/>
      <c r="AQ1025" s="322"/>
      <c r="AR1025" s="322"/>
      <c r="AS1025" s="322"/>
      <c r="AT1025" s="322"/>
      <c r="AU1025" s="322"/>
      <c r="AV1025" s="322"/>
      <c r="AW1025" s="322"/>
      <c r="AX1025" s="322"/>
    </row>
    <row r="1026" spans="1:50" ht="30" customHeight="1">
      <c r="A1026" s="407">
        <v>25</v>
      </c>
      <c r="B1026" s="407">
        <v>1</v>
      </c>
      <c r="C1026" s="428" t="s">
        <v>661</v>
      </c>
      <c r="D1026" s="421"/>
      <c r="E1026" s="421"/>
      <c r="F1026" s="421"/>
      <c r="G1026" s="421"/>
      <c r="H1026" s="421"/>
      <c r="I1026" s="421"/>
      <c r="J1026" s="422">
        <v>2010505001985</v>
      </c>
      <c r="K1026" s="423"/>
      <c r="L1026" s="423"/>
      <c r="M1026" s="423"/>
      <c r="N1026" s="423"/>
      <c r="O1026" s="423"/>
      <c r="P1026" s="317" t="s">
        <v>664</v>
      </c>
      <c r="Q1026" s="318"/>
      <c r="R1026" s="318"/>
      <c r="S1026" s="318"/>
      <c r="T1026" s="318"/>
      <c r="U1026" s="318"/>
      <c r="V1026" s="318"/>
      <c r="W1026" s="318"/>
      <c r="X1026" s="318"/>
      <c r="Y1026" s="319">
        <v>0</v>
      </c>
      <c r="Z1026" s="320"/>
      <c r="AA1026" s="320"/>
      <c r="AB1026" s="321"/>
      <c r="AC1026" s="323" t="s">
        <v>479</v>
      </c>
      <c r="AD1026" s="323"/>
      <c r="AE1026" s="323"/>
      <c r="AF1026" s="323"/>
      <c r="AG1026" s="323"/>
      <c r="AH1026" s="324" t="s">
        <v>574</v>
      </c>
      <c r="AI1026" s="325"/>
      <c r="AJ1026" s="325"/>
      <c r="AK1026" s="325"/>
      <c r="AL1026" s="326" t="s">
        <v>574</v>
      </c>
      <c r="AM1026" s="327"/>
      <c r="AN1026" s="327"/>
      <c r="AO1026" s="328"/>
      <c r="AP1026" s="322"/>
      <c r="AQ1026" s="322"/>
      <c r="AR1026" s="322"/>
      <c r="AS1026" s="322"/>
      <c r="AT1026" s="322"/>
      <c r="AU1026" s="322"/>
      <c r="AV1026" s="322"/>
      <c r="AW1026" s="322"/>
      <c r="AX1026" s="322"/>
    </row>
    <row r="1027" spans="1:50" ht="30" customHeight="1">
      <c r="A1027" s="407">
        <v>26</v>
      </c>
      <c r="B1027" s="407">
        <v>1</v>
      </c>
      <c r="C1027" s="428" t="s">
        <v>661</v>
      </c>
      <c r="D1027" s="421"/>
      <c r="E1027" s="421"/>
      <c r="F1027" s="421"/>
      <c r="G1027" s="421"/>
      <c r="H1027" s="421"/>
      <c r="I1027" s="421"/>
      <c r="J1027" s="422">
        <v>2010505001985</v>
      </c>
      <c r="K1027" s="423"/>
      <c r="L1027" s="423"/>
      <c r="M1027" s="423"/>
      <c r="N1027" s="423"/>
      <c r="O1027" s="423"/>
      <c r="P1027" s="317" t="s">
        <v>664</v>
      </c>
      <c r="Q1027" s="318"/>
      <c r="R1027" s="318"/>
      <c r="S1027" s="318"/>
      <c r="T1027" s="318"/>
      <c r="U1027" s="318"/>
      <c r="V1027" s="318"/>
      <c r="W1027" s="318"/>
      <c r="X1027" s="318"/>
      <c r="Y1027" s="319">
        <v>0</v>
      </c>
      <c r="Z1027" s="320"/>
      <c r="AA1027" s="320"/>
      <c r="AB1027" s="321"/>
      <c r="AC1027" s="323" t="s">
        <v>479</v>
      </c>
      <c r="AD1027" s="323"/>
      <c r="AE1027" s="323"/>
      <c r="AF1027" s="323"/>
      <c r="AG1027" s="323"/>
      <c r="AH1027" s="324" t="s">
        <v>574</v>
      </c>
      <c r="AI1027" s="325"/>
      <c r="AJ1027" s="325"/>
      <c r="AK1027" s="325"/>
      <c r="AL1027" s="326" t="s">
        <v>574</v>
      </c>
      <c r="AM1027" s="327"/>
      <c r="AN1027" s="327"/>
      <c r="AO1027" s="328"/>
      <c r="AP1027" s="322"/>
      <c r="AQ1027" s="322"/>
      <c r="AR1027" s="322"/>
      <c r="AS1027" s="322"/>
      <c r="AT1027" s="322"/>
      <c r="AU1027" s="322"/>
      <c r="AV1027" s="322"/>
      <c r="AW1027" s="322"/>
      <c r="AX1027" s="322"/>
    </row>
    <row r="1028" spans="1:50" ht="30" customHeight="1">
      <c r="A1028" s="407">
        <v>27</v>
      </c>
      <c r="B1028" s="407">
        <v>1</v>
      </c>
      <c r="C1028" s="428" t="s">
        <v>661</v>
      </c>
      <c r="D1028" s="421"/>
      <c r="E1028" s="421"/>
      <c r="F1028" s="421"/>
      <c r="G1028" s="421"/>
      <c r="H1028" s="421"/>
      <c r="I1028" s="421"/>
      <c r="J1028" s="422">
        <v>2010505001985</v>
      </c>
      <c r="K1028" s="423"/>
      <c r="L1028" s="423"/>
      <c r="M1028" s="423"/>
      <c r="N1028" s="423"/>
      <c r="O1028" s="423"/>
      <c r="P1028" s="317" t="s">
        <v>664</v>
      </c>
      <c r="Q1028" s="318"/>
      <c r="R1028" s="318"/>
      <c r="S1028" s="318"/>
      <c r="T1028" s="318"/>
      <c r="U1028" s="318"/>
      <c r="V1028" s="318"/>
      <c r="W1028" s="318"/>
      <c r="X1028" s="318"/>
      <c r="Y1028" s="319">
        <v>0</v>
      </c>
      <c r="Z1028" s="320"/>
      <c r="AA1028" s="320"/>
      <c r="AB1028" s="321"/>
      <c r="AC1028" s="323" t="s">
        <v>479</v>
      </c>
      <c r="AD1028" s="323"/>
      <c r="AE1028" s="323"/>
      <c r="AF1028" s="323"/>
      <c r="AG1028" s="323"/>
      <c r="AH1028" s="324" t="s">
        <v>574</v>
      </c>
      <c r="AI1028" s="325"/>
      <c r="AJ1028" s="325"/>
      <c r="AK1028" s="325"/>
      <c r="AL1028" s="326" t="s">
        <v>665</v>
      </c>
      <c r="AM1028" s="327"/>
      <c r="AN1028" s="327"/>
      <c r="AO1028" s="328"/>
      <c r="AP1028" s="322"/>
      <c r="AQ1028" s="322"/>
      <c r="AR1028" s="322"/>
      <c r="AS1028" s="322"/>
      <c r="AT1028" s="322"/>
      <c r="AU1028" s="322"/>
      <c r="AV1028" s="322"/>
      <c r="AW1028" s="322"/>
      <c r="AX1028" s="322"/>
    </row>
    <row r="1029" spans="1:50" ht="30" customHeight="1">
      <c r="A1029" s="407">
        <v>28</v>
      </c>
      <c r="B1029" s="407">
        <v>1</v>
      </c>
      <c r="C1029" s="428" t="s">
        <v>661</v>
      </c>
      <c r="D1029" s="421"/>
      <c r="E1029" s="421"/>
      <c r="F1029" s="421"/>
      <c r="G1029" s="421"/>
      <c r="H1029" s="421"/>
      <c r="I1029" s="421"/>
      <c r="J1029" s="422">
        <v>2010505001985</v>
      </c>
      <c r="K1029" s="423"/>
      <c r="L1029" s="423"/>
      <c r="M1029" s="423"/>
      <c r="N1029" s="423"/>
      <c r="O1029" s="423"/>
      <c r="P1029" s="317" t="s">
        <v>664</v>
      </c>
      <c r="Q1029" s="318"/>
      <c r="R1029" s="318"/>
      <c r="S1029" s="318"/>
      <c r="T1029" s="318"/>
      <c r="U1029" s="318"/>
      <c r="V1029" s="318"/>
      <c r="W1029" s="318"/>
      <c r="X1029" s="318"/>
      <c r="Y1029" s="319">
        <v>0</v>
      </c>
      <c r="Z1029" s="320"/>
      <c r="AA1029" s="320"/>
      <c r="AB1029" s="321"/>
      <c r="AC1029" s="323" t="s">
        <v>479</v>
      </c>
      <c r="AD1029" s="323"/>
      <c r="AE1029" s="323"/>
      <c r="AF1029" s="323"/>
      <c r="AG1029" s="323"/>
      <c r="AH1029" s="324" t="s">
        <v>574</v>
      </c>
      <c r="AI1029" s="325"/>
      <c r="AJ1029" s="325"/>
      <c r="AK1029" s="325"/>
      <c r="AL1029" s="326" t="s">
        <v>574</v>
      </c>
      <c r="AM1029" s="327"/>
      <c r="AN1029" s="327"/>
      <c r="AO1029" s="328"/>
      <c r="AP1029" s="322"/>
      <c r="AQ1029" s="322"/>
      <c r="AR1029" s="322"/>
      <c r="AS1029" s="322"/>
      <c r="AT1029" s="322"/>
      <c r="AU1029" s="322"/>
      <c r="AV1029" s="322"/>
      <c r="AW1029" s="322"/>
      <c r="AX1029" s="322"/>
    </row>
    <row r="1030" spans="1:50" ht="30" customHeight="1">
      <c r="A1030" s="407">
        <v>29</v>
      </c>
      <c r="B1030" s="407">
        <v>1</v>
      </c>
      <c r="C1030" s="428" t="s">
        <v>661</v>
      </c>
      <c r="D1030" s="421"/>
      <c r="E1030" s="421"/>
      <c r="F1030" s="421"/>
      <c r="G1030" s="421"/>
      <c r="H1030" s="421"/>
      <c r="I1030" s="421"/>
      <c r="J1030" s="422">
        <v>2010505001985</v>
      </c>
      <c r="K1030" s="423"/>
      <c r="L1030" s="423"/>
      <c r="M1030" s="423"/>
      <c r="N1030" s="423"/>
      <c r="O1030" s="423"/>
      <c r="P1030" s="317" t="s">
        <v>664</v>
      </c>
      <c r="Q1030" s="318"/>
      <c r="R1030" s="318"/>
      <c r="S1030" s="318"/>
      <c r="T1030" s="318"/>
      <c r="U1030" s="318"/>
      <c r="V1030" s="318"/>
      <c r="W1030" s="318"/>
      <c r="X1030" s="318"/>
      <c r="Y1030" s="319">
        <v>0</v>
      </c>
      <c r="Z1030" s="320"/>
      <c r="AA1030" s="320"/>
      <c r="AB1030" s="321"/>
      <c r="AC1030" s="323" t="s">
        <v>479</v>
      </c>
      <c r="AD1030" s="323"/>
      <c r="AE1030" s="323"/>
      <c r="AF1030" s="323"/>
      <c r="AG1030" s="323"/>
      <c r="AH1030" s="324" t="s">
        <v>665</v>
      </c>
      <c r="AI1030" s="325"/>
      <c r="AJ1030" s="325"/>
      <c r="AK1030" s="325"/>
      <c r="AL1030" s="326" t="s">
        <v>574</v>
      </c>
      <c r="AM1030" s="327"/>
      <c r="AN1030" s="327"/>
      <c r="AO1030" s="328"/>
      <c r="AP1030" s="322"/>
      <c r="AQ1030" s="322"/>
      <c r="AR1030" s="322"/>
      <c r="AS1030" s="322"/>
      <c r="AT1030" s="322"/>
      <c r="AU1030" s="322"/>
      <c r="AV1030" s="322"/>
      <c r="AW1030" s="322"/>
      <c r="AX1030" s="322"/>
    </row>
    <row r="1031" spans="1:50" ht="30" customHeight="1">
      <c r="A1031" s="407">
        <v>30</v>
      </c>
      <c r="B1031" s="407">
        <v>1</v>
      </c>
      <c r="C1031" s="428" t="s">
        <v>661</v>
      </c>
      <c r="D1031" s="421"/>
      <c r="E1031" s="421"/>
      <c r="F1031" s="421"/>
      <c r="G1031" s="421"/>
      <c r="H1031" s="421"/>
      <c r="I1031" s="421"/>
      <c r="J1031" s="422">
        <v>2010505001985</v>
      </c>
      <c r="K1031" s="423"/>
      <c r="L1031" s="423"/>
      <c r="M1031" s="423"/>
      <c r="N1031" s="423"/>
      <c r="O1031" s="423"/>
      <c r="P1031" s="317" t="s">
        <v>664</v>
      </c>
      <c r="Q1031" s="318"/>
      <c r="R1031" s="318"/>
      <c r="S1031" s="318"/>
      <c r="T1031" s="318"/>
      <c r="U1031" s="318"/>
      <c r="V1031" s="318"/>
      <c r="W1031" s="318"/>
      <c r="X1031" s="318"/>
      <c r="Y1031" s="319">
        <v>0</v>
      </c>
      <c r="Z1031" s="320"/>
      <c r="AA1031" s="320"/>
      <c r="AB1031" s="321"/>
      <c r="AC1031" s="323" t="s">
        <v>479</v>
      </c>
      <c r="AD1031" s="323"/>
      <c r="AE1031" s="323"/>
      <c r="AF1031" s="323"/>
      <c r="AG1031" s="323"/>
      <c r="AH1031" s="324" t="s">
        <v>574</v>
      </c>
      <c r="AI1031" s="325"/>
      <c r="AJ1031" s="325"/>
      <c r="AK1031" s="325"/>
      <c r="AL1031" s="326" t="s">
        <v>574</v>
      </c>
      <c r="AM1031" s="327"/>
      <c r="AN1031" s="327"/>
      <c r="AO1031" s="328"/>
      <c r="AP1031" s="322"/>
      <c r="AQ1031" s="322"/>
      <c r="AR1031" s="322"/>
      <c r="AS1031" s="322"/>
      <c r="AT1031" s="322"/>
      <c r="AU1031" s="322"/>
      <c r="AV1031" s="322"/>
      <c r="AW1031" s="322"/>
      <c r="AX1031" s="322"/>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49"/>
      <c r="B1034" s="349"/>
      <c r="C1034" s="349" t="s">
        <v>26</v>
      </c>
      <c r="D1034" s="349"/>
      <c r="E1034" s="349"/>
      <c r="F1034" s="349"/>
      <c r="G1034" s="349"/>
      <c r="H1034" s="349"/>
      <c r="I1034" s="349"/>
      <c r="J1034" s="277" t="s">
        <v>405</v>
      </c>
      <c r="K1034" s="101"/>
      <c r="L1034" s="101"/>
      <c r="M1034" s="101"/>
      <c r="N1034" s="101"/>
      <c r="O1034" s="101"/>
      <c r="P1034" s="350" t="s">
        <v>356</v>
      </c>
      <c r="Q1034" s="350"/>
      <c r="R1034" s="350"/>
      <c r="S1034" s="350"/>
      <c r="T1034" s="350"/>
      <c r="U1034" s="350"/>
      <c r="V1034" s="350"/>
      <c r="W1034" s="350"/>
      <c r="X1034" s="350"/>
      <c r="Y1034" s="347" t="s">
        <v>403</v>
      </c>
      <c r="Z1034" s="348"/>
      <c r="AA1034" s="348"/>
      <c r="AB1034" s="348"/>
      <c r="AC1034" s="277" t="s">
        <v>441</v>
      </c>
      <c r="AD1034" s="277"/>
      <c r="AE1034" s="277"/>
      <c r="AF1034" s="277"/>
      <c r="AG1034" s="277"/>
      <c r="AH1034" s="347" t="s">
        <v>469</v>
      </c>
      <c r="AI1034" s="349"/>
      <c r="AJ1034" s="349"/>
      <c r="AK1034" s="349"/>
      <c r="AL1034" s="349" t="s">
        <v>21</v>
      </c>
      <c r="AM1034" s="349"/>
      <c r="AN1034" s="349"/>
      <c r="AO1034" s="429"/>
      <c r="AP1034" s="430" t="s">
        <v>406</v>
      </c>
      <c r="AQ1034" s="430"/>
      <c r="AR1034" s="430"/>
      <c r="AS1034" s="430"/>
      <c r="AT1034" s="430"/>
      <c r="AU1034" s="430"/>
      <c r="AV1034" s="430"/>
      <c r="AW1034" s="430"/>
      <c r="AX1034" s="430"/>
    </row>
    <row r="1035" spans="1:50" ht="30" customHeight="1">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424"/>
      <c r="AD1035" s="427"/>
      <c r="AE1035" s="427"/>
      <c r="AF1035" s="427"/>
      <c r="AG1035" s="427"/>
      <c r="AH1035" s="425"/>
      <c r="AI1035" s="426"/>
      <c r="AJ1035" s="426"/>
      <c r="AK1035" s="426"/>
      <c r="AL1035" s="326"/>
      <c r="AM1035" s="327"/>
      <c r="AN1035" s="327"/>
      <c r="AO1035" s="328"/>
      <c r="AP1035" s="322"/>
      <c r="AQ1035" s="322"/>
      <c r="AR1035" s="322"/>
      <c r="AS1035" s="322"/>
      <c r="AT1035" s="322"/>
      <c r="AU1035" s="322"/>
      <c r="AV1035" s="322"/>
      <c r="AW1035" s="322"/>
      <c r="AX1035" s="322"/>
    </row>
    <row r="1036" spans="1:50" ht="30" hidden="1" customHeight="1">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424"/>
      <c r="AD1036" s="424"/>
      <c r="AE1036" s="424"/>
      <c r="AF1036" s="424"/>
      <c r="AG1036" s="424"/>
      <c r="AH1036" s="425"/>
      <c r="AI1036" s="426"/>
      <c r="AJ1036" s="426"/>
      <c r="AK1036" s="426"/>
      <c r="AL1036" s="326"/>
      <c r="AM1036" s="327"/>
      <c r="AN1036" s="327"/>
      <c r="AO1036" s="328"/>
      <c r="AP1036" s="322"/>
      <c r="AQ1036" s="322"/>
      <c r="AR1036" s="322"/>
      <c r="AS1036" s="322"/>
      <c r="AT1036" s="322"/>
      <c r="AU1036" s="322"/>
      <c r="AV1036" s="322"/>
      <c r="AW1036" s="322"/>
      <c r="AX1036" s="322"/>
    </row>
    <row r="1037" spans="1:50" ht="30" hidden="1" customHeight="1">
      <c r="A1037" s="407">
        <v>3</v>
      </c>
      <c r="B1037" s="407">
        <v>1</v>
      </c>
      <c r="C1037" s="428"/>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424"/>
      <c r="AD1037" s="424"/>
      <c r="AE1037" s="424"/>
      <c r="AF1037" s="424"/>
      <c r="AG1037" s="424"/>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7">
        <v>4</v>
      </c>
      <c r="B1038" s="407">
        <v>1</v>
      </c>
      <c r="C1038" s="428"/>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424"/>
      <c r="AD1038" s="424"/>
      <c r="AE1038" s="424"/>
      <c r="AF1038" s="424"/>
      <c r="AG1038" s="424"/>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53" t="s">
        <v>695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49"/>
      <c r="B1067" s="349"/>
      <c r="C1067" s="349" t="s">
        <v>26</v>
      </c>
      <c r="D1067" s="349"/>
      <c r="E1067" s="349"/>
      <c r="F1067" s="349"/>
      <c r="G1067" s="349"/>
      <c r="H1067" s="349"/>
      <c r="I1067" s="349"/>
      <c r="J1067" s="277" t="s">
        <v>405</v>
      </c>
      <c r="K1067" s="101"/>
      <c r="L1067" s="101"/>
      <c r="M1067" s="101"/>
      <c r="N1067" s="101"/>
      <c r="O1067" s="101"/>
      <c r="P1067" s="350" t="s">
        <v>356</v>
      </c>
      <c r="Q1067" s="350"/>
      <c r="R1067" s="350"/>
      <c r="S1067" s="350"/>
      <c r="T1067" s="350"/>
      <c r="U1067" s="350"/>
      <c r="V1067" s="350"/>
      <c r="W1067" s="350"/>
      <c r="X1067" s="350"/>
      <c r="Y1067" s="347" t="s">
        <v>403</v>
      </c>
      <c r="Z1067" s="348"/>
      <c r="AA1067" s="348"/>
      <c r="AB1067" s="348"/>
      <c r="AC1067" s="277" t="s">
        <v>441</v>
      </c>
      <c r="AD1067" s="277"/>
      <c r="AE1067" s="277"/>
      <c r="AF1067" s="277"/>
      <c r="AG1067" s="277"/>
      <c r="AH1067" s="347" t="s">
        <v>469</v>
      </c>
      <c r="AI1067" s="349"/>
      <c r="AJ1067" s="349"/>
      <c r="AK1067" s="349"/>
      <c r="AL1067" s="349" t="s">
        <v>21</v>
      </c>
      <c r="AM1067" s="349"/>
      <c r="AN1067" s="349"/>
      <c r="AO1067" s="429"/>
      <c r="AP1067" s="430" t="s">
        <v>406</v>
      </c>
      <c r="AQ1067" s="430"/>
      <c r="AR1067" s="430"/>
      <c r="AS1067" s="430"/>
      <c r="AT1067" s="430"/>
      <c r="AU1067" s="430"/>
      <c r="AV1067" s="430"/>
      <c r="AW1067" s="430"/>
      <c r="AX1067" s="430"/>
    </row>
    <row r="1068" spans="1:50" ht="30" customHeight="1">
      <c r="A1068" s="407">
        <v>1</v>
      </c>
      <c r="B1068" s="407">
        <v>1</v>
      </c>
      <c r="C1068" s="428" t="s">
        <v>694</v>
      </c>
      <c r="D1068" s="421"/>
      <c r="E1068" s="421"/>
      <c r="F1068" s="421"/>
      <c r="G1068" s="421"/>
      <c r="H1068" s="421"/>
      <c r="I1068" s="421"/>
      <c r="J1068" s="422">
        <v>7010001042703</v>
      </c>
      <c r="K1068" s="423"/>
      <c r="L1068" s="423"/>
      <c r="M1068" s="423"/>
      <c r="N1068" s="423"/>
      <c r="O1068" s="423"/>
      <c r="P1068" s="317" t="s">
        <v>693</v>
      </c>
      <c r="Q1068" s="318"/>
      <c r="R1068" s="318"/>
      <c r="S1068" s="318"/>
      <c r="T1068" s="318"/>
      <c r="U1068" s="318"/>
      <c r="V1068" s="318"/>
      <c r="W1068" s="318"/>
      <c r="X1068" s="318"/>
      <c r="Y1068" s="319">
        <v>21</v>
      </c>
      <c r="Z1068" s="320"/>
      <c r="AA1068" s="320"/>
      <c r="AB1068" s="321"/>
      <c r="AC1068" s="424" t="s">
        <v>477</v>
      </c>
      <c r="AD1068" s="427"/>
      <c r="AE1068" s="427"/>
      <c r="AF1068" s="427"/>
      <c r="AG1068" s="427"/>
      <c r="AH1068" s="425">
        <v>1</v>
      </c>
      <c r="AI1068" s="426"/>
      <c r="AJ1068" s="426"/>
      <c r="AK1068" s="426"/>
      <c r="AL1068" s="326">
        <v>99.6</v>
      </c>
      <c r="AM1068" s="327"/>
      <c r="AN1068" s="327"/>
      <c r="AO1068" s="328"/>
      <c r="AP1068" s="322"/>
      <c r="AQ1068" s="322"/>
      <c r="AR1068" s="322"/>
      <c r="AS1068" s="322"/>
      <c r="AT1068" s="322"/>
      <c r="AU1068" s="322"/>
      <c r="AV1068" s="322"/>
      <c r="AW1068" s="322"/>
      <c r="AX1068" s="322"/>
    </row>
    <row r="1069" spans="1:50" ht="30" hidden="1" customHeight="1">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424"/>
      <c r="AD1069" s="424"/>
      <c r="AE1069" s="424"/>
      <c r="AF1069" s="424"/>
      <c r="AG1069" s="424"/>
      <c r="AH1069" s="425"/>
      <c r="AI1069" s="426"/>
      <c r="AJ1069" s="426"/>
      <c r="AK1069" s="426"/>
      <c r="AL1069" s="326"/>
      <c r="AM1069" s="327"/>
      <c r="AN1069" s="327"/>
      <c r="AO1069" s="328"/>
      <c r="AP1069" s="322"/>
      <c r="AQ1069" s="322"/>
      <c r="AR1069" s="322"/>
      <c r="AS1069" s="322"/>
      <c r="AT1069" s="322"/>
      <c r="AU1069" s="322"/>
      <c r="AV1069" s="322"/>
      <c r="AW1069" s="322"/>
      <c r="AX1069" s="322"/>
    </row>
    <row r="1070" spans="1:50" ht="30" hidden="1" customHeight="1">
      <c r="A1070" s="407">
        <v>3</v>
      </c>
      <c r="B1070" s="407">
        <v>1</v>
      </c>
      <c r="C1070" s="428"/>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424"/>
      <c r="AD1070" s="424"/>
      <c r="AE1070" s="424"/>
      <c r="AF1070" s="424"/>
      <c r="AG1070" s="424"/>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7">
        <v>4</v>
      </c>
      <c r="B1071" s="407">
        <v>1</v>
      </c>
      <c r="C1071" s="428"/>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424"/>
      <c r="AD1071" s="424"/>
      <c r="AE1071" s="424"/>
      <c r="AF1071" s="424"/>
      <c r="AG1071" s="424"/>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c r="A1098" s="903" t="s">
        <v>431</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5" t="s">
        <v>447</v>
      </c>
      <c r="AM1098" s="976"/>
      <c r="AN1098" s="9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425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7"/>
      <c r="B1101" s="407"/>
      <c r="C1101" s="277" t="s">
        <v>375</v>
      </c>
      <c r="D1101" s="906"/>
      <c r="E1101" s="277" t="s">
        <v>374</v>
      </c>
      <c r="F1101" s="906"/>
      <c r="G1101" s="906"/>
      <c r="H1101" s="906"/>
      <c r="I1101" s="906"/>
      <c r="J1101" s="277" t="s">
        <v>405</v>
      </c>
      <c r="K1101" s="277"/>
      <c r="L1101" s="277"/>
      <c r="M1101" s="277"/>
      <c r="N1101" s="277"/>
      <c r="O1101" s="277"/>
      <c r="P1101" s="347" t="s">
        <v>27</v>
      </c>
      <c r="Q1101" s="347"/>
      <c r="R1101" s="347"/>
      <c r="S1101" s="347"/>
      <c r="T1101" s="347"/>
      <c r="U1101" s="347"/>
      <c r="V1101" s="347"/>
      <c r="W1101" s="347"/>
      <c r="X1101" s="347"/>
      <c r="Y1101" s="277" t="s">
        <v>407</v>
      </c>
      <c r="Z1101" s="906"/>
      <c r="AA1101" s="906"/>
      <c r="AB1101" s="906"/>
      <c r="AC1101" s="277" t="s">
        <v>357</v>
      </c>
      <c r="AD1101" s="277"/>
      <c r="AE1101" s="277"/>
      <c r="AF1101" s="277"/>
      <c r="AG1101" s="277"/>
      <c r="AH1101" s="347" t="s">
        <v>370</v>
      </c>
      <c r="AI1101" s="348"/>
      <c r="AJ1101" s="348"/>
      <c r="AK1101" s="348"/>
      <c r="AL1101" s="348" t="s">
        <v>21</v>
      </c>
      <c r="AM1101" s="348"/>
      <c r="AN1101" s="348"/>
      <c r="AO1101" s="909"/>
      <c r="AP1101" s="430" t="s">
        <v>432</v>
      </c>
      <c r="AQ1101" s="430"/>
      <c r="AR1101" s="430"/>
      <c r="AS1101" s="430"/>
      <c r="AT1101" s="430"/>
      <c r="AU1101" s="430"/>
      <c r="AV1101" s="430"/>
      <c r="AW1101" s="430"/>
      <c r="AX1101" s="430"/>
    </row>
    <row r="1102" spans="1:50" ht="30" hidden="1" customHeight="1">
      <c r="A1102" s="407">
        <v>1</v>
      </c>
      <c r="B1102" s="407">
        <v>1</v>
      </c>
      <c r="C1102" s="908"/>
      <c r="D1102" s="908"/>
      <c r="E1102" s="907"/>
      <c r="F1102" s="907"/>
      <c r="G1102" s="907"/>
      <c r="H1102" s="907"/>
      <c r="I1102" s="907"/>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c r="A1103" s="407">
        <v>2</v>
      </c>
      <c r="B1103" s="407">
        <v>1</v>
      </c>
      <c r="C1103" s="908"/>
      <c r="D1103" s="908"/>
      <c r="E1103" s="907"/>
      <c r="F1103" s="907"/>
      <c r="G1103" s="907"/>
      <c r="H1103" s="907"/>
      <c r="I1103" s="907"/>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7">
        <v>3</v>
      </c>
      <c r="B1104" s="407">
        <v>1</v>
      </c>
      <c r="C1104" s="908"/>
      <c r="D1104" s="908"/>
      <c r="E1104" s="907"/>
      <c r="F1104" s="907"/>
      <c r="G1104" s="907"/>
      <c r="H1104" s="907"/>
      <c r="I1104" s="907"/>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7">
        <v>4</v>
      </c>
      <c r="B1105" s="407">
        <v>1</v>
      </c>
      <c r="C1105" s="908"/>
      <c r="D1105" s="908"/>
      <c r="E1105" s="907"/>
      <c r="F1105" s="907"/>
      <c r="G1105" s="907"/>
      <c r="H1105" s="907"/>
      <c r="I1105" s="907"/>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7">
        <v>5</v>
      </c>
      <c r="B1106" s="407">
        <v>1</v>
      </c>
      <c r="C1106" s="908"/>
      <c r="D1106" s="908"/>
      <c r="E1106" s="907"/>
      <c r="F1106" s="907"/>
      <c r="G1106" s="907"/>
      <c r="H1106" s="907"/>
      <c r="I1106" s="907"/>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7">
        <v>6</v>
      </c>
      <c r="B1107" s="407">
        <v>1</v>
      </c>
      <c r="C1107" s="908"/>
      <c r="D1107" s="908"/>
      <c r="E1107" s="907"/>
      <c r="F1107" s="907"/>
      <c r="G1107" s="907"/>
      <c r="H1107" s="907"/>
      <c r="I1107" s="907"/>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7">
        <v>7</v>
      </c>
      <c r="B1108" s="407">
        <v>1</v>
      </c>
      <c r="C1108" s="908"/>
      <c r="D1108" s="908"/>
      <c r="E1108" s="907"/>
      <c r="F1108" s="907"/>
      <c r="G1108" s="907"/>
      <c r="H1108" s="907"/>
      <c r="I1108" s="907"/>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7">
        <v>8</v>
      </c>
      <c r="B1109" s="407">
        <v>1</v>
      </c>
      <c r="C1109" s="908"/>
      <c r="D1109" s="908"/>
      <c r="E1109" s="907"/>
      <c r="F1109" s="907"/>
      <c r="G1109" s="907"/>
      <c r="H1109" s="907"/>
      <c r="I1109" s="907"/>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7">
        <v>9</v>
      </c>
      <c r="B1110" s="407">
        <v>1</v>
      </c>
      <c r="C1110" s="908"/>
      <c r="D1110" s="908"/>
      <c r="E1110" s="907"/>
      <c r="F1110" s="907"/>
      <c r="G1110" s="907"/>
      <c r="H1110" s="907"/>
      <c r="I1110" s="907"/>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7">
        <v>10</v>
      </c>
      <c r="B1111" s="407">
        <v>1</v>
      </c>
      <c r="C1111" s="908"/>
      <c r="D1111" s="908"/>
      <c r="E1111" s="907"/>
      <c r="F1111" s="907"/>
      <c r="G1111" s="907"/>
      <c r="H1111" s="907"/>
      <c r="I1111" s="907"/>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7">
        <v>11</v>
      </c>
      <c r="B1112" s="407">
        <v>1</v>
      </c>
      <c r="C1112" s="908"/>
      <c r="D1112" s="908"/>
      <c r="E1112" s="907"/>
      <c r="F1112" s="907"/>
      <c r="G1112" s="907"/>
      <c r="H1112" s="907"/>
      <c r="I1112" s="907"/>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7">
        <v>12</v>
      </c>
      <c r="B1113" s="407">
        <v>1</v>
      </c>
      <c r="C1113" s="908"/>
      <c r="D1113" s="908"/>
      <c r="E1113" s="907"/>
      <c r="F1113" s="907"/>
      <c r="G1113" s="907"/>
      <c r="H1113" s="907"/>
      <c r="I1113" s="907"/>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7">
        <v>13</v>
      </c>
      <c r="B1114" s="407">
        <v>1</v>
      </c>
      <c r="C1114" s="908"/>
      <c r="D1114" s="908"/>
      <c r="E1114" s="907"/>
      <c r="F1114" s="907"/>
      <c r="G1114" s="907"/>
      <c r="H1114" s="907"/>
      <c r="I1114" s="907"/>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7">
        <v>14</v>
      </c>
      <c r="B1115" s="407">
        <v>1</v>
      </c>
      <c r="C1115" s="908"/>
      <c r="D1115" s="908"/>
      <c r="E1115" s="907"/>
      <c r="F1115" s="907"/>
      <c r="G1115" s="907"/>
      <c r="H1115" s="907"/>
      <c r="I1115" s="907"/>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7">
        <v>15</v>
      </c>
      <c r="B1116" s="407">
        <v>1</v>
      </c>
      <c r="C1116" s="908"/>
      <c r="D1116" s="908"/>
      <c r="E1116" s="907"/>
      <c r="F1116" s="907"/>
      <c r="G1116" s="907"/>
      <c r="H1116" s="907"/>
      <c r="I1116" s="907"/>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7">
        <v>16</v>
      </c>
      <c r="B1117" s="407">
        <v>1</v>
      </c>
      <c r="C1117" s="908"/>
      <c r="D1117" s="908"/>
      <c r="E1117" s="907"/>
      <c r="F1117" s="907"/>
      <c r="G1117" s="907"/>
      <c r="H1117" s="907"/>
      <c r="I1117" s="907"/>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7">
        <v>17</v>
      </c>
      <c r="B1118" s="407">
        <v>1</v>
      </c>
      <c r="C1118" s="908"/>
      <c r="D1118" s="908"/>
      <c r="E1118" s="907"/>
      <c r="F1118" s="907"/>
      <c r="G1118" s="907"/>
      <c r="H1118" s="907"/>
      <c r="I1118" s="907"/>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7">
        <v>18</v>
      </c>
      <c r="B1119" s="407">
        <v>1</v>
      </c>
      <c r="C1119" s="908"/>
      <c r="D1119" s="908"/>
      <c r="E1119" s="261"/>
      <c r="F1119" s="907"/>
      <c r="G1119" s="907"/>
      <c r="H1119" s="907"/>
      <c r="I1119" s="907"/>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7">
        <v>19</v>
      </c>
      <c r="B1120" s="407">
        <v>1</v>
      </c>
      <c r="C1120" s="908"/>
      <c r="D1120" s="908"/>
      <c r="E1120" s="907"/>
      <c r="F1120" s="907"/>
      <c r="G1120" s="907"/>
      <c r="H1120" s="907"/>
      <c r="I1120" s="907"/>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7">
        <v>20</v>
      </c>
      <c r="B1121" s="407">
        <v>1</v>
      </c>
      <c r="C1121" s="908"/>
      <c r="D1121" s="908"/>
      <c r="E1121" s="907"/>
      <c r="F1121" s="907"/>
      <c r="G1121" s="907"/>
      <c r="H1121" s="907"/>
      <c r="I1121" s="907"/>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7">
        <v>21</v>
      </c>
      <c r="B1122" s="407">
        <v>1</v>
      </c>
      <c r="C1122" s="908"/>
      <c r="D1122" s="908"/>
      <c r="E1122" s="907"/>
      <c r="F1122" s="907"/>
      <c r="G1122" s="907"/>
      <c r="H1122" s="907"/>
      <c r="I1122" s="907"/>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7">
        <v>22</v>
      </c>
      <c r="B1123" s="407">
        <v>1</v>
      </c>
      <c r="C1123" s="908"/>
      <c r="D1123" s="908"/>
      <c r="E1123" s="907"/>
      <c r="F1123" s="907"/>
      <c r="G1123" s="907"/>
      <c r="H1123" s="907"/>
      <c r="I1123" s="907"/>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7">
        <v>23</v>
      </c>
      <c r="B1124" s="407">
        <v>1</v>
      </c>
      <c r="C1124" s="908"/>
      <c r="D1124" s="908"/>
      <c r="E1124" s="907"/>
      <c r="F1124" s="907"/>
      <c r="G1124" s="907"/>
      <c r="H1124" s="907"/>
      <c r="I1124" s="907"/>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7">
        <v>24</v>
      </c>
      <c r="B1125" s="407">
        <v>1</v>
      </c>
      <c r="C1125" s="908"/>
      <c r="D1125" s="908"/>
      <c r="E1125" s="907"/>
      <c r="F1125" s="907"/>
      <c r="G1125" s="907"/>
      <c r="H1125" s="907"/>
      <c r="I1125" s="907"/>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7">
        <v>25</v>
      </c>
      <c r="B1126" s="407">
        <v>1</v>
      </c>
      <c r="C1126" s="908"/>
      <c r="D1126" s="908"/>
      <c r="E1126" s="907"/>
      <c r="F1126" s="907"/>
      <c r="G1126" s="907"/>
      <c r="H1126" s="907"/>
      <c r="I1126" s="907"/>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7">
        <v>26</v>
      </c>
      <c r="B1127" s="407">
        <v>1</v>
      </c>
      <c r="C1127" s="908"/>
      <c r="D1127" s="908"/>
      <c r="E1127" s="907"/>
      <c r="F1127" s="907"/>
      <c r="G1127" s="907"/>
      <c r="H1127" s="907"/>
      <c r="I1127" s="907"/>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7">
        <v>27</v>
      </c>
      <c r="B1128" s="407">
        <v>1</v>
      </c>
      <c r="C1128" s="908"/>
      <c r="D1128" s="908"/>
      <c r="E1128" s="907"/>
      <c r="F1128" s="907"/>
      <c r="G1128" s="907"/>
      <c r="H1128" s="907"/>
      <c r="I1128" s="907"/>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7">
        <v>28</v>
      </c>
      <c r="B1129" s="407">
        <v>1</v>
      </c>
      <c r="C1129" s="908"/>
      <c r="D1129" s="908"/>
      <c r="E1129" s="907"/>
      <c r="F1129" s="907"/>
      <c r="G1129" s="907"/>
      <c r="H1129" s="907"/>
      <c r="I1129" s="907"/>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7">
        <v>29</v>
      </c>
      <c r="B1130" s="407">
        <v>1</v>
      </c>
      <c r="C1130" s="908"/>
      <c r="D1130" s="908"/>
      <c r="E1130" s="907"/>
      <c r="F1130" s="907"/>
      <c r="G1130" s="907"/>
      <c r="H1130" s="907"/>
      <c r="I1130" s="907"/>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7">
        <v>30</v>
      </c>
      <c r="B1131" s="407">
        <v>1</v>
      </c>
      <c r="C1131" s="908"/>
      <c r="D1131" s="908"/>
      <c r="E1131" s="907"/>
      <c r="F1131" s="907"/>
      <c r="G1131" s="907"/>
      <c r="H1131" s="907"/>
      <c r="I1131" s="907"/>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797" priority="14093">
      <formula>IF(RIGHT(TEXT(AD14,"0.#"),1)=".",FALSE,TRUE)</formula>
    </cfRule>
    <cfRule type="expression" dxfId="2796" priority="14094">
      <formula>IF(RIGHT(TEXT(AD14,"0.#"),1)=".",TRUE,FALSE)</formula>
    </cfRule>
  </conditionalFormatting>
  <conditionalFormatting sqref="P18:AX18">
    <cfRule type="expression" dxfId="2795" priority="13969">
      <formula>IF(RIGHT(TEXT(P18,"0.#"),1)=".",FALSE,TRUE)</formula>
    </cfRule>
    <cfRule type="expression" dxfId="2794" priority="13970">
      <formula>IF(RIGHT(TEXT(P18,"0.#"),1)=".",TRUE,FALSE)</formula>
    </cfRule>
  </conditionalFormatting>
  <conditionalFormatting sqref="Y782">
    <cfRule type="expression" dxfId="2793" priority="13965">
      <formula>IF(RIGHT(TEXT(Y782,"0.#"),1)=".",FALSE,TRUE)</formula>
    </cfRule>
    <cfRule type="expression" dxfId="2792" priority="13966">
      <formula>IF(RIGHT(TEXT(Y782,"0.#"),1)=".",TRUE,FALSE)</formula>
    </cfRule>
  </conditionalFormatting>
  <conditionalFormatting sqref="Y791">
    <cfRule type="expression" dxfId="2791" priority="13961">
      <formula>IF(RIGHT(TEXT(Y791,"0.#"),1)=".",FALSE,TRUE)</formula>
    </cfRule>
    <cfRule type="expression" dxfId="2790" priority="13962">
      <formula>IF(RIGHT(TEXT(Y791,"0.#"),1)=".",TRUE,FALSE)</formula>
    </cfRule>
  </conditionalFormatting>
  <conditionalFormatting sqref="Y822:Y829 Y820 Y810:Y816 Y796:Y803">
    <cfRule type="expression" dxfId="2789" priority="13743">
      <formula>IF(RIGHT(TEXT(Y796,"0.#"),1)=".",FALSE,TRUE)</formula>
    </cfRule>
    <cfRule type="expression" dxfId="2788" priority="13744">
      <formula>IF(RIGHT(TEXT(Y796,"0.#"),1)=".",TRUE,FALSE)</formula>
    </cfRule>
  </conditionalFormatting>
  <conditionalFormatting sqref="AD16:AQ16 AD15:AX15 AD13:AX13 AK17:AQ17">
    <cfRule type="expression" dxfId="2787" priority="13791">
      <formula>IF(RIGHT(TEXT(AD13,"0.#"),1)=".",FALSE,TRUE)</formula>
    </cfRule>
    <cfRule type="expression" dxfId="2786" priority="13792">
      <formula>IF(RIGHT(TEXT(AD13,"0.#"),1)=".",TRUE,FALSE)</formula>
    </cfRule>
  </conditionalFormatting>
  <conditionalFormatting sqref="AD19:AJ19">
    <cfRule type="expression" dxfId="2785" priority="13789">
      <formula>IF(RIGHT(TEXT(AD19,"0.#"),1)=".",FALSE,TRUE)</formula>
    </cfRule>
    <cfRule type="expression" dxfId="2784" priority="13790">
      <formula>IF(RIGHT(TEXT(AD19,"0.#"),1)=".",TRUE,FALSE)</formula>
    </cfRule>
  </conditionalFormatting>
  <conditionalFormatting sqref="AE101 AQ101">
    <cfRule type="expression" dxfId="2783" priority="13781">
      <formula>IF(RIGHT(TEXT(AE101,"0.#"),1)=".",FALSE,TRUE)</formula>
    </cfRule>
    <cfRule type="expression" dxfId="2782" priority="13782">
      <formula>IF(RIGHT(TEXT(AE101,"0.#"),1)=".",TRUE,FALSE)</formula>
    </cfRule>
  </conditionalFormatting>
  <conditionalFormatting sqref="Y783:Y790">
    <cfRule type="expression" dxfId="2781" priority="13767">
      <formula>IF(RIGHT(TEXT(Y783,"0.#"),1)=".",FALSE,TRUE)</formula>
    </cfRule>
    <cfRule type="expression" dxfId="2780" priority="13768">
      <formula>IF(RIGHT(TEXT(Y783,"0.#"),1)=".",TRUE,FALSE)</formula>
    </cfRule>
  </conditionalFormatting>
  <conditionalFormatting sqref="AU782">
    <cfRule type="expression" dxfId="2779" priority="13765">
      <formula>IF(RIGHT(TEXT(AU782,"0.#"),1)=".",FALSE,TRUE)</formula>
    </cfRule>
    <cfRule type="expression" dxfId="2778" priority="13766">
      <formula>IF(RIGHT(TEXT(AU782,"0.#"),1)=".",TRUE,FALSE)</formula>
    </cfRule>
  </conditionalFormatting>
  <conditionalFormatting sqref="AU791">
    <cfRule type="expression" dxfId="2777" priority="13763">
      <formula>IF(RIGHT(TEXT(AU791,"0.#"),1)=".",FALSE,TRUE)</formula>
    </cfRule>
    <cfRule type="expression" dxfId="2776" priority="13764">
      <formula>IF(RIGHT(TEXT(AU791,"0.#"),1)=".",TRUE,FALSE)</formula>
    </cfRule>
  </conditionalFormatting>
  <conditionalFormatting sqref="AU783:AU790">
    <cfRule type="expression" dxfId="2775" priority="13761">
      <formula>IF(RIGHT(TEXT(AU783,"0.#"),1)=".",FALSE,TRUE)</formula>
    </cfRule>
    <cfRule type="expression" dxfId="2774" priority="13762">
      <formula>IF(RIGHT(TEXT(AU783,"0.#"),1)=".",TRUE,FALSE)</formula>
    </cfRule>
  </conditionalFormatting>
  <conditionalFormatting sqref="Y821 Y795">
    <cfRule type="expression" dxfId="2773" priority="13747">
      <formula>IF(RIGHT(TEXT(Y795,"0.#"),1)=".",FALSE,TRUE)</formula>
    </cfRule>
    <cfRule type="expression" dxfId="2772" priority="13748">
      <formula>IF(RIGHT(TEXT(Y795,"0.#"),1)=".",TRUE,FALSE)</formula>
    </cfRule>
  </conditionalFormatting>
  <conditionalFormatting sqref="Y830 Y817 Y804">
    <cfRule type="expression" dxfId="2771" priority="13745">
      <formula>IF(RIGHT(TEXT(Y804,"0.#"),1)=".",FALSE,TRUE)</formula>
    </cfRule>
    <cfRule type="expression" dxfId="2770" priority="13746">
      <formula>IF(RIGHT(TEXT(Y804,"0.#"),1)=".",TRUE,FALSE)</formula>
    </cfRule>
  </conditionalFormatting>
  <conditionalFormatting sqref="AU821 AU795">
    <cfRule type="expression" dxfId="2769" priority="13741">
      <formula>IF(RIGHT(TEXT(AU795,"0.#"),1)=".",FALSE,TRUE)</formula>
    </cfRule>
    <cfRule type="expression" dxfId="2768" priority="13742">
      <formula>IF(RIGHT(TEXT(AU795,"0.#"),1)=".",TRUE,FALSE)</formula>
    </cfRule>
  </conditionalFormatting>
  <conditionalFormatting sqref="AU830 AU817 AU804">
    <cfRule type="expression" dxfId="2767" priority="13739">
      <formula>IF(RIGHT(TEXT(AU804,"0.#"),1)=".",FALSE,TRUE)</formula>
    </cfRule>
    <cfRule type="expression" dxfId="2766" priority="13740">
      <formula>IF(RIGHT(TEXT(AU804,"0.#"),1)=".",TRUE,FALSE)</formula>
    </cfRule>
  </conditionalFormatting>
  <conditionalFormatting sqref="AU822:AU829 AU820 AU810:AU816 AU796:AU803">
    <cfRule type="expression" dxfId="2765" priority="13737">
      <formula>IF(RIGHT(TEXT(AU796,"0.#"),1)=".",FALSE,TRUE)</formula>
    </cfRule>
    <cfRule type="expression" dxfId="2764" priority="13738">
      <formula>IF(RIGHT(TEXT(AU796,"0.#"),1)=".",TRUE,FALSE)</formula>
    </cfRule>
  </conditionalFormatting>
  <conditionalFormatting sqref="AM87">
    <cfRule type="expression" dxfId="2763" priority="13391">
      <formula>IF(RIGHT(TEXT(AM87,"0.#"),1)=".",FALSE,TRUE)</formula>
    </cfRule>
    <cfRule type="expression" dxfId="2762" priority="13392">
      <formula>IF(RIGHT(TEXT(AM87,"0.#"),1)=".",TRUE,FALSE)</formula>
    </cfRule>
  </conditionalFormatting>
  <conditionalFormatting sqref="AE55">
    <cfRule type="expression" dxfId="2761" priority="13459">
      <formula>IF(RIGHT(TEXT(AE55,"0.#"),1)=".",FALSE,TRUE)</formula>
    </cfRule>
    <cfRule type="expression" dxfId="2760" priority="13460">
      <formula>IF(RIGHT(TEXT(AE55,"0.#"),1)=".",TRUE,FALSE)</formula>
    </cfRule>
  </conditionalFormatting>
  <conditionalFormatting sqref="AI55">
    <cfRule type="expression" dxfId="2759" priority="13457">
      <formula>IF(RIGHT(TEXT(AI55,"0.#"),1)=".",FALSE,TRUE)</formula>
    </cfRule>
    <cfRule type="expression" dxfId="2758" priority="13458">
      <formula>IF(RIGHT(TEXT(AI55,"0.#"),1)=".",TRUE,FALSE)</formula>
    </cfRule>
  </conditionalFormatting>
  <conditionalFormatting sqref="AM34">
    <cfRule type="expression" dxfId="2757" priority="13537">
      <formula>IF(RIGHT(TEXT(AM34,"0.#"),1)=".",FALSE,TRUE)</formula>
    </cfRule>
    <cfRule type="expression" dxfId="2756" priority="13538">
      <formula>IF(RIGHT(TEXT(AM34,"0.#"),1)=".",TRUE,FALSE)</formula>
    </cfRule>
  </conditionalFormatting>
  <conditionalFormatting sqref="AM32">
    <cfRule type="expression" dxfId="2755" priority="13541">
      <formula>IF(RIGHT(TEXT(AM32,"0.#"),1)=".",FALSE,TRUE)</formula>
    </cfRule>
    <cfRule type="expression" dxfId="2754" priority="13542">
      <formula>IF(RIGHT(TEXT(AM32,"0.#"),1)=".",TRUE,FALSE)</formula>
    </cfRule>
  </conditionalFormatting>
  <conditionalFormatting sqref="AM33">
    <cfRule type="expression" dxfId="2753" priority="13539">
      <formula>IF(RIGHT(TEXT(AM33,"0.#"),1)=".",FALSE,TRUE)</formula>
    </cfRule>
    <cfRule type="expression" dxfId="2752" priority="13540">
      <formula>IF(RIGHT(TEXT(AM33,"0.#"),1)=".",TRUE,FALSE)</formula>
    </cfRule>
  </conditionalFormatting>
  <conditionalFormatting sqref="AE53">
    <cfRule type="expression" dxfId="2751" priority="13463">
      <formula>IF(RIGHT(TEXT(AE53,"0.#"),1)=".",FALSE,TRUE)</formula>
    </cfRule>
    <cfRule type="expression" dxfId="2750" priority="13464">
      <formula>IF(RIGHT(TEXT(AE53,"0.#"),1)=".",TRUE,FALSE)</formula>
    </cfRule>
  </conditionalFormatting>
  <conditionalFormatting sqref="AE54">
    <cfRule type="expression" dxfId="2749" priority="13461">
      <formula>IF(RIGHT(TEXT(AE54,"0.#"),1)=".",FALSE,TRUE)</formula>
    </cfRule>
    <cfRule type="expression" dxfId="2748" priority="13462">
      <formula>IF(RIGHT(TEXT(AE54,"0.#"),1)=".",TRUE,FALSE)</formula>
    </cfRule>
  </conditionalFormatting>
  <conditionalFormatting sqref="AI54">
    <cfRule type="expression" dxfId="2747" priority="13455">
      <formula>IF(RIGHT(TEXT(AI54,"0.#"),1)=".",FALSE,TRUE)</formula>
    </cfRule>
    <cfRule type="expression" dxfId="2746" priority="13456">
      <formula>IF(RIGHT(TEXT(AI54,"0.#"),1)=".",TRUE,FALSE)</formula>
    </cfRule>
  </conditionalFormatting>
  <conditionalFormatting sqref="AI53">
    <cfRule type="expression" dxfId="2745" priority="13453">
      <formula>IF(RIGHT(TEXT(AI53,"0.#"),1)=".",FALSE,TRUE)</formula>
    </cfRule>
    <cfRule type="expression" dxfId="2744" priority="13454">
      <formula>IF(RIGHT(TEXT(AI53,"0.#"),1)=".",TRUE,FALSE)</formula>
    </cfRule>
  </conditionalFormatting>
  <conditionalFormatting sqref="AM53">
    <cfRule type="expression" dxfId="2743" priority="13451">
      <formula>IF(RIGHT(TEXT(AM53,"0.#"),1)=".",FALSE,TRUE)</formula>
    </cfRule>
    <cfRule type="expression" dxfId="2742" priority="13452">
      <formula>IF(RIGHT(TEXT(AM53,"0.#"),1)=".",TRUE,FALSE)</formula>
    </cfRule>
  </conditionalFormatting>
  <conditionalFormatting sqref="AM54">
    <cfRule type="expression" dxfId="2741" priority="13449">
      <formula>IF(RIGHT(TEXT(AM54,"0.#"),1)=".",FALSE,TRUE)</formula>
    </cfRule>
    <cfRule type="expression" dxfId="2740" priority="13450">
      <formula>IF(RIGHT(TEXT(AM54,"0.#"),1)=".",TRUE,FALSE)</formula>
    </cfRule>
  </conditionalFormatting>
  <conditionalFormatting sqref="AM55">
    <cfRule type="expression" dxfId="2739" priority="13447">
      <formula>IF(RIGHT(TEXT(AM55,"0.#"),1)=".",FALSE,TRUE)</formula>
    </cfRule>
    <cfRule type="expression" dxfId="2738" priority="13448">
      <formula>IF(RIGHT(TEXT(AM55,"0.#"),1)=".",TRUE,FALSE)</formula>
    </cfRule>
  </conditionalFormatting>
  <conditionalFormatting sqref="AE60">
    <cfRule type="expression" dxfId="2737" priority="13433">
      <formula>IF(RIGHT(TEXT(AE60,"0.#"),1)=".",FALSE,TRUE)</formula>
    </cfRule>
    <cfRule type="expression" dxfId="2736" priority="13434">
      <formula>IF(RIGHT(TEXT(AE60,"0.#"),1)=".",TRUE,FALSE)</formula>
    </cfRule>
  </conditionalFormatting>
  <conditionalFormatting sqref="AE61">
    <cfRule type="expression" dxfId="2735" priority="13431">
      <formula>IF(RIGHT(TEXT(AE61,"0.#"),1)=".",FALSE,TRUE)</formula>
    </cfRule>
    <cfRule type="expression" dxfId="2734" priority="13432">
      <formula>IF(RIGHT(TEXT(AE61,"0.#"),1)=".",TRUE,FALSE)</formula>
    </cfRule>
  </conditionalFormatting>
  <conditionalFormatting sqref="AE62">
    <cfRule type="expression" dxfId="2733" priority="13429">
      <formula>IF(RIGHT(TEXT(AE62,"0.#"),1)=".",FALSE,TRUE)</formula>
    </cfRule>
    <cfRule type="expression" dxfId="2732" priority="13430">
      <formula>IF(RIGHT(TEXT(AE62,"0.#"),1)=".",TRUE,FALSE)</formula>
    </cfRule>
  </conditionalFormatting>
  <conditionalFormatting sqref="AI62">
    <cfRule type="expression" dxfId="2731" priority="13427">
      <formula>IF(RIGHT(TEXT(AI62,"0.#"),1)=".",FALSE,TRUE)</formula>
    </cfRule>
    <cfRule type="expression" dxfId="2730" priority="13428">
      <formula>IF(RIGHT(TEXT(AI62,"0.#"),1)=".",TRUE,FALSE)</formula>
    </cfRule>
  </conditionalFormatting>
  <conditionalFormatting sqref="AI61">
    <cfRule type="expression" dxfId="2729" priority="13425">
      <formula>IF(RIGHT(TEXT(AI61,"0.#"),1)=".",FALSE,TRUE)</formula>
    </cfRule>
    <cfRule type="expression" dxfId="2728" priority="13426">
      <formula>IF(RIGHT(TEXT(AI61,"0.#"),1)=".",TRUE,FALSE)</formula>
    </cfRule>
  </conditionalFormatting>
  <conditionalFormatting sqref="AI60">
    <cfRule type="expression" dxfId="2727" priority="13423">
      <formula>IF(RIGHT(TEXT(AI60,"0.#"),1)=".",FALSE,TRUE)</formula>
    </cfRule>
    <cfRule type="expression" dxfId="2726" priority="13424">
      <formula>IF(RIGHT(TEXT(AI60,"0.#"),1)=".",TRUE,FALSE)</formula>
    </cfRule>
  </conditionalFormatting>
  <conditionalFormatting sqref="AM60">
    <cfRule type="expression" dxfId="2725" priority="13421">
      <formula>IF(RIGHT(TEXT(AM60,"0.#"),1)=".",FALSE,TRUE)</formula>
    </cfRule>
    <cfRule type="expression" dxfId="2724" priority="13422">
      <formula>IF(RIGHT(TEXT(AM60,"0.#"),1)=".",TRUE,FALSE)</formula>
    </cfRule>
  </conditionalFormatting>
  <conditionalFormatting sqref="AM61">
    <cfRule type="expression" dxfId="2723" priority="13419">
      <formula>IF(RIGHT(TEXT(AM61,"0.#"),1)=".",FALSE,TRUE)</formula>
    </cfRule>
    <cfRule type="expression" dxfId="2722" priority="13420">
      <formula>IF(RIGHT(TEXT(AM61,"0.#"),1)=".",TRUE,FALSE)</formula>
    </cfRule>
  </conditionalFormatting>
  <conditionalFormatting sqref="AM62">
    <cfRule type="expression" dxfId="2721" priority="13417">
      <formula>IF(RIGHT(TEXT(AM62,"0.#"),1)=".",FALSE,TRUE)</formula>
    </cfRule>
    <cfRule type="expression" dxfId="2720" priority="13418">
      <formula>IF(RIGHT(TEXT(AM62,"0.#"),1)=".",TRUE,FALSE)</formula>
    </cfRule>
  </conditionalFormatting>
  <conditionalFormatting sqref="AE87">
    <cfRule type="expression" dxfId="2719" priority="13403">
      <formula>IF(RIGHT(TEXT(AE87,"0.#"),1)=".",FALSE,TRUE)</formula>
    </cfRule>
    <cfRule type="expression" dxfId="2718" priority="13404">
      <formula>IF(RIGHT(TEXT(AE87,"0.#"),1)=".",TRUE,FALSE)</formula>
    </cfRule>
  </conditionalFormatting>
  <conditionalFormatting sqref="AE88">
    <cfRule type="expression" dxfId="2717" priority="13401">
      <formula>IF(RIGHT(TEXT(AE88,"0.#"),1)=".",FALSE,TRUE)</formula>
    </cfRule>
    <cfRule type="expression" dxfId="2716" priority="13402">
      <formula>IF(RIGHT(TEXT(AE88,"0.#"),1)=".",TRUE,FALSE)</formula>
    </cfRule>
  </conditionalFormatting>
  <conditionalFormatting sqref="AE89">
    <cfRule type="expression" dxfId="2715" priority="13399">
      <formula>IF(RIGHT(TEXT(AE89,"0.#"),1)=".",FALSE,TRUE)</formula>
    </cfRule>
    <cfRule type="expression" dxfId="2714" priority="13400">
      <formula>IF(RIGHT(TEXT(AE89,"0.#"),1)=".",TRUE,FALSE)</formula>
    </cfRule>
  </conditionalFormatting>
  <conditionalFormatting sqref="AI89">
    <cfRule type="expression" dxfId="2713" priority="13397">
      <formula>IF(RIGHT(TEXT(AI89,"0.#"),1)=".",FALSE,TRUE)</formula>
    </cfRule>
    <cfRule type="expression" dxfId="2712" priority="13398">
      <formula>IF(RIGHT(TEXT(AI89,"0.#"),1)=".",TRUE,FALSE)</formula>
    </cfRule>
  </conditionalFormatting>
  <conditionalFormatting sqref="AI88">
    <cfRule type="expression" dxfId="2711" priority="13395">
      <formula>IF(RIGHT(TEXT(AI88,"0.#"),1)=".",FALSE,TRUE)</formula>
    </cfRule>
    <cfRule type="expression" dxfId="2710" priority="13396">
      <formula>IF(RIGHT(TEXT(AI88,"0.#"),1)=".",TRUE,FALSE)</formula>
    </cfRule>
  </conditionalFormatting>
  <conditionalFormatting sqref="AI87">
    <cfRule type="expression" dxfId="2709" priority="13393">
      <formula>IF(RIGHT(TEXT(AI87,"0.#"),1)=".",FALSE,TRUE)</formula>
    </cfRule>
    <cfRule type="expression" dxfId="2708" priority="13394">
      <formula>IF(RIGHT(TEXT(AI87,"0.#"),1)=".",TRUE,FALSE)</formula>
    </cfRule>
  </conditionalFormatting>
  <conditionalFormatting sqref="AM88">
    <cfRule type="expression" dxfId="2707" priority="13389">
      <formula>IF(RIGHT(TEXT(AM88,"0.#"),1)=".",FALSE,TRUE)</formula>
    </cfRule>
    <cfRule type="expression" dxfId="2706" priority="13390">
      <formula>IF(RIGHT(TEXT(AM88,"0.#"),1)=".",TRUE,FALSE)</formula>
    </cfRule>
  </conditionalFormatting>
  <conditionalFormatting sqref="AM89">
    <cfRule type="expression" dxfId="2705" priority="13387">
      <formula>IF(RIGHT(TEXT(AM89,"0.#"),1)=".",FALSE,TRUE)</formula>
    </cfRule>
    <cfRule type="expression" dxfId="2704" priority="13388">
      <formula>IF(RIGHT(TEXT(AM89,"0.#"),1)=".",TRUE,FALSE)</formula>
    </cfRule>
  </conditionalFormatting>
  <conditionalFormatting sqref="AE92">
    <cfRule type="expression" dxfId="2703" priority="13373">
      <formula>IF(RIGHT(TEXT(AE92,"0.#"),1)=".",FALSE,TRUE)</formula>
    </cfRule>
    <cfRule type="expression" dxfId="2702" priority="13374">
      <formula>IF(RIGHT(TEXT(AE92,"0.#"),1)=".",TRUE,FALSE)</formula>
    </cfRule>
  </conditionalFormatting>
  <conditionalFormatting sqref="AE93">
    <cfRule type="expression" dxfId="2701" priority="13371">
      <formula>IF(RIGHT(TEXT(AE93,"0.#"),1)=".",FALSE,TRUE)</formula>
    </cfRule>
    <cfRule type="expression" dxfId="2700" priority="13372">
      <formula>IF(RIGHT(TEXT(AE93,"0.#"),1)=".",TRUE,FALSE)</formula>
    </cfRule>
  </conditionalFormatting>
  <conditionalFormatting sqref="AE94">
    <cfRule type="expression" dxfId="2699" priority="13369">
      <formula>IF(RIGHT(TEXT(AE94,"0.#"),1)=".",FALSE,TRUE)</formula>
    </cfRule>
    <cfRule type="expression" dxfId="2698" priority="13370">
      <formula>IF(RIGHT(TEXT(AE94,"0.#"),1)=".",TRUE,FALSE)</formula>
    </cfRule>
  </conditionalFormatting>
  <conditionalFormatting sqref="AI94">
    <cfRule type="expression" dxfId="2697" priority="13367">
      <formula>IF(RIGHT(TEXT(AI94,"0.#"),1)=".",FALSE,TRUE)</formula>
    </cfRule>
    <cfRule type="expression" dxfId="2696" priority="13368">
      <formula>IF(RIGHT(TEXT(AI94,"0.#"),1)=".",TRUE,FALSE)</formula>
    </cfRule>
  </conditionalFormatting>
  <conditionalFormatting sqref="AI93">
    <cfRule type="expression" dxfId="2695" priority="13365">
      <formula>IF(RIGHT(TEXT(AI93,"0.#"),1)=".",FALSE,TRUE)</formula>
    </cfRule>
    <cfRule type="expression" dxfId="2694" priority="13366">
      <formula>IF(RIGHT(TEXT(AI93,"0.#"),1)=".",TRUE,FALSE)</formula>
    </cfRule>
  </conditionalFormatting>
  <conditionalFormatting sqref="AI92">
    <cfRule type="expression" dxfId="2693" priority="13363">
      <formula>IF(RIGHT(TEXT(AI92,"0.#"),1)=".",FALSE,TRUE)</formula>
    </cfRule>
    <cfRule type="expression" dxfId="2692" priority="13364">
      <formula>IF(RIGHT(TEXT(AI92,"0.#"),1)=".",TRUE,FALSE)</formula>
    </cfRule>
  </conditionalFormatting>
  <conditionalFormatting sqref="AM92">
    <cfRule type="expression" dxfId="2691" priority="13361">
      <formula>IF(RIGHT(TEXT(AM92,"0.#"),1)=".",FALSE,TRUE)</formula>
    </cfRule>
    <cfRule type="expression" dxfId="2690" priority="13362">
      <formula>IF(RIGHT(TEXT(AM92,"0.#"),1)=".",TRUE,FALSE)</formula>
    </cfRule>
  </conditionalFormatting>
  <conditionalFormatting sqref="AM93">
    <cfRule type="expression" dxfId="2689" priority="13359">
      <formula>IF(RIGHT(TEXT(AM93,"0.#"),1)=".",FALSE,TRUE)</formula>
    </cfRule>
    <cfRule type="expression" dxfId="2688" priority="13360">
      <formula>IF(RIGHT(TEXT(AM93,"0.#"),1)=".",TRUE,FALSE)</formula>
    </cfRule>
  </conditionalFormatting>
  <conditionalFormatting sqref="AM94">
    <cfRule type="expression" dxfId="2687" priority="13357">
      <formula>IF(RIGHT(TEXT(AM94,"0.#"),1)=".",FALSE,TRUE)</formula>
    </cfRule>
    <cfRule type="expression" dxfId="2686" priority="13358">
      <formula>IF(RIGHT(TEXT(AM94,"0.#"),1)=".",TRUE,FALSE)</formula>
    </cfRule>
  </conditionalFormatting>
  <conditionalFormatting sqref="AE97">
    <cfRule type="expression" dxfId="2685" priority="13343">
      <formula>IF(RIGHT(TEXT(AE97,"0.#"),1)=".",FALSE,TRUE)</formula>
    </cfRule>
    <cfRule type="expression" dxfId="2684" priority="13344">
      <formula>IF(RIGHT(TEXT(AE97,"0.#"),1)=".",TRUE,FALSE)</formula>
    </cfRule>
  </conditionalFormatting>
  <conditionalFormatting sqref="AE98">
    <cfRule type="expression" dxfId="2683" priority="13341">
      <formula>IF(RIGHT(TEXT(AE98,"0.#"),1)=".",FALSE,TRUE)</formula>
    </cfRule>
    <cfRule type="expression" dxfId="2682" priority="13342">
      <formula>IF(RIGHT(TEXT(AE98,"0.#"),1)=".",TRUE,FALSE)</formula>
    </cfRule>
  </conditionalFormatting>
  <conditionalFormatting sqref="AE99">
    <cfRule type="expression" dxfId="2681" priority="13339">
      <formula>IF(RIGHT(TEXT(AE99,"0.#"),1)=".",FALSE,TRUE)</formula>
    </cfRule>
    <cfRule type="expression" dxfId="2680" priority="13340">
      <formula>IF(RIGHT(TEXT(AE99,"0.#"),1)=".",TRUE,FALSE)</formula>
    </cfRule>
  </conditionalFormatting>
  <conditionalFormatting sqref="AI99">
    <cfRule type="expression" dxfId="2679" priority="13337">
      <formula>IF(RIGHT(TEXT(AI99,"0.#"),1)=".",FALSE,TRUE)</formula>
    </cfRule>
    <cfRule type="expression" dxfId="2678" priority="13338">
      <formula>IF(RIGHT(TEXT(AI99,"0.#"),1)=".",TRUE,FALSE)</formula>
    </cfRule>
  </conditionalFormatting>
  <conditionalFormatting sqref="AI98">
    <cfRule type="expression" dxfId="2677" priority="13335">
      <formula>IF(RIGHT(TEXT(AI98,"0.#"),1)=".",FALSE,TRUE)</formula>
    </cfRule>
    <cfRule type="expression" dxfId="2676" priority="13336">
      <formula>IF(RIGHT(TEXT(AI98,"0.#"),1)=".",TRUE,FALSE)</formula>
    </cfRule>
  </conditionalFormatting>
  <conditionalFormatting sqref="AI97">
    <cfRule type="expression" dxfId="2675" priority="13333">
      <formula>IF(RIGHT(TEXT(AI97,"0.#"),1)=".",FALSE,TRUE)</formula>
    </cfRule>
    <cfRule type="expression" dxfId="2674" priority="13334">
      <formula>IF(RIGHT(TEXT(AI97,"0.#"),1)=".",TRUE,FALSE)</formula>
    </cfRule>
  </conditionalFormatting>
  <conditionalFormatting sqref="AM97">
    <cfRule type="expression" dxfId="2673" priority="13331">
      <formula>IF(RIGHT(TEXT(AM97,"0.#"),1)=".",FALSE,TRUE)</formula>
    </cfRule>
    <cfRule type="expression" dxfId="2672" priority="13332">
      <formula>IF(RIGHT(TEXT(AM97,"0.#"),1)=".",TRUE,FALSE)</formula>
    </cfRule>
  </conditionalFormatting>
  <conditionalFormatting sqref="AM98">
    <cfRule type="expression" dxfId="2671" priority="13329">
      <formula>IF(RIGHT(TEXT(AM98,"0.#"),1)=".",FALSE,TRUE)</formula>
    </cfRule>
    <cfRule type="expression" dxfId="2670" priority="13330">
      <formula>IF(RIGHT(TEXT(AM98,"0.#"),1)=".",TRUE,FALSE)</formula>
    </cfRule>
  </conditionalFormatting>
  <conditionalFormatting sqref="AM99">
    <cfRule type="expression" dxfId="2669" priority="13327">
      <formula>IF(RIGHT(TEXT(AM99,"0.#"),1)=".",FALSE,TRUE)</formula>
    </cfRule>
    <cfRule type="expression" dxfId="2668" priority="13328">
      <formula>IF(RIGHT(TEXT(AM99,"0.#"),1)=".",TRUE,FALSE)</formula>
    </cfRule>
  </conditionalFormatting>
  <conditionalFormatting sqref="AQ102">
    <cfRule type="expression" dxfId="2667" priority="13303">
      <formula>IF(RIGHT(TEXT(AQ102,"0.#"),1)=".",FALSE,TRUE)</formula>
    </cfRule>
    <cfRule type="expression" dxfId="2666" priority="13304">
      <formula>IF(RIGHT(TEXT(AQ102,"0.#"),1)=".",TRUE,FALSE)</formula>
    </cfRule>
  </conditionalFormatting>
  <conditionalFormatting sqref="AE104">
    <cfRule type="expression" dxfId="2665" priority="13301">
      <formula>IF(RIGHT(TEXT(AE104,"0.#"),1)=".",FALSE,TRUE)</formula>
    </cfRule>
    <cfRule type="expression" dxfId="2664" priority="13302">
      <formula>IF(RIGHT(TEXT(AE104,"0.#"),1)=".",TRUE,FALSE)</formula>
    </cfRule>
  </conditionalFormatting>
  <conditionalFormatting sqref="AI104">
    <cfRule type="expression" dxfId="2663" priority="13299">
      <formula>IF(RIGHT(TEXT(AI104,"0.#"),1)=".",FALSE,TRUE)</formula>
    </cfRule>
    <cfRule type="expression" dxfId="2662" priority="13300">
      <formula>IF(RIGHT(TEXT(AI104,"0.#"),1)=".",TRUE,FALSE)</formula>
    </cfRule>
  </conditionalFormatting>
  <conditionalFormatting sqref="AM104">
    <cfRule type="expression" dxfId="2661" priority="13297">
      <formula>IF(RIGHT(TEXT(AM104,"0.#"),1)=".",FALSE,TRUE)</formula>
    </cfRule>
    <cfRule type="expression" dxfId="2660" priority="13298">
      <formula>IF(RIGHT(TEXT(AM104,"0.#"),1)=".",TRUE,FALSE)</formula>
    </cfRule>
  </conditionalFormatting>
  <conditionalFormatting sqref="AE105">
    <cfRule type="expression" dxfId="2659" priority="13295">
      <formula>IF(RIGHT(TEXT(AE105,"0.#"),1)=".",FALSE,TRUE)</formula>
    </cfRule>
    <cfRule type="expression" dxfId="2658" priority="13296">
      <formula>IF(RIGHT(TEXT(AE105,"0.#"),1)=".",TRUE,FALSE)</formula>
    </cfRule>
  </conditionalFormatting>
  <conditionalFormatting sqref="AI105">
    <cfRule type="expression" dxfId="2657" priority="13293">
      <formula>IF(RIGHT(TEXT(AI105,"0.#"),1)=".",FALSE,TRUE)</formula>
    </cfRule>
    <cfRule type="expression" dxfId="2656" priority="13294">
      <formula>IF(RIGHT(TEXT(AI105,"0.#"),1)=".",TRUE,FALSE)</formula>
    </cfRule>
  </conditionalFormatting>
  <conditionalFormatting sqref="AM105">
    <cfRule type="expression" dxfId="2655" priority="13291">
      <formula>IF(RIGHT(TEXT(AM105,"0.#"),1)=".",FALSE,TRUE)</formula>
    </cfRule>
    <cfRule type="expression" dxfId="2654" priority="13292">
      <formula>IF(RIGHT(TEXT(AM105,"0.#"),1)=".",TRUE,FALSE)</formula>
    </cfRule>
  </conditionalFormatting>
  <conditionalFormatting sqref="AE107">
    <cfRule type="expression" dxfId="2653" priority="13287">
      <formula>IF(RIGHT(TEXT(AE107,"0.#"),1)=".",FALSE,TRUE)</formula>
    </cfRule>
    <cfRule type="expression" dxfId="2652" priority="13288">
      <formula>IF(RIGHT(TEXT(AE107,"0.#"),1)=".",TRUE,FALSE)</formula>
    </cfRule>
  </conditionalFormatting>
  <conditionalFormatting sqref="AI107">
    <cfRule type="expression" dxfId="2651" priority="13285">
      <formula>IF(RIGHT(TEXT(AI107,"0.#"),1)=".",FALSE,TRUE)</formula>
    </cfRule>
    <cfRule type="expression" dxfId="2650" priority="13286">
      <formula>IF(RIGHT(TEXT(AI107,"0.#"),1)=".",TRUE,FALSE)</formula>
    </cfRule>
  </conditionalFormatting>
  <conditionalFormatting sqref="AM107">
    <cfRule type="expression" dxfId="2649" priority="13283">
      <formula>IF(RIGHT(TEXT(AM107,"0.#"),1)=".",FALSE,TRUE)</formula>
    </cfRule>
    <cfRule type="expression" dxfId="2648" priority="13284">
      <formula>IF(RIGHT(TEXT(AM107,"0.#"),1)=".",TRUE,FALSE)</formula>
    </cfRule>
  </conditionalFormatting>
  <conditionalFormatting sqref="AE108">
    <cfRule type="expression" dxfId="2647" priority="13281">
      <formula>IF(RIGHT(TEXT(AE108,"0.#"),1)=".",FALSE,TRUE)</formula>
    </cfRule>
    <cfRule type="expression" dxfId="2646" priority="13282">
      <formula>IF(RIGHT(TEXT(AE108,"0.#"),1)=".",TRUE,FALSE)</formula>
    </cfRule>
  </conditionalFormatting>
  <conditionalFormatting sqref="AI108">
    <cfRule type="expression" dxfId="2645" priority="13279">
      <formula>IF(RIGHT(TEXT(AI108,"0.#"),1)=".",FALSE,TRUE)</formula>
    </cfRule>
    <cfRule type="expression" dxfId="2644" priority="13280">
      <formula>IF(RIGHT(TEXT(AI108,"0.#"),1)=".",TRUE,FALSE)</formula>
    </cfRule>
  </conditionalFormatting>
  <conditionalFormatting sqref="AM108">
    <cfRule type="expression" dxfId="2643" priority="13277">
      <formula>IF(RIGHT(TEXT(AM108,"0.#"),1)=".",FALSE,TRUE)</formula>
    </cfRule>
    <cfRule type="expression" dxfId="2642" priority="13278">
      <formula>IF(RIGHT(TEXT(AM108,"0.#"),1)=".",TRUE,FALSE)</formula>
    </cfRule>
  </conditionalFormatting>
  <conditionalFormatting sqref="AE110">
    <cfRule type="expression" dxfId="2641" priority="13273">
      <formula>IF(RIGHT(TEXT(AE110,"0.#"),1)=".",FALSE,TRUE)</formula>
    </cfRule>
    <cfRule type="expression" dxfId="2640" priority="13274">
      <formula>IF(RIGHT(TEXT(AE110,"0.#"),1)=".",TRUE,FALSE)</formula>
    </cfRule>
  </conditionalFormatting>
  <conditionalFormatting sqref="AI110">
    <cfRule type="expression" dxfId="2639" priority="13271">
      <formula>IF(RIGHT(TEXT(AI110,"0.#"),1)=".",FALSE,TRUE)</formula>
    </cfRule>
    <cfRule type="expression" dxfId="2638" priority="13272">
      <formula>IF(RIGHT(TEXT(AI110,"0.#"),1)=".",TRUE,FALSE)</formula>
    </cfRule>
  </conditionalFormatting>
  <conditionalFormatting sqref="AM110">
    <cfRule type="expression" dxfId="2637" priority="13269">
      <formula>IF(RIGHT(TEXT(AM110,"0.#"),1)=".",FALSE,TRUE)</formula>
    </cfRule>
    <cfRule type="expression" dxfId="2636" priority="13270">
      <formula>IF(RIGHT(TEXT(AM110,"0.#"),1)=".",TRUE,FALSE)</formula>
    </cfRule>
  </conditionalFormatting>
  <conditionalFormatting sqref="AE111">
    <cfRule type="expression" dxfId="2635" priority="13267">
      <formula>IF(RIGHT(TEXT(AE111,"0.#"),1)=".",FALSE,TRUE)</formula>
    </cfRule>
    <cfRule type="expression" dxfId="2634" priority="13268">
      <formula>IF(RIGHT(TEXT(AE111,"0.#"),1)=".",TRUE,FALSE)</formula>
    </cfRule>
  </conditionalFormatting>
  <conditionalFormatting sqref="AI111">
    <cfRule type="expression" dxfId="2633" priority="13265">
      <formula>IF(RIGHT(TEXT(AI111,"0.#"),1)=".",FALSE,TRUE)</formula>
    </cfRule>
    <cfRule type="expression" dxfId="2632" priority="13266">
      <formula>IF(RIGHT(TEXT(AI111,"0.#"),1)=".",TRUE,FALSE)</formula>
    </cfRule>
  </conditionalFormatting>
  <conditionalFormatting sqref="AM111">
    <cfRule type="expression" dxfId="2631" priority="13263">
      <formula>IF(RIGHT(TEXT(AM111,"0.#"),1)=".",FALSE,TRUE)</formula>
    </cfRule>
    <cfRule type="expression" dxfId="2630" priority="13264">
      <formula>IF(RIGHT(TEXT(AM111,"0.#"),1)=".",TRUE,FALSE)</formula>
    </cfRule>
  </conditionalFormatting>
  <conditionalFormatting sqref="AE113">
    <cfRule type="expression" dxfId="2629" priority="13259">
      <formula>IF(RIGHT(TEXT(AE113,"0.#"),1)=".",FALSE,TRUE)</formula>
    </cfRule>
    <cfRule type="expression" dxfId="2628" priority="13260">
      <formula>IF(RIGHT(TEXT(AE113,"0.#"),1)=".",TRUE,FALSE)</formula>
    </cfRule>
  </conditionalFormatting>
  <conditionalFormatting sqref="AI113">
    <cfRule type="expression" dxfId="2627" priority="13257">
      <formula>IF(RIGHT(TEXT(AI113,"0.#"),1)=".",FALSE,TRUE)</formula>
    </cfRule>
    <cfRule type="expression" dxfId="2626" priority="13258">
      <formula>IF(RIGHT(TEXT(AI113,"0.#"),1)=".",TRUE,FALSE)</formula>
    </cfRule>
  </conditionalFormatting>
  <conditionalFormatting sqref="AM113">
    <cfRule type="expression" dxfId="2625" priority="13255">
      <formula>IF(RIGHT(TEXT(AM113,"0.#"),1)=".",FALSE,TRUE)</formula>
    </cfRule>
    <cfRule type="expression" dxfId="2624" priority="13256">
      <formula>IF(RIGHT(TEXT(AM113,"0.#"),1)=".",TRUE,FALSE)</formula>
    </cfRule>
  </conditionalFormatting>
  <conditionalFormatting sqref="AE114">
    <cfRule type="expression" dxfId="2623" priority="13253">
      <formula>IF(RIGHT(TEXT(AE114,"0.#"),1)=".",FALSE,TRUE)</formula>
    </cfRule>
    <cfRule type="expression" dxfId="2622" priority="13254">
      <formula>IF(RIGHT(TEXT(AE114,"0.#"),1)=".",TRUE,FALSE)</formula>
    </cfRule>
  </conditionalFormatting>
  <conditionalFormatting sqref="AI114">
    <cfRule type="expression" dxfId="2621" priority="13251">
      <formula>IF(RIGHT(TEXT(AI114,"0.#"),1)=".",FALSE,TRUE)</formula>
    </cfRule>
    <cfRule type="expression" dxfId="2620" priority="13252">
      <formula>IF(RIGHT(TEXT(AI114,"0.#"),1)=".",TRUE,FALSE)</formula>
    </cfRule>
  </conditionalFormatting>
  <conditionalFormatting sqref="AM114">
    <cfRule type="expression" dxfId="2619" priority="13249">
      <formula>IF(RIGHT(TEXT(AM114,"0.#"),1)=".",FALSE,TRUE)</formula>
    </cfRule>
    <cfRule type="expression" dxfId="2618" priority="13250">
      <formula>IF(RIGHT(TEXT(AM114,"0.#"),1)=".",TRUE,FALSE)</formula>
    </cfRule>
  </conditionalFormatting>
  <conditionalFormatting sqref="AQ116">
    <cfRule type="expression" dxfId="2617" priority="13245">
      <formula>IF(RIGHT(TEXT(AQ116,"0.#"),1)=".",FALSE,TRUE)</formula>
    </cfRule>
    <cfRule type="expression" dxfId="2616" priority="13246">
      <formula>IF(RIGHT(TEXT(AQ116,"0.#"),1)=".",TRUE,FALSE)</formula>
    </cfRule>
  </conditionalFormatting>
  <conditionalFormatting sqref="AM116">
    <cfRule type="expression" dxfId="2615" priority="13241">
      <formula>IF(RIGHT(TEXT(AM116,"0.#"),1)=".",FALSE,TRUE)</formula>
    </cfRule>
    <cfRule type="expression" dxfId="2614" priority="13242">
      <formula>IF(RIGHT(TEXT(AM116,"0.#"),1)=".",TRUE,FALSE)</formula>
    </cfRule>
  </conditionalFormatting>
  <conditionalFormatting sqref="AM117">
    <cfRule type="expression" dxfId="2613" priority="13239">
      <formula>IF(RIGHT(TEXT(AM117,"0.#"),1)=".",FALSE,TRUE)</formula>
    </cfRule>
    <cfRule type="expression" dxfId="2612" priority="13240">
      <formula>IF(RIGHT(TEXT(AM117,"0.#"),1)=".",TRUE,FALSE)</formula>
    </cfRule>
  </conditionalFormatting>
  <conditionalFormatting sqref="AQ117">
    <cfRule type="expression" dxfId="2611" priority="13233">
      <formula>IF(RIGHT(TEXT(AQ117,"0.#"),1)=".",FALSE,TRUE)</formula>
    </cfRule>
    <cfRule type="expression" dxfId="2610" priority="13234">
      <formula>IF(RIGHT(TEXT(AQ117,"0.#"),1)=".",TRUE,FALSE)</formula>
    </cfRule>
  </conditionalFormatting>
  <conditionalFormatting sqref="AE119 AQ119">
    <cfRule type="expression" dxfId="2609" priority="13231">
      <formula>IF(RIGHT(TEXT(AE119,"0.#"),1)=".",FALSE,TRUE)</formula>
    </cfRule>
    <cfRule type="expression" dxfId="2608" priority="13232">
      <formula>IF(RIGHT(TEXT(AE119,"0.#"),1)=".",TRUE,FALSE)</formula>
    </cfRule>
  </conditionalFormatting>
  <conditionalFormatting sqref="AI119">
    <cfRule type="expression" dxfId="2607" priority="13229">
      <formula>IF(RIGHT(TEXT(AI119,"0.#"),1)=".",FALSE,TRUE)</formula>
    </cfRule>
    <cfRule type="expression" dxfId="2606" priority="13230">
      <formula>IF(RIGHT(TEXT(AI119,"0.#"),1)=".",TRUE,FALSE)</formula>
    </cfRule>
  </conditionalFormatting>
  <conditionalFormatting sqref="AM119">
    <cfRule type="expression" dxfId="2605" priority="13227">
      <formula>IF(RIGHT(TEXT(AM119,"0.#"),1)=".",FALSE,TRUE)</formula>
    </cfRule>
    <cfRule type="expression" dxfId="2604" priority="13228">
      <formula>IF(RIGHT(TEXT(AM119,"0.#"),1)=".",TRUE,FALSE)</formula>
    </cfRule>
  </conditionalFormatting>
  <conditionalFormatting sqref="AQ120">
    <cfRule type="expression" dxfId="2603" priority="13219">
      <formula>IF(RIGHT(TEXT(AQ120,"0.#"),1)=".",FALSE,TRUE)</formula>
    </cfRule>
    <cfRule type="expression" dxfId="2602" priority="13220">
      <formula>IF(RIGHT(TEXT(AQ120,"0.#"),1)=".",TRUE,FALSE)</formula>
    </cfRule>
  </conditionalFormatting>
  <conditionalFormatting sqref="AE122 AQ122">
    <cfRule type="expression" dxfId="2601" priority="13217">
      <formula>IF(RIGHT(TEXT(AE122,"0.#"),1)=".",FALSE,TRUE)</formula>
    </cfRule>
    <cfRule type="expression" dxfId="2600" priority="13218">
      <formula>IF(RIGHT(TEXT(AE122,"0.#"),1)=".",TRUE,FALSE)</formula>
    </cfRule>
  </conditionalFormatting>
  <conditionalFormatting sqref="AI122">
    <cfRule type="expression" dxfId="2599" priority="13215">
      <formula>IF(RIGHT(TEXT(AI122,"0.#"),1)=".",FALSE,TRUE)</formula>
    </cfRule>
    <cfRule type="expression" dxfId="2598" priority="13216">
      <formula>IF(RIGHT(TEXT(AI122,"0.#"),1)=".",TRUE,FALSE)</formula>
    </cfRule>
  </conditionalFormatting>
  <conditionalFormatting sqref="AM122">
    <cfRule type="expression" dxfId="2597" priority="13213">
      <formula>IF(RIGHT(TEXT(AM122,"0.#"),1)=".",FALSE,TRUE)</formula>
    </cfRule>
    <cfRule type="expression" dxfId="2596" priority="13214">
      <formula>IF(RIGHT(TEXT(AM122,"0.#"),1)=".",TRUE,FALSE)</formula>
    </cfRule>
  </conditionalFormatting>
  <conditionalFormatting sqref="AQ123">
    <cfRule type="expression" dxfId="2595" priority="13205">
      <formula>IF(RIGHT(TEXT(AQ123,"0.#"),1)=".",FALSE,TRUE)</formula>
    </cfRule>
    <cfRule type="expression" dxfId="2594" priority="13206">
      <formula>IF(RIGHT(TEXT(AQ123,"0.#"),1)=".",TRUE,FALSE)</formula>
    </cfRule>
  </conditionalFormatting>
  <conditionalFormatting sqref="AE125 AQ125">
    <cfRule type="expression" dxfId="2593" priority="13203">
      <formula>IF(RIGHT(TEXT(AE125,"0.#"),1)=".",FALSE,TRUE)</formula>
    </cfRule>
    <cfRule type="expression" dxfId="2592" priority="13204">
      <formula>IF(RIGHT(TEXT(AE125,"0.#"),1)=".",TRUE,FALSE)</formula>
    </cfRule>
  </conditionalFormatting>
  <conditionalFormatting sqref="AI125">
    <cfRule type="expression" dxfId="2591" priority="13201">
      <formula>IF(RIGHT(TEXT(AI125,"0.#"),1)=".",FALSE,TRUE)</formula>
    </cfRule>
    <cfRule type="expression" dxfId="2590" priority="13202">
      <formula>IF(RIGHT(TEXT(AI125,"0.#"),1)=".",TRUE,FALSE)</formula>
    </cfRule>
  </conditionalFormatting>
  <conditionalFormatting sqref="AM125">
    <cfRule type="expression" dxfId="2589" priority="13199">
      <formula>IF(RIGHT(TEXT(AM125,"0.#"),1)=".",FALSE,TRUE)</formula>
    </cfRule>
    <cfRule type="expression" dxfId="2588" priority="13200">
      <formula>IF(RIGHT(TEXT(AM125,"0.#"),1)=".",TRUE,FALSE)</formula>
    </cfRule>
  </conditionalFormatting>
  <conditionalFormatting sqref="AQ126">
    <cfRule type="expression" dxfId="2587" priority="13191">
      <formula>IF(RIGHT(TEXT(AQ126,"0.#"),1)=".",FALSE,TRUE)</formula>
    </cfRule>
    <cfRule type="expression" dxfId="2586" priority="13192">
      <formula>IF(RIGHT(TEXT(AQ126,"0.#"),1)=".",TRUE,FALSE)</formula>
    </cfRule>
  </conditionalFormatting>
  <conditionalFormatting sqref="AE128 AQ128">
    <cfRule type="expression" dxfId="2585" priority="13189">
      <formula>IF(RIGHT(TEXT(AE128,"0.#"),1)=".",FALSE,TRUE)</formula>
    </cfRule>
    <cfRule type="expression" dxfId="2584" priority="13190">
      <formula>IF(RIGHT(TEXT(AE128,"0.#"),1)=".",TRUE,FALSE)</formula>
    </cfRule>
  </conditionalFormatting>
  <conditionalFormatting sqref="AI128">
    <cfRule type="expression" dxfId="2583" priority="13187">
      <formula>IF(RIGHT(TEXT(AI128,"0.#"),1)=".",FALSE,TRUE)</formula>
    </cfRule>
    <cfRule type="expression" dxfId="2582" priority="13188">
      <formula>IF(RIGHT(TEXT(AI128,"0.#"),1)=".",TRUE,FALSE)</formula>
    </cfRule>
  </conditionalFormatting>
  <conditionalFormatting sqref="AM128">
    <cfRule type="expression" dxfId="2581" priority="13185">
      <formula>IF(RIGHT(TEXT(AM128,"0.#"),1)=".",FALSE,TRUE)</formula>
    </cfRule>
    <cfRule type="expression" dxfId="2580" priority="13186">
      <formula>IF(RIGHT(TEXT(AM128,"0.#"),1)=".",TRUE,FALSE)</formula>
    </cfRule>
  </conditionalFormatting>
  <conditionalFormatting sqref="AQ129">
    <cfRule type="expression" dxfId="2579" priority="13177">
      <formula>IF(RIGHT(TEXT(AQ129,"0.#"),1)=".",FALSE,TRUE)</formula>
    </cfRule>
    <cfRule type="expression" dxfId="2578" priority="13178">
      <formula>IF(RIGHT(TEXT(AQ129,"0.#"),1)=".",TRUE,FALSE)</formula>
    </cfRule>
  </conditionalFormatting>
  <conditionalFormatting sqref="AE75">
    <cfRule type="expression" dxfId="2577" priority="13175">
      <formula>IF(RIGHT(TEXT(AE75,"0.#"),1)=".",FALSE,TRUE)</formula>
    </cfRule>
    <cfRule type="expression" dxfId="2576" priority="13176">
      <formula>IF(RIGHT(TEXT(AE75,"0.#"),1)=".",TRUE,FALSE)</formula>
    </cfRule>
  </conditionalFormatting>
  <conditionalFormatting sqref="AE76">
    <cfRule type="expression" dxfId="2575" priority="13173">
      <formula>IF(RIGHT(TEXT(AE76,"0.#"),1)=".",FALSE,TRUE)</formula>
    </cfRule>
    <cfRule type="expression" dxfId="2574" priority="13174">
      <formula>IF(RIGHT(TEXT(AE76,"0.#"),1)=".",TRUE,FALSE)</formula>
    </cfRule>
  </conditionalFormatting>
  <conditionalFormatting sqref="AE77">
    <cfRule type="expression" dxfId="2573" priority="13171">
      <formula>IF(RIGHT(TEXT(AE77,"0.#"),1)=".",FALSE,TRUE)</formula>
    </cfRule>
    <cfRule type="expression" dxfId="2572" priority="13172">
      <formula>IF(RIGHT(TEXT(AE77,"0.#"),1)=".",TRUE,FALSE)</formula>
    </cfRule>
  </conditionalFormatting>
  <conditionalFormatting sqref="AI77">
    <cfRule type="expression" dxfId="2571" priority="13169">
      <formula>IF(RIGHT(TEXT(AI77,"0.#"),1)=".",FALSE,TRUE)</formula>
    </cfRule>
    <cfRule type="expression" dxfId="2570" priority="13170">
      <formula>IF(RIGHT(TEXT(AI77,"0.#"),1)=".",TRUE,FALSE)</formula>
    </cfRule>
  </conditionalFormatting>
  <conditionalFormatting sqref="AI76">
    <cfRule type="expression" dxfId="2569" priority="13167">
      <formula>IF(RIGHT(TEXT(AI76,"0.#"),1)=".",FALSE,TRUE)</formula>
    </cfRule>
    <cfRule type="expression" dxfId="2568" priority="13168">
      <formula>IF(RIGHT(TEXT(AI76,"0.#"),1)=".",TRUE,FALSE)</formula>
    </cfRule>
  </conditionalFormatting>
  <conditionalFormatting sqref="AI75">
    <cfRule type="expression" dxfId="2567" priority="13165">
      <formula>IF(RIGHT(TEXT(AI75,"0.#"),1)=".",FALSE,TRUE)</formula>
    </cfRule>
    <cfRule type="expression" dxfId="2566" priority="13166">
      <formula>IF(RIGHT(TEXT(AI75,"0.#"),1)=".",TRUE,FALSE)</formula>
    </cfRule>
  </conditionalFormatting>
  <conditionalFormatting sqref="AM75">
    <cfRule type="expression" dxfId="2565" priority="13163">
      <formula>IF(RIGHT(TEXT(AM75,"0.#"),1)=".",FALSE,TRUE)</formula>
    </cfRule>
    <cfRule type="expression" dxfId="2564" priority="13164">
      <formula>IF(RIGHT(TEXT(AM75,"0.#"),1)=".",TRUE,FALSE)</formula>
    </cfRule>
  </conditionalFormatting>
  <conditionalFormatting sqref="AM76">
    <cfRule type="expression" dxfId="2563" priority="13161">
      <formula>IF(RIGHT(TEXT(AM76,"0.#"),1)=".",FALSE,TRUE)</formula>
    </cfRule>
    <cfRule type="expression" dxfId="2562" priority="13162">
      <formula>IF(RIGHT(TEXT(AM76,"0.#"),1)=".",TRUE,FALSE)</formula>
    </cfRule>
  </conditionalFormatting>
  <conditionalFormatting sqref="AM77">
    <cfRule type="expression" dxfId="2561" priority="13159">
      <formula>IF(RIGHT(TEXT(AM77,"0.#"),1)=".",FALSE,TRUE)</formula>
    </cfRule>
    <cfRule type="expression" dxfId="2560" priority="13160">
      <formula>IF(RIGHT(TEXT(AM77,"0.#"),1)=".",TRUE,FALSE)</formula>
    </cfRule>
  </conditionalFormatting>
  <conditionalFormatting sqref="AE134:AE135 AI134:AI135 AM134:AM135 AQ134:AQ135 AU134:AU135">
    <cfRule type="expression" dxfId="2559" priority="13145">
      <formula>IF(RIGHT(TEXT(AE134,"0.#"),1)=".",FALSE,TRUE)</formula>
    </cfRule>
    <cfRule type="expression" dxfId="2558" priority="13146">
      <formula>IF(RIGHT(TEXT(AE134,"0.#"),1)=".",TRUE,FALSE)</formula>
    </cfRule>
  </conditionalFormatting>
  <conditionalFormatting sqref="AE433">
    <cfRule type="expression" dxfId="2557" priority="13115">
      <formula>IF(RIGHT(TEXT(AE433,"0.#"),1)=".",FALSE,TRUE)</formula>
    </cfRule>
    <cfRule type="expression" dxfId="2556" priority="13116">
      <formula>IF(RIGHT(TEXT(AE433,"0.#"),1)=".",TRUE,FALSE)</formula>
    </cfRule>
  </conditionalFormatting>
  <conditionalFormatting sqref="AM435">
    <cfRule type="expression" dxfId="2555" priority="13099">
      <formula>IF(RIGHT(TEXT(AM435,"0.#"),1)=".",FALSE,TRUE)</formula>
    </cfRule>
    <cfRule type="expression" dxfId="2554" priority="13100">
      <formula>IF(RIGHT(TEXT(AM435,"0.#"),1)=".",TRUE,FALSE)</formula>
    </cfRule>
  </conditionalFormatting>
  <conditionalFormatting sqref="AE434">
    <cfRule type="expression" dxfId="2553" priority="13113">
      <formula>IF(RIGHT(TEXT(AE434,"0.#"),1)=".",FALSE,TRUE)</formula>
    </cfRule>
    <cfRule type="expression" dxfId="2552" priority="13114">
      <formula>IF(RIGHT(TEXT(AE434,"0.#"),1)=".",TRUE,FALSE)</formula>
    </cfRule>
  </conditionalFormatting>
  <conditionalFormatting sqref="AE435">
    <cfRule type="expression" dxfId="2551" priority="13111">
      <formula>IF(RIGHT(TEXT(AE435,"0.#"),1)=".",FALSE,TRUE)</formula>
    </cfRule>
    <cfRule type="expression" dxfId="2550" priority="13112">
      <formula>IF(RIGHT(TEXT(AE435,"0.#"),1)=".",TRUE,FALSE)</formula>
    </cfRule>
  </conditionalFormatting>
  <conditionalFormatting sqref="AM433">
    <cfRule type="expression" dxfId="2549" priority="13103">
      <formula>IF(RIGHT(TEXT(AM433,"0.#"),1)=".",FALSE,TRUE)</formula>
    </cfRule>
    <cfRule type="expression" dxfId="2548" priority="13104">
      <formula>IF(RIGHT(TEXT(AM433,"0.#"),1)=".",TRUE,FALSE)</formula>
    </cfRule>
  </conditionalFormatting>
  <conditionalFormatting sqref="AM434">
    <cfRule type="expression" dxfId="2547" priority="13101">
      <formula>IF(RIGHT(TEXT(AM434,"0.#"),1)=".",FALSE,TRUE)</formula>
    </cfRule>
    <cfRule type="expression" dxfId="2546" priority="13102">
      <formula>IF(RIGHT(TEXT(AM434,"0.#"),1)=".",TRUE,FALSE)</formula>
    </cfRule>
  </conditionalFormatting>
  <conditionalFormatting sqref="AU433">
    <cfRule type="expression" dxfId="2545" priority="13091">
      <formula>IF(RIGHT(TEXT(AU433,"0.#"),1)=".",FALSE,TRUE)</formula>
    </cfRule>
    <cfRule type="expression" dxfId="2544" priority="13092">
      <formula>IF(RIGHT(TEXT(AU433,"0.#"),1)=".",TRUE,FALSE)</formula>
    </cfRule>
  </conditionalFormatting>
  <conditionalFormatting sqref="AU434">
    <cfRule type="expression" dxfId="2543" priority="13089">
      <formula>IF(RIGHT(TEXT(AU434,"0.#"),1)=".",FALSE,TRUE)</formula>
    </cfRule>
    <cfRule type="expression" dxfId="2542" priority="13090">
      <formula>IF(RIGHT(TEXT(AU434,"0.#"),1)=".",TRUE,FALSE)</formula>
    </cfRule>
  </conditionalFormatting>
  <conditionalFormatting sqref="AU435">
    <cfRule type="expression" dxfId="2541" priority="13087">
      <formula>IF(RIGHT(TEXT(AU435,"0.#"),1)=".",FALSE,TRUE)</formula>
    </cfRule>
    <cfRule type="expression" dxfId="2540" priority="13088">
      <formula>IF(RIGHT(TEXT(AU435,"0.#"),1)=".",TRUE,FALSE)</formula>
    </cfRule>
  </conditionalFormatting>
  <conditionalFormatting sqref="AI435">
    <cfRule type="expression" dxfId="2539" priority="13021">
      <formula>IF(RIGHT(TEXT(AI435,"0.#"),1)=".",FALSE,TRUE)</formula>
    </cfRule>
    <cfRule type="expression" dxfId="2538" priority="13022">
      <formula>IF(RIGHT(TEXT(AI435,"0.#"),1)=".",TRUE,FALSE)</formula>
    </cfRule>
  </conditionalFormatting>
  <conditionalFormatting sqref="AI433">
    <cfRule type="expression" dxfId="2537" priority="13025">
      <formula>IF(RIGHT(TEXT(AI433,"0.#"),1)=".",FALSE,TRUE)</formula>
    </cfRule>
    <cfRule type="expression" dxfId="2536" priority="13026">
      <formula>IF(RIGHT(TEXT(AI433,"0.#"),1)=".",TRUE,FALSE)</formula>
    </cfRule>
  </conditionalFormatting>
  <conditionalFormatting sqref="AI434">
    <cfRule type="expression" dxfId="2535" priority="13023">
      <formula>IF(RIGHT(TEXT(AI434,"0.#"),1)=".",FALSE,TRUE)</formula>
    </cfRule>
    <cfRule type="expression" dxfId="2534" priority="13024">
      <formula>IF(RIGHT(TEXT(AI434,"0.#"),1)=".",TRUE,FALSE)</formula>
    </cfRule>
  </conditionalFormatting>
  <conditionalFormatting sqref="AQ434">
    <cfRule type="expression" dxfId="2533" priority="13007">
      <formula>IF(RIGHT(TEXT(AQ434,"0.#"),1)=".",FALSE,TRUE)</formula>
    </cfRule>
    <cfRule type="expression" dxfId="2532" priority="13008">
      <formula>IF(RIGHT(TEXT(AQ434,"0.#"),1)=".",TRUE,FALSE)</formula>
    </cfRule>
  </conditionalFormatting>
  <conditionalFormatting sqref="AQ435">
    <cfRule type="expression" dxfId="2531" priority="12993">
      <formula>IF(RIGHT(TEXT(AQ435,"0.#"),1)=".",FALSE,TRUE)</formula>
    </cfRule>
    <cfRule type="expression" dxfId="2530" priority="12994">
      <formula>IF(RIGHT(TEXT(AQ435,"0.#"),1)=".",TRUE,FALSE)</formula>
    </cfRule>
  </conditionalFormatting>
  <conditionalFormatting sqref="AQ433">
    <cfRule type="expression" dxfId="2529" priority="12991">
      <formula>IF(RIGHT(TEXT(AQ433,"0.#"),1)=".",FALSE,TRUE)</formula>
    </cfRule>
    <cfRule type="expression" dxfId="2528" priority="12992">
      <formula>IF(RIGHT(TEXT(AQ433,"0.#"),1)=".",TRUE,FALSE)</formula>
    </cfRule>
  </conditionalFormatting>
  <conditionalFormatting sqref="AQ53:AQ55">
    <cfRule type="expression" dxfId="2527" priority="4737">
      <formula>IF(RIGHT(TEXT(AQ53,"0.#"),1)=".",FALSE,TRUE)</formula>
    </cfRule>
    <cfRule type="expression" dxfId="2526" priority="4738">
      <formula>IF(RIGHT(TEXT(AQ53,"0.#"),1)=".",TRUE,FALSE)</formula>
    </cfRule>
  </conditionalFormatting>
  <conditionalFormatting sqref="AU53:AU55">
    <cfRule type="expression" dxfId="2525" priority="4735">
      <formula>IF(RIGHT(TEXT(AU53,"0.#"),1)=".",FALSE,TRUE)</formula>
    </cfRule>
    <cfRule type="expression" dxfId="2524" priority="4736">
      <formula>IF(RIGHT(TEXT(AU53,"0.#"),1)=".",TRUE,FALSE)</formula>
    </cfRule>
  </conditionalFormatting>
  <conditionalFormatting sqref="AQ60:AQ62">
    <cfRule type="expression" dxfId="2523" priority="4733">
      <formula>IF(RIGHT(TEXT(AQ60,"0.#"),1)=".",FALSE,TRUE)</formula>
    </cfRule>
    <cfRule type="expression" dxfId="2522" priority="4734">
      <formula>IF(RIGHT(TEXT(AQ60,"0.#"),1)=".",TRUE,FALSE)</formula>
    </cfRule>
  </conditionalFormatting>
  <conditionalFormatting sqref="AU60:AU62">
    <cfRule type="expression" dxfId="2521" priority="4731">
      <formula>IF(RIGHT(TEXT(AU60,"0.#"),1)=".",FALSE,TRUE)</formula>
    </cfRule>
    <cfRule type="expression" dxfId="2520" priority="4732">
      <formula>IF(RIGHT(TEXT(AU60,"0.#"),1)=".",TRUE,FALSE)</formula>
    </cfRule>
  </conditionalFormatting>
  <conditionalFormatting sqref="AQ75:AQ77">
    <cfRule type="expression" dxfId="2519" priority="4729">
      <formula>IF(RIGHT(TEXT(AQ75,"0.#"),1)=".",FALSE,TRUE)</formula>
    </cfRule>
    <cfRule type="expression" dxfId="2518" priority="4730">
      <formula>IF(RIGHT(TEXT(AQ75,"0.#"),1)=".",TRUE,FALSE)</formula>
    </cfRule>
  </conditionalFormatting>
  <conditionalFormatting sqref="AU75:AU77">
    <cfRule type="expression" dxfId="2517" priority="4727">
      <formula>IF(RIGHT(TEXT(AU75,"0.#"),1)=".",FALSE,TRUE)</formula>
    </cfRule>
    <cfRule type="expression" dxfId="2516" priority="4728">
      <formula>IF(RIGHT(TEXT(AU75,"0.#"),1)=".",TRUE,FALSE)</formula>
    </cfRule>
  </conditionalFormatting>
  <conditionalFormatting sqref="AQ87:AQ89">
    <cfRule type="expression" dxfId="2515" priority="4725">
      <formula>IF(RIGHT(TEXT(AQ87,"0.#"),1)=".",FALSE,TRUE)</formula>
    </cfRule>
    <cfRule type="expression" dxfId="2514" priority="4726">
      <formula>IF(RIGHT(TEXT(AQ87,"0.#"),1)=".",TRUE,FALSE)</formula>
    </cfRule>
  </conditionalFormatting>
  <conditionalFormatting sqref="AU87:AU89">
    <cfRule type="expression" dxfId="2513" priority="4723">
      <formula>IF(RIGHT(TEXT(AU87,"0.#"),1)=".",FALSE,TRUE)</formula>
    </cfRule>
    <cfRule type="expression" dxfId="2512" priority="4724">
      <formula>IF(RIGHT(TEXT(AU87,"0.#"),1)=".",TRUE,FALSE)</formula>
    </cfRule>
  </conditionalFormatting>
  <conditionalFormatting sqref="AQ92:AQ94">
    <cfRule type="expression" dxfId="2511" priority="4721">
      <formula>IF(RIGHT(TEXT(AQ92,"0.#"),1)=".",FALSE,TRUE)</formula>
    </cfRule>
    <cfRule type="expression" dxfId="2510" priority="4722">
      <formula>IF(RIGHT(TEXT(AQ92,"0.#"),1)=".",TRUE,FALSE)</formula>
    </cfRule>
  </conditionalFormatting>
  <conditionalFormatting sqref="AU92:AU94">
    <cfRule type="expression" dxfId="2509" priority="4719">
      <formula>IF(RIGHT(TEXT(AU92,"0.#"),1)=".",FALSE,TRUE)</formula>
    </cfRule>
    <cfRule type="expression" dxfId="2508" priority="4720">
      <formula>IF(RIGHT(TEXT(AU92,"0.#"),1)=".",TRUE,FALSE)</formula>
    </cfRule>
  </conditionalFormatting>
  <conditionalFormatting sqref="AQ97:AQ99">
    <cfRule type="expression" dxfId="2507" priority="4717">
      <formula>IF(RIGHT(TEXT(AQ97,"0.#"),1)=".",FALSE,TRUE)</formula>
    </cfRule>
    <cfRule type="expression" dxfId="2506" priority="4718">
      <formula>IF(RIGHT(TEXT(AQ97,"0.#"),1)=".",TRUE,FALSE)</formula>
    </cfRule>
  </conditionalFormatting>
  <conditionalFormatting sqref="AU97:AU99">
    <cfRule type="expression" dxfId="2505" priority="4715">
      <formula>IF(RIGHT(TEXT(AU97,"0.#"),1)=".",FALSE,TRUE)</formula>
    </cfRule>
    <cfRule type="expression" dxfId="2504" priority="4716">
      <formula>IF(RIGHT(TEXT(AU97,"0.#"),1)=".",TRUE,FALSE)</formula>
    </cfRule>
  </conditionalFormatting>
  <conditionalFormatting sqref="AE458">
    <cfRule type="expression" dxfId="2503" priority="4409">
      <formula>IF(RIGHT(TEXT(AE458,"0.#"),1)=".",FALSE,TRUE)</formula>
    </cfRule>
    <cfRule type="expression" dxfId="2502" priority="4410">
      <formula>IF(RIGHT(TEXT(AE458,"0.#"),1)=".",TRUE,FALSE)</formula>
    </cfRule>
  </conditionalFormatting>
  <conditionalFormatting sqref="AM460">
    <cfRule type="expression" dxfId="2501" priority="4399">
      <formula>IF(RIGHT(TEXT(AM460,"0.#"),1)=".",FALSE,TRUE)</formula>
    </cfRule>
    <cfRule type="expression" dxfId="2500" priority="4400">
      <formula>IF(RIGHT(TEXT(AM460,"0.#"),1)=".",TRUE,FALSE)</formula>
    </cfRule>
  </conditionalFormatting>
  <conditionalFormatting sqref="AE459">
    <cfRule type="expression" dxfId="2499" priority="4407">
      <formula>IF(RIGHT(TEXT(AE459,"0.#"),1)=".",FALSE,TRUE)</formula>
    </cfRule>
    <cfRule type="expression" dxfId="2498" priority="4408">
      <formula>IF(RIGHT(TEXT(AE459,"0.#"),1)=".",TRUE,FALSE)</formula>
    </cfRule>
  </conditionalFormatting>
  <conditionalFormatting sqref="AE460">
    <cfRule type="expression" dxfId="2497" priority="4405">
      <formula>IF(RIGHT(TEXT(AE460,"0.#"),1)=".",FALSE,TRUE)</formula>
    </cfRule>
    <cfRule type="expression" dxfId="2496" priority="4406">
      <formula>IF(RIGHT(TEXT(AE460,"0.#"),1)=".",TRUE,FALSE)</formula>
    </cfRule>
  </conditionalFormatting>
  <conditionalFormatting sqref="AM458">
    <cfRule type="expression" dxfId="2495" priority="4403">
      <formula>IF(RIGHT(TEXT(AM458,"0.#"),1)=".",FALSE,TRUE)</formula>
    </cfRule>
    <cfRule type="expression" dxfId="2494" priority="4404">
      <formula>IF(RIGHT(TEXT(AM458,"0.#"),1)=".",TRUE,FALSE)</formula>
    </cfRule>
  </conditionalFormatting>
  <conditionalFormatting sqref="AM459">
    <cfRule type="expression" dxfId="2493" priority="4401">
      <formula>IF(RIGHT(TEXT(AM459,"0.#"),1)=".",FALSE,TRUE)</formula>
    </cfRule>
    <cfRule type="expression" dxfId="2492" priority="4402">
      <formula>IF(RIGHT(TEXT(AM459,"0.#"),1)=".",TRUE,FALSE)</formula>
    </cfRule>
  </conditionalFormatting>
  <conditionalFormatting sqref="AU458">
    <cfRule type="expression" dxfId="2491" priority="4397">
      <formula>IF(RIGHT(TEXT(AU458,"0.#"),1)=".",FALSE,TRUE)</formula>
    </cfRule>
    <cfRule type="expression" dxfId="2490" priority="4398">
      <formula>IF(RIGHT(TEXT(AU458,"0.#"),1)=".",TRUE,FALSE)</formula>
    </cfRule>
  </conditionalFormatting>
  <conditionalFormatting sqref="AU459">
    <cfRule type="expression" dxfId="2489" priority="4395">
      <formula>IF(RIGHT(TEXT(AU459,"0.#"),1)=".",FALSE,TRUE)</formula>
    </cfRule>
    <cfRule type="expression" dxfId="2488" priority="4396">
      <formula>IF(RIGHT(TEXT(AU459,"0.#"),1)=".",TRUE,FALSE)</formula>
    </cfRule>
  </conditionalFormatting>
  <conditionalFormatting sqref="AU460">
    <cfRule type="expression" dxfId="2487" priority="4393">
      <formula>IF(RIGHT(TEXT(AU460,"0.#"),1)=".",FALSE,TRUE)</formula>
    </cfRule>
    <cfRule type="expression" dxfId="2486" priority="4394">
      <formula>IF(RIGHT(TEXT(AU460,"0.#"),1)=".",TRUE,FALSE)</formula>
    </cfRule>
  </conditionalFormatting>
  <conditionalFormatting sqref="AI460">
    <cfRule type="expression" dxfId="2485" priority="4387">
      <formula>IF(RIGHT(TEXT(AI460,"0.#"),1)=".",FALSE,TRUE)</formula>
    </cfRule>
    <cfRule type="expression" dxfId="2484" priority="4388">
      <formula>IF(RIGHT(TEXT(AI460,"0.#"),1)=".",TRUE,FALSE)</formula>
    </cfRule>
  </conditionalFormatting>
  <conditionalFormatting sqref="AI458">
    <cfRule type="expression" dxfId="2483" priority="4391">
      <formula>IF(RIGHT(TEXT(AI458,"0.#"),1)=".",FALSE,TRUE)</formula>
    </cfRule>
    <cfRule type="expression" dxfId="2482" priority="4392">
      <formula>IF(RIGHT(TEXT(AI458,"0.#"),1)=".",TRUE,FALSE)</formula>
    </cfRule>
  </conditionalFormatting>
  <conditionalFormatting sqref="AI459">
    <cfRule type="expression" dxfId="2481" priority="4389">
      <formula>IF(RIGHT(TEXT(AI459,"0.#"),1)=".",FALSE,TRUE)</formula>
    </cfRule>
    <cfRule type="expression" dxfId="2480" priority="4390">
      <formula>IF(RIGHT(TEXT(AI459,"0.#"),1)=".",TRUE,FALSE)</formula>
    </cfRule>
  </conditionalFormatting>
  <conditionalFormatting sqref="AQ459">
    <cfRule type="expression" dxfId="2479" priority="4385">
      <formula>IF(RIGHT(TEXT(AQ459,"0.#"),1)=".",FALSE,TRUE)</formula>
    </cfRule>
    <cfRule type="expression" dxfId="2478" priority="4386">
      <formula>IF(RIGHT(TEXT(AQ459,"0.#"),1)=".",TRUE,FALSE)</formula>
    </cfRule>
  </conditionalFormatting>
  <conditionalFormatting sqref="AQ460">
    <cfRule type="expression" dxfId="2477" priority="4383">
      <formula>IF(RIGHT(TEXT(AQ460,"0.#"),1)=".",FALSE,TRUE)</formula>
    </cfRule>
    <cfRule type="expression" dxfId="2476" priority="4384">
      <formula>IF(RIGHT(TEXT(AQ460,"0.#"),1)=".",TRUE,FALSE)</formula>
    </cfRule>
  </conditionalFormatting>
  <conditionalFormatting sqref="AQ458">
    <cfRule type="expression" dxfId="2475" priority="4381">
      <formula>IF(RIGHT(TEXT(AQ458,"0.#"),1)=".",FALSE,TRUE)</formula>
    </cfRule>
    <cfRule type="expression" dxfId="2474" priority="4382">
      <formula>IF(RIGHT(TEXT(AQ458,"0.#"),1)=".",TRUE,FALSE)</formula>
    </cfRule>
  </conditionalFormatting>
  <conditionalFormatting sqref="AE120 AM120">
    <cfRule type="expression" dxfId="2473" priority="3059">
      <formula>IF(RIGHT(TEXT(AE120,"0.#"),1)=".",FALSE,TRUE)</formula>
    </cfRule>
    <cfRule type="expression" dxfId="2472" priority="3060">
      <formula>IF(RIGHT(TEXT(AE120,"0.#"),1)=".",TRUE,FALSE)</formula>
    </cfRule>
  </conditionalFormatting>
  <conditionalFormatting sqref="AI126">
    <cfRule type="expression" dxfId="2471" priority="3049">
      <formula>IF(RIGHT(TEXT(AI126,"0.#"),1)=".",FALSE,TRUE)</formula>
    </cfRule>
    <cfRule type="expression" dxfId="2470" priority="3050">
      <formula>IF(RIGHT(TEXT(AI126,"0.#"),1)=".",TRUE,FALSE)</formula>
    </cfRule>
  </conditionalFormatting>
  <conditionalFormatting sqref="AI120">
    <cfRule type="expression" dxfId="2469" priority="3057">
      <formula>IF(RIGHT(TEXT(AI120,"0.#"),1)=".",FALSE,TRUE)</formula>
    </cfRule>
    <cfRule type="expression" dxfId="2468" priority="3058">
      <formula>IF(RIGHT(TEXT(AI120,"0.#"),1)=".",TRUE,FALSE)</formula>
    </cfRule>
  </conditionalFormatting>
  <conditionalFormatting sqref="AE123 AM123">
    <cfRule type="expression" dxfId="2467" priority="3055">
      <formula>IF(RIGHT(TEXT(AE123,"0.#"),1)=".",FALSE,TRUE)</formula>
    </cfRule>
    <cfRule type="expression" dxfId="2466" priority="3056">
      <formula>IF(RIGHT(TEXT(AE123,"0.#"),1)=".",TRUE,FALSE)</formula>
    </cfRule>
  </conditionalFormatting>
  <conditionalFormatting sqref="AI123">
    <cfRule type="expression" dxfId="2465" priority="3053">
      <formula>IF(RIGHT(TEXT(AI123,"0.#"),1)=".",FALSE,TRUE)</formula>
    </cfRule>
    <cfRule type="expression" dxfId="2464" priority="3054">
      <formula>IF(RIGHT(TEXT(AI123,"0.#"),1)=".",TRUE,FALSE)</formula>
    </cfRule>
  </conditionalFormatting>
  <conditionalFormatting sqref="AE126 AM126">
    <cfRule type="expression" dxfId="2463" priority="3051">
      <formula>IF(RIGHT(TEXT(AE126,"0.#"),1)=".",FALSE,TRUE)</formula>
    </cfRule>
    <cfRule type="expression" dxfId="2462" priority="3052">
      <formula>IF(RIGHT(TEXT(AE126,"0.#"),1)=".",TRUE,FALSE)</formula>
    </cfRule>
  </conditionalFormatting>
  <conditionalFormatting sqref="AE129 AM129">
    <cfRule type="expression" dxfId="2461" priority="3047">
      <formula>IF(RIGHT(TEXT(AE129,"0.#"),1)=".",FALSE,TRUE)</formula>
    </cfRule>
    <cfRule type="expression" dxfId="2460" priority="3048">
      <formula>IF(RIGHT(TEXT(AE129,"0.#"),1)=".",TRUE,FALSE)</formula>
    </cfRule>
  </conditionalFormatting>
  <conditionalFormatting sqref="AI129">
    <cfRule type="expression" dxfId="2459" priority="3045">
      <formula>IF(RIGHT(TEXT(AI129,"0.#"),1)=".",FALSE,TRUE)</formula>
    </cfRule>
    <cfRule type="expression" dxfId="2458" priority="3046">
      <formula>IF(RIGHT(TEXT(AI129,"0.#"),1)=".",TRUE,FALSE)</formula>
    </cfRule>
  </conditionalFormatting>
  <conditionalFormatting sqref="AU518">
    <cfRule type="expression" dxfId="2457" priority="1553">
      <formula>IF(RIGHT(TEXT(AU518,"0.#"),1)=".",FALSE,TRUE)</formula>
    </cfRule>
    <cfRule type="expression" dxfId="2456" priority="1554">
      <formula>IF(RIGHT(TEXT(AU518,"0.#"),1)=".",TRUE,FALSE)</formula>
    </cfRule>
  </conditionalFormatting>
  <conditionalFormatting sqref="AQ551">
    <cfRule type="expression" dxfId="2455" priority="1329">
      <formula>IF(RIGHT(TEXT(AQ551,"0.#"),1)=".",FALSE,TRUE)</formula>
    </cfRule>
    <cfRule type="expression" dxfId="2454" priority="1330">
      <formula>IF(RIGHT(TEXT(AQ551,"0.#"),1)=".",TRUE,FALSE)</formula>
    </cfRule>
  </conditionalFormatting>
  <conditionalFormatting sqref="AE556">
    <cfRule type="expression" dxfId="2453" priority="1327">
      <formula>IF(RIGHT(TEXT(AE556,"0.#"),1)=".",FALSE,TRUE)</formula>
    </cfRule>
    <cfRule type="expression" dxfId="2452" priority="1328">
      <formula>IF(RIGHT(TEXT(AE556,"0.#"),1)=".",TRUE,FALSE)</formula>
    </cfRule>
  </conditionalFormatting>
  <conditionalFormatting sqref="AE557">
    <cfRule type="expression" dxfId="2451" priority="1325">
      <formula>IF(RIGHT(TEXT(AE557,"0.#"),1)=".",FALSE,TRUE)</formula>
    </cfRule>
    <cfRule type="expression" dxfId="2450" priority="1326">
      <formula>IF(RIGHT(TEXT(AE557,"0.#"),1)=".",TRUE,FALSE)</formula>
    </cfRule>
  </conditionalFormatting>
  <conditionalFormatting sqref="AE558">
    <cfRule type="expression" dxfId="2449" priority="1323">
      <formula>IF(RIGHT(TEXT(AE558,"0.#"),1)=".",FALSE,TRUE)</formula>
    </cfRule>
    <cfRule type="expression" dxfId="2448" priority="1324">
      <formula>IF(RIGHT(TEXT(AE558,"0.#"),1)=".",TRUE,FALSE)</formula>
    </cfRule>
  </conditionalFormatting>
  <conditionalFormatting sqref="AU556">
    <cfRule type="expression" dxfId="2447" priority="1315">
      <formula>IF(RIGHT(TEXT(AU556,"0.#"),1)=".",FALSE,TRUE)</formula>
    </cfRule>
    <cfRule type="expression" dxfId="2446" priority="1316">
      <formula>IF(RIGHT(TEXT(AU556,"0.#"),1)=".",TRUE,FALSE)</formula>
    </cfRule>
  </conditionalFormatting>
  <conditionalFormatting sqref="AU557">
    <cfRule type="expression" dxfId="2445" priority="1313">
      <formula>IF(RIGHT(TEXT(AU557,"0.#"),1)=".",FALSE,TRUE)</formula>
    </cfRule>
    <cfRule type="expression" dxfId="2444" priority="1314">
      <formula>IF(RIGHT(TEXT(AU557,"0.#"),1)=".",TRUE,FALSE)</formula>
    </cfRule>
  </conditionalFormatting>
  <conditionalFormatting sqref="AU558">
    <cfRule type="expression" dxfId="2443" priority="1311">
      <formula>IF(RIGHT(TEXT(AU558,"0.#"),1)=".",FALSE,TRUE)</formula>
    </cfRule>
    <cfRule type="expression" dxfId="2442" priority="1312">
      <formula>IF(RIGHT(TEXT(AU558,"0.#"),1)=".",TRUE,FALSE)</formula>
    </cfRule>
  </conditionalFormatting>
  <conditionalFormatting sqref="AQ557">
    <cfRule type="expression" dxfId="2441" priority="1303">
      <formula>IF(RIGHT(TEXT(AQ557,"0.#"),1)=".",FALSE,TRUE)</formula>
    </cfRule>
    <cfRule type="expression" dxfId="2440" priority="1304">
      <formula>IF(RIGHT(TEXT(AQ557,"0.#"),1)=".",TRUE,FALSE)</formula>
    </cfRule>
  </conditionalFormatting>
  <conditionalFormatting sqref="AQ558">
    <cfRule type="expression" dxfId="2439" priority="1301">
      <formula>IF(RIGHT(TEXT(AQ558,"0.#"),1)=".",FALSE,TRUE)</formula>
    </cfRule>
    <cfRule type="expression" dxfId="2438" priority="1302">
      <formula>IF(RIGHT(TEXT(AQ558,"0.#"),1)=".",TRUE,FALSE)</formula>
    </cfRule>
  </conditionalFormatting>
  <conditionalFormatting sqref="AQ556">
    <cfRule type="expression" dxfId="2437" priority="1299">
      <formula>IF(RIGHT(TEXT(AQ556,"0.#"),1)=".",FALSE,TRUE)</formula>
    </cfRule>
    <cfRule type="expression" dxfId="2436" priority="1300">
      <formula>IF(RIGHT(TEXT(AQ556,"0.#"),1)=".",TRUE,FALSE)</formula>
    </cfRule>
  </conditionalFormatting>
  <conditionalFormatting sqref="AE561">
    <cfRule type="expression" dxfId="2435" priority="1297">
      <formula>IF(RIGHT(TEXT(AE561,"0.#"),1)=".",FALSE,TRUE)</formula>
    </cfRule>
    <cfRule type="expression" dxfId="2434" priority="1298">
      <formula>IF(RIGHT(TEXT(AE561,"0.#"),1)=".",TRUE,FALSE)</formula>
    </cfRule>
  </conditionalFormatting>
  <conditionalFormatting sqref="AE562">
    <cfRule type="expression" dxfId="2433" priority="1295">
      <formula>IF(RIGHT(TEXT(AE562,"0.#"),1)=".",FALSE,TRUE)</formula>
    </cfRule>
    <cfRule type="expression" dxfId="2432" priority="1296">
      <formula>IF(RIGHT(TEXT(AE562,"0.#"),1)=".",TRUE,FALSE)</formula>
    </cfRule>
  </conditionalFormatting>
  <conditionalFormatting sqref="AE563">
    <cfRule type="expression" dxfId="2431" priority="1293">
      <formula>IF(RIGHT(TEXT(AE563,"0.#"),1)=".",FALSE,TRUE)</formula>
    </cfRule>
    <cfRule type="expression" dxfId="2430" priority="1294">
      <formula>IF(RIGHT(TEXT(AE563,"0.#"),1)=".",TRUE,FALSE)</formula>
    </cfRule>
  </conditionalFormatting>
  <conditionalFormatting sqref="AL1102:AO1131">
    <cfRule type="expression" dxfId="2429" priority="2949">
      <formula>IF(AND(AL1102&gt;=0, RIGHT(TEXT(AL1102,"0.#"),1)&lt;&gt;"."),TRUE,FALSE)</formula>
    </cfRule>
    <cfRule type="expression" dxfId="2428" priority="2950">
      <formula>IF(AND(AL1102&gt;=0, RIGHT(TEXT(AL1102,"0.#"),1)="."),TRUE,FALSE)</formula>
    </cfRule>
    <cfRule type="expression" dxfId="2427" priority="2951">
      <formula>IF(AND(AL1102&lt;0, RIGHT(TEXT(AL1102,"0.#"),1)&lt;&gt;"."),TRUE,FALSE)</formula>
    </cfRule>
    <cfRule type="expression" dxfId="2426" priority="2952">
      <formula>IF(AND(AL1102&lt;0, RIGHT(TEXT(AL1102,"0.#"),1)="."),TRUE,FALSE)</formula>
    </cfRule>
  </conditionalFormatting>
  <conditionalFormatting sqref="Y1102:Y1131">
    <cfRule type="expression" dxfId="2425" priority="2947">
      <formula>IF(RIGHT(TEXT(Y1102,"0.#"),1)=".",FALSE,TRUE)</formula>
    </cfRule>
    <cfRule type="expression" dxfId="2424" priority="2948">
      <formula>IF(RIGHT(TEXT(Y1102,"0.#"),1)=".",TRUE,FALSE)</formula>
    </cfRule>
  </conditionalFormatting>
  <conditionalFormatting sqref="AQ553">
    <cfRule type="expression" dxfId="2423" priority="1331">
      <formula>IF(RIGHT(TEXT(AQ553,"0.#"),1)=".",FALSE,TRUE)</formula>
    </cfRule>
    <cfRule type="expression" dxfId="2422" priority="1332">
      <formula>IF(RIGHT(TEXT(AQ553,"0.#"),1)=".",TRUE,FALSE)</formula>
    </cfRule>
  </conditionalFormatting>
  <conditionalFormatting sqref="AU552">
    <cfRule type="expression" dxfId="2421" priority="1343">
      <formula>IF(RIGHT(TEXT(AU552,"0.#"),1)=".",FALSE,TRUE)</formula>
    </cfRule>
    <cfRule type="expression" dxfId="2420" priority="1344">
      <formula>IF(RIGHT(TEXT(AU552,"0.#"),1)=".",TRUE,FALSE)</formula>
    </cfRule>
  </conditionalFormatting>
  <conditionalFormatting sqref="AE552">
    <cfRule type="expression" dxfId="2419" priority="1355">
      <formula>IF(RIGHT(TEXT(AE552,"0.#"),1)=".",FALSE,TRUE)</formula>
    </cfRule>
    <cfRule type="expression" dxfId="2418" priority="1356">
      <formula>IF(RIGHT(TEXT(AE552,"0.#"),1)=".",TRUE,FALSE)</formula>
    </cfRule>
  </conditionalFormatting>
  <conditionalFormatting sqref="AQ548">
    <cfRule type="expression" dxfId="2417" priority="1361">
      <formula>IF(RIGHT(TEXT(AQ548,"0.#"),1)=".",FALSE,TRUE)</formula>
    </cfRule>
    <cfRule type="expression" dxfId="2416" priority="1362">
      <formula>IF(RIGHT(TEXT(AQ548,"0.#"),1)=".",TRUE,FALSE)</formula>
    </cfRule>
  </conditionalFormatting>
  <conditionalFormatting sqref="AE492">
    <cfRule type="expression" dxfId="2415" priority="1687">
      <formula>IF(RIGHT(TEXT(AE492,"0.#"),1)=".",FALSE,TRUE)</formula>
    </cfRule>
    <cfRule type="expression" dxfId="2414" priority="1688">
      <formula>IF(RIGHT(TEXT(AE492,"0.#"),1)=".",TRUE,FALSE)</formula>
    </cfRule>
  </conditionalFormatting>
  <conditionalFormatting sqref="AE493">
    <cfRule type="expression" dxfId="2413" priority="1685">
      <formula>IF(RIGHT(TEXT(AE493,"0.#"),1)=".",FALSE,TRUE)</formula>
    </cfRule>
    <cfRule type="expression" dxfId="2412" priority="1686">
      <formula>IF(RIGHT(TEXT(AE493,"0.#"),1)=".",TRUE,FALSE)</formula>
    </cfRule>
  </conditionalFormatting>
  <conditionalFormatting sqref="AE494">
    <cfRule type="expression" dxfId="2411" priority="1683">
      <formula>IF(RIGHT(TEXT(AE494,"0.#"),1)=".",FALSE,TRUE)</formula>
    </cfRule>
    <cfRule type="expression" dxfId="2410" priority="1684">
      <formula>IF(RIGHT(TEXT(AE494,"0.#"),1)=".",TRUE,FALSE)</formula>
    </cfRule>
  </conditionalFormatting>
  <conditionalFormatting sqref="AQ493">
    <cfRule type="expression" dxfId="2409" priority="1663">
      <formula>IF(RIGHT(TEXT(AQ493,"0.#"),1)=".",FALSE,TRUE)</formula>
    </cfRule>
    <cfRule type="expression" dxfId="2408" priority="1664">
      <formula>IF(RIGHT(TEXT(AQ493,"0.#"),1)=".",TRUE,FALSE)</formula>
    </cfRule>
  </conditionalFormatting>
  <conditionalFormatting sqref="AQ494">
    <cfRule type="expression" dxfId="2407" priority="1661">
      <formula>IF(RIGHT(TEXT(AQ494,"0.#"),1)=".",FALSE,TRUE)</formula>
    </cfRule>
    <cfRule type="expression" dxfId="2406" priority="1662">
      <formula>IF(RIGHT(TEXT(AQ494,"0.#"),1)=".",TRUE,FALSE)</formula>
    </cfRule>
  </conditionalFormatting>
  <conditionalFormatting sqref="AQ492">
    <cfRule type="expression" dxfId="2405" priority="1659">
      <formula>IF(RIGHT(TEXT(AQ492,"0.#"),1)=".",FALSE,TRUE)</formula>
    </cfRule>
    <cfRule type="expression" dxfId="2404" priority="1660">
      <formula>IF(RIGHT(TEXT(AQ492,"0.#"),1)=".",TRUE,FALSE)</formula>
    </cfRule>
  </conditionalFormatting>
  <conditionalFormatting sqref="AU494">
    <cfRule type="expression" dxfId="2403" priority="1671">
      <formula>IF(RIGHT(TEXT(AU494,"0.#"),1)=".",FALSE,TRUE)</formula>
    </cfRule>
    <cfRule type="expression" dxfId="2402" priority="1672">
      <formula>IF(RIGHT(TEXT(AU494,"0.#"),1)=".",TRUE,FALSE)</formula>
    </cfRule>
  </conditionalFormatting>
  <conditionalFormatting sqref="AU492">
    <cfRule type="expression" dxfId="2401" priority="1675">
      <formula>IF(RIGHT(TEXT(AU492,"0.#"),1)=".",FALSE,TRUE)</formula>
    </cfRule>
    <cfRule type="expression" dxfId="2400" priority="1676">
      <formula>IF(RIGHT(TEXT(AU492,"0.#"),1)=".",TRUE,FALSE)</formula>
    </cfRule>
  </conditionalFormatting>
  <conditionalFormatting sqref="AU493">
    <cfRule type="expression" dxfId="2399" priority="1673">
      <formula>IF(RIGHT(TEXT(AU493,"0.#"),1)=".",FALSE,TRUE)</formula>
    </cfRule>
    <cfRule type="expression" dxfId="2398" priority="1674">
      <formula>IF(RIGHT(TEXT(AU493,"0.#"),1)=".",TRUE,FALSE)</formula>
    </cfRule>
  </conditionalFormatting>
  <conditionalFormatting sqref="AU583">
    <cfRule type="expression" dxfId="2397" priority="1191">
      <formula>IF(RIGHT(TEXT(AU583,"0.#"),1)=".",FALSE,TRUE)</formula>
    </cfRule>
    <cfRule type="expression" dxfId="2396" priority="1192">
      <formula>IF(RIGHT(TEXT(AU583,"0.#"),1)=".",TRUE,FALSE)</formula>
    </cfRule>
  </conditionalFormatting>
  <conditionalFormatting sqref="AU582">
    <cfRule type="expression" dxfId="2395" priority="1193">
      <formula>IF(RIGHT(TEXT(AU582,"0.#"),1)=".",FALSE,TRUE)</formula>
    </cfRule>
    <cfRule type="expression" dxfId="2394" priority="1194">
      <formula>IF(RIGHT(TEXT(AU582,"0.#"),1)=".",TRUE,FALSE)</formula>
    </cfRule>
  </conditionalFormatting>
  <conditionalFormatting sqref="AE499">
    <cfRule type="expression" dxfId="2393" priority="1653">
      <formula>IF(RIGHT(TEXT(AE499,"0.#"),1)=".",FALSE,TRUE)</formula>
    </cfRule>
    <cfRule type="expression" dxfId="2392" priority="1654">
      <formula>IF(RIGHT(TEXT(AE499,"0.#"),1)=".",TRUE,FALSE)</formula>
    </cfRule>
  </conditionalFormatting>
  <conditionalFormatting sqref="AE497">
    <cfRule type="expression" dxfId="2391" priority="1657">
      <formula>IF(RIGHT(TEXT(AE497,"0.#"),1)=".",FALSE,TRUE)</formula>
    </cfRule>
    <cfRule type="expression" dxfId="2390" priority="1658">
      <formula>IF(RIGHT(TEXT(AE497,"0.#"),1)=".",TRUE,FALSE)</formula>
    </cfRule>
  </conditionalFormatting>
  <conditionalFormatting sqref="AE498">
    <cfRule type="expression" dxfId="2389" priority="1655">
      <formula>IF(RIGHT(TEXT(AE498,"0.#"),1)=".",FALSE,TRUE)</formula>
    </cfRule>
    <cfRule type="expression" dxfId="2388" priority="1656">
      <formula>IF(RIGHT(TEXT(AE498,"0.#"),1)=".",TRUE,FALSE)</formula>
    </cfRule>
  </conditionalFormatting>
  <conditionalFormatting sqref="AU499">
    <cfRule type="expression" dxfId="2387" priority="1641">
      <formula>IF(RIGHT(TEXT(AU499,"0.#"),1)=".",FALSE,TRUE)</formula>
    </cfRule>
    <cfRule type="expression" dxfId="2386" priority="1642">
      <formula>IF(RIGHT(TEXT(AU499,"0.#"),1)=".",TRUE,FALSE)</formula>
    </cfRule>
  </conditionalFormatting>
  <conditionalFormatting sqref="AU497">
    <cfRule type="expression" dxfId="2385" priority="1645">
      <formula>IF(RIGHT(TEXT(AU497,"0.#"),1)=".",FALSE,TRUE)</formula>
    </cfRule>
    <cfRule type="expression" dxfId="2384" priority="1646">
      <formula>IF(RIGHT(TEXT(AU497,"0.#"),1)=".",TRUE,FALSE)</formula>
    </cfRule>
  </conditionalFormatting>
  <conditionalFormatting sqref="AU498">
    <cfRule type="expression" dxfId="2383" priority="1643">
      <formula>IF(RIGHT(TEXT(AU498,"0.#"),1)=".",FALSE,TRUE)</formula>
    </cfRule>
    <cfRule type="expression" dxfId="2382" priority="1644">
      <formula>IF(RIGHT(TEXT(AU498,"0.#"),1)=".",TRUE,FALSE)</formula>
    </cfRule>
  </conditionalFormatting>
  <conditionalFormatting sqref="AQ497">
    <cfRule type="expression" dxfId="2381" priority="1629">
      <formula>IF(RIGHT(TEXT(AQ497,"0.#"),1)=".",FALSE,TRUE)</formula>
    </cfRule>
    <cfRule type="expression" dxfId="2380" priority="1630">
      <formula>IF(RIGHT(TEXT(AQ497,"0.#"),1)=".",TRUE,FALSE)</formula>
    </cfRule>
  </conditionalFormatting>
  <conditionalFormatting sqref="AQ498">
    <cfRule type="expression" dxfId="2379" priority="1633">
      <formula>IF(RIGHT(TEXT(AQ498,"0.#"),1)=".",FALSE,TRUE)</formula>
    </cfRule>
    <cfRule type="expression" dxfId="2378" priority="1634">
      <formula>IF(RIGHT(TEXT(AQ498,"0.#"),1)=".",TRUE,FALSE)</formula>
    </cfRule>
  </conditionalFormatting>
  <conditionalFormatting sqref="AQ499">
    <cfRule type="expression" dxfId="2377" priority="1631">
      <formula>IF(RIGHT(TEXT(AQ499,"0.#"),1)=".",FALSE,TRUE)</formula>
    </cfRule>
    <cfRule type="expression" dxfId="2376" priority="1632">
      <formula>IF(RIGHT(TEXT(AQ499,"0.#"),1)=".",TRUE,FALSE)</formula>
    </cfRule>
  </conditionalFormatting>
  <conditionalFormatting sqref="AE504">
    <cfRule type="expression" dxfId="2375" priority="1623">
      <formula>IF(RIGHT(TEXT(AE504,"0.#"),1)=".",FALSE,TRUE)</formula>
    </cfRule>
    <cfRule type="expression" dxfId="2374" priority="1624">
      <formula>IF(RIGHT(TEXT(AE504,"0.#"),1)=".",TRUE,FALSE)</formula>
    </cfRule>
  </conditionalFormatting>
  <conditionalFormatting sqref="AE502">
    <cfRule type="expression" dxfId="2373" priority="1627">
      <formula>IF(RIGHT(TEXT(AE502,"0.#"),1)=".",FALSE,TRUE)</formula>
    </cfRule>
    <cfRule type="expression" dxfId="2372" priority="1628">
      <formula>IF(RIGHT(TEXT(AE502,"0.#"),1)=".",TRUE,FALSE)</formula>
    </cfRule>
  </conditionalFormatting>
  <conditionalFormatting sqref="AE503">
    <cfRule type="expression" dxfId="2371" priority="1625">
      <formula>IF(RIGHT(TEXT(AE503,"0.#"),1)=".",FALSE,TRUE)</formula>
    </cfRule>
    <cfRule type="expression" dxfId="2370" priority="1626">
      <formula>IF(RIGHT(TEXT(AE503,"0.#"),1)=".",TRUE,FALSE)</formula>
    </cfRule>
  </conditionalFormatting>
  <conditionalFormatting sqref="AU504">
    <cfRule type="expression" dxfId="2369" priority="1611">
      <formula>IF(RIGHT(TEXT(AU504,"0.#"),1)=".",FALSE,TRUE)</formula>
    </cfRule>
    <cfRule type="expression" dxfId="2368" priority="1612">
      <formula>IF(RIGHT(TEXT(AU504,"0.#"),1)=".",TRUE,FALSE)</formula>
    </cfRule>
  </conditionalFormatting>
  <conditionalFormatting sqref="AU502">
    <cfRule type="expression" dxfId="2367" priority="1615">
      <formula>IF(RIGHT(TEXT(AU502,"0.#"),1)=".",FALSE,TRUE)</formula>
    </cfRule>
    <cfRule type="expression" dxfId="2366" priority="1616">
      <formula>IF(RIGHT(TEXT(AU502,"0.#"),1)=".",TRUE,FALSE)</formula>
    </cfRule>
  </conditionalFormatting>
  <conditionalFormatting sqref="AU503">
    <cfRule type="expression" dxfId="2365" priority="1613">
      <formula>IF(RIGHT(TEXT(AU503,"0.#"),1)=".",FALSE,TRUE)</formula>
    </cfRule>
    <cfRule type="expression" dxfId="2364" priority="1614">
      <formula>IF(RIGHT(TEXT(AU503,"0.#"),1)=".",TRUE,FALSE)</formula>
    </cfRule>
  </conditionalFormatting>
  <conditionalFormatting sqref="AQ502">
    <cfRule type="expression" dxfId="2363" priority="1599">
      <formula>IF(RIGHT(TEXT(AQ502,"0.#"),1)=".",FALSE,TRUE)</formula>
    </cfRule>
    <cfRule type="expression" dxfId="2362" priority="1600">
      <formula>IF(RIGHT(TEXT(AQ502,"0.#"),1)=".",TRUE,FALSE)</formula>
    </cfRule>
  </conditionalFormatting>
  <conditionalFormatting sqref="AQ503">
    <cfRule type="expression" dxfId="2361" priority="1603">
      <formula>IF(RIGHT(TEXT(AQ503,"0.#"),1)=".",FALSE,TRUE)</formula>
    </cfRule>
    <cfRule type="expression" dxfId="2360" priority="1604">
      <formula>IF(RIGHT(TEXT(AQ503,"0.#"),1)=".",TRUE,FALSE)</formula>
    </cfRule>
  </conditionalFormatting>
  <conditionalFormatting sqref="AQ504">
    <cfRule type="expression" dxfId="2359" priority="1601">
      <formula>IF(RIGHT(TEXT(AQ504,"0.#"),1)=".",FALSE,TRUE)</formula>
    </cfRule>
    <cfRule type="expression" dxfId="2358" priority="1602">
      <formula>IF(RIGHT(TEXT(AQ504,"0.#"),1)=".",TRUE,FALSE)</formula>
    </cfRule>
  </conditionalFormatting>
  <conditionalFormatting sqref="AE509">
    <cfRule type="expression" dxfId="2357" priority="1593">
      <formula>IF(RIGHT(TEXT(AE509,"0.#"),1)=".",FALSE,TRUE)</formula>
    </cfRule>
    <cfRule type="expression" dxfId="2356" priority="1594">
      <formula>IF(RIGHT(TEXT(AE509,"0.#"),1)=".",TRUE,FALSE)</formula>
    </cfRule>
  </conditionalFormatting>
  <conditionalFormatting sqref="AE507">
    <cfRule type="expression" dxfId="2355" priority="1597">
      <formula>IF(RIGHT(TEXT(AE507,"0.#"),1)=".",FALSE,TRUE)</formula>
    </cfRule>
    <cfRule type="expression" dxfId="2354" priority="1598">
      <formula>IF(RIGHT(TEXT(AE507,"0.#"),1)=".",TRUE,FALSE)</formula>
    </cfRule>
  </conditionalFormatting>
  <conditionalFormatting sqref="AE508">
    <cfRule type="expression" dxfId="2353" priority="1595">
      <formula>IF(RIGHT(TEXT(AE508,"0.#"),1)=".",FALSE,TRUE)</formula>
    </cfRule>
    <cfRule type="expression" dxfId="2352" priority="1596">
      <formula>IF(RIGHT(TEXT(AE508,"0.#"),1)=".",TRUE,FALSE)</formula>
    </cfRule>
  </conditionalFormatting>
  <conditionalFormatting sqref="AU509">
    <cfRule type="expression" dxfId="2351" priority="1581">
      <formula>IF(RIGHT(TEXT(AU509,"0.#"),1)=".",FALSE,TRUE)</formula>
    </cfRule>
    <cfRule type="expression" dxfId="2350" priority="1582">
      <formula>IF(RIGHT(TEXT(AU509,"0.#"),1)=".",TRUE,FALSE)</formula>
    </cfRule>
  </conditionalFormatting>
  <conditionalFormatting sqref="AU507">
    <cfRule type="expression" dxfId="2349" priority="1585">
      <formula>IF(RIGHT(TEXT(AU507,"0.#"),1)=".",FALSE,TRUE)</formula>
    </cfRule>
    <cfRule type="expression" dxfId="2348" priority="1586">
      <formula>IF(RIGHT(TEXT(AU507,"0.#"),1)=".",TRUE,FALSE)</formula>
    </cfRule>
  </conditionalFormatting>
  <conditionalFormatting sqref="AU508">
    <cfRule type="expression" dxfId="2347" priority="1583">
      <formula>IF(RIGHT(TEXT(AU508,"0.#"),1)=".",FALSE,TRUE)</formula>
    </cfRule>
    <cfRule type="expression" dxfId="2346" priority="1584">
      <formula>IF(RIGHT(TEXT(AU508,"0.#"),1)=".",TRUE,FALSE)</formula>
    </cfRule>
  </conditionalFormatting>
  <conditionalFormatting sqref="AQ507">
    <cfRule type="expression" dxfId="2345" priority="1569">
      <formula>IF(RIGHT(TEXT(AQ507,"0.#"),1)=".",FALSE,TRUE)</formula>
    </cfRule>
    <cfRule type="expression" dxfId="2344" priority="1570">
      <formula>IF(RIGHT(TEXT(AQ507,"0.#"),1)=".",TRUE,FALSE)</formula>
    </cfRule>
  </conditionalFormatting>
  <conditionalFormatting sqref="AQ508">
    <cfRule type="expression" dxfId="2343" priority="1573">
      <formula>IF(RIGHT(TEXT(AQ508,"0.#"),1)=".",FALSE,TRUE)</formula>
    </cfRule>
    <cfRule type="expression" dxfId="2342" priority="1574">
      <formula>IF(RIGHT(TEXT(AQ508,"0.#"),1)=".",TRUE,FALSE)</formula>
    </cfRule>
  </conditionalFormatting>
  <conditionalFormatting sqref="AQ509">
    <cfRule type="expression" dxfId="2341" priority="1571">
      <formula>IF(RIGHT(TEXT(AQ509,"0.#"),1)=".",FALSE,TRUE)</formula>
    </cfRule>
    <cfRule type="expression" dxfId="2340" priority="1572">
      <formula>IF(RIGHT(TEXT(AQ509,"0.#"),1)=".",TRUE,FALSE)</formula>
    </cfRule>
  </conditionalFormatting>
  <conditionalFormatting sqref="AE465">
    <cfRule type="expression" dxfId="2339" priority="1863">
      <formula>IF(RIGHT(TEXT(AE465,"0.#"),1)=".",FALSE,TRUE)</formula>
    </cfRule>
    <cfRule type="expression" dxfId="2338" priority="1864">
      <formula>IF(RIGHT(TEXT(AE465,"0.#"),1)=".",TRUE,FALSE)</formula>
    </cfRule>
  </conditionalFormatting>
  <conditionalFormatting sqref="AE463">
    <cfRule type="expression" dxfId="2337" priority="1867">
      <formula>IF(RIGHT(TEXT(AE463,"0.#"),1)=".",FALSE,TRUE)</formula>
    </cfRule>
    <cfRule type="expression" dxfId="2336" priority="1868">
      <formula>IF(RIGHT(TEXT(AE463,"0.#"),1)=".",TRUE,FALSE)</formula>
    </cfRule>
  </conditionalFormatting>
  <conditionalFormatting sqref="AE464">
    <cfRule type="expression" dxfId="2335" priority="1865">
      <formula>IF(RIGHT(TEXT(AE464,"0.#"),1)=".",FALSE,TRUE)</formula>
    </cfRule>
    <cfRule type="expression" dxfId="2334" priority="1866">
      <formula>IF(RIGHT(TEXT(AE464,"0.#"),1)=".",TRUE,FALSE)</formula>
    </cfRule>
  </conditionalFormatting>
  <conditionalFormatting sqref="AM465">
    <cfRule type="expression" dxfId="2333" priority="1857">
      <formula>IF(RIGHT(TEXT(AM465,"0.#"),1)=".",FALSE,TRUE)</formula>
    </cfRule>
    <cfRule type="expression" dxfId="2332" priority="1858">
      <formula>IF(RIGHT(TEXT(AM465,"0.#"),1)=".",TRUE,FALSE)</formula>
    </cfRule>
  </conditionalFormatting>
  <conditionalFormatting sqref="AM463">
    <cfRule type="expression" dxfId="2331" priority="1861">
      <formula>IF(RIGHT(TEXT(AM463,"0.#"),1)=".",FALSE,TRUE)</formula>
    </cfRule>
    <cfRule type="expression" dxfId="2330" priority="1862">
      <formula>IF(RIGHT(TEXT(AM463,"0.#"),1)=".",TRUE,FALSE)</formula>
    </cfRule>
  </conditionalFormatting>
  <conditionalFormatting sqref="AM464">
    <cfRule type="expression" dxfId="2329" priority="1859">
      <formula>IF(RIGHT(TEXT(AM464,"0.#"),1)=".",FALSE,TRUE)</formula>
    </cfRule>
    <cfRule type="expression" dxfId="2328" priority="1860">
      <formula>IF(RIGHT(TEXT(AM464,"0.#"),1)=".",TRUE,FALSE)</formula>
    </cfRule>
  </conditionalFormatting>
  <conditionalFormatting sqref="AU465">
    <cfRule type="expression" dxfId="2327" priority="1851">
      <formula>IF(RIGHT(TEXT(AU465,"0.#"),1)=".",FALSE,TRUE)</formula>
    </cfRule>
    <cfRule type="expression" dxfId="2326" priority="1852">
      <formula>IF(RIGHT(TEXT(AU465,"0.#"),1)=".",TRUE,FALSE)</formula>
    </cfRule>
  </conditionalFormatting>
  <conditionalFormatting sqref="AU463">
    <cfRule type="expression" dxfId="2325" priority="1855">
      <formula>IF(RIGHT(TEXT(AU463,"0.#"),1)=".",FALSE,TRUE)</formula>
    </cfRule>
    <cfRule type="expression" dxfId="2324" priority="1856">
      <formula>IF(RIGHT(TEXT(AU463,"0.#"),1)=".",TRUE,FALSE)</formula>
    </cfRule>
  </conditionalFormatting>
  <conditionalFormatting sqref="AU464">
    <cfRule type="expression" dxfId="2323" priority="1853">
      <formula>IF(RIGHT(TEXT(AU464,"0.#"),1)=".",FALSE,TRUE)</formula>
    </cfRule>
    <cfRule type="expression" dxfId="2322" priority="1854">
      <formula>IF(RIGHT(TEXT(AU464,"0.#"),1)=".",TRUE,FALSE)</formula>
    </cfRule>
  </conditionalFormatting>
  <conditionalFormatting sqref="AI465">
    <cfRule type="expression" dxfId="2321" priority="1845">
      <formula>IF(RIGHT(TEXT(AI465,"0.#"),1)=".",FALSE,TRUE)</formula>
    </cfRule>
    <cfRule type="expression" dxfId="2320" priority="1846">
      <formula>IF(RIGHT(TEXT(AI465,"0.#"),1)=".",TRUE,FALSE)</formula>
    </cfRule>
  </conditionalFormatting>
  <conditionalFormatting sqref="AI463">
    <cfRule type="expression" dxfId="2319" priority="1849">
      <formula>IF(RIGHT(TEXT(AI463,"0.#"),1)=".",FALSE,TRUE)</formula>
    </cfRule>
    <cfRule type="expression" dxfId="2318" priority="1850">
      <formula>IF(RIGHT(TEXT(AI463,"0.#"),1)=".",TRUE,FALSE)</formula>
    </cfRule>
  </conditionalFormatting>
  <conditionalFormatting sqref="AI464">
    <cfRule type="expression" dxfId="2317" priority="1847">
      <formula>IF(RIGHT(TEXT(AI464,"0.#"),1)=".",FALSE,TRUE)</formula>
    </cfRule>
    <cfRule type="expression" dxfId="2316" priority="1848">
      <formula>IF(RIGHT(TEXT(AI464,"0.#"),1)=".",TRUE,FALSE)</formula>
    </cfRule>
  </conditionalFormatting>
  <conditionalFormatting sqref="AQ463">
    <cfRule type="expression" dxfId="2315" priority="1839">
      <formula>IF(RIGHT(TEXT(AQ463,"0.#"),1)=".",FALSE,TRUE)</formula>
    </cfRule>
    <cfRule type="expression" dxfId="2314" priority="1840">
      <formula>IF(RIGHT(TEXT(AQ463,"0.#"),1)=".",TRUE,FALSE)</formula>
    </cfRule>
  </conditionalFormatting>
  <conditionalFormatting sqref="AQ464">
    <cfRule type="expression" dxfId="2313" priority="1843">
      <formula>IF(RIGHT(TEXT(AQ464,"0.#"),1)=".",FALSE,TRUE)</formula>
    </cfRule>
    <cfRule type="expression" dxfId="2312" priority="1844">
      <formula>IF(RIGHT(TEXT(AQ464,"0.#"),1)=".",TRUE,FALSE)</formula>
    </cfRule>
  </conditionalFormatting>
  <conditionalFormatting sqref="AQ465">
    <cfRule type="expression" dxfId="2311" priority="1841">
      <formula>IF(RIGHT(TEXT(AQ465,"0.#"),1)=".",FALSE,TRUE)</formula>
    </cfRule>
    <cfRule type="expression" dxfId="2310" priority="1842">
      <formula>IF(RIGHT(TEXT(AQ465,"0.#"),1)=".",TRUE,FALSE)</formula>
    </cfRule>
  </conditionalFormatting>
  <conditionalFormatting sqref="AE470">
    <cfRule type="expression" dxfId="2309" priority="1833">
      <formula>IF(RIGHT(TEXT(AE470,"0.#"),1)=".",FALSE,TRUE)</formula>
    </cfRule>
    <cfRule type="expression" dxfId="2308" priority="1834">
      <formula>IF(RIGHT(TEXT(AE470,"0.#"),1)=".",TRUE,FALSE)</formula>
    </cfRule>
  </conditionalFormatting>
  <conditionalFormatting sqref="AE468">
    <cfRule type="expression" dxfId="2307" priority="1837">
      <formula>IF(RIGHT(TEXT(AE468,"0.#"),1)=".",FALSE,TRUE)</formula>
    </cfRule>
    <cfRule type="expression" dxfId="2306" priority="1838">
      <formula>IF(RIGHT(TEXT(AE468,"0.#"),1)=".",TRUE,FALSE)</formula>
    </cfRule>
  </conditionalFormatting>
  <conditionalFormatting sqref="AE469">
    <cfRule type="expression" dxfId="2305" priority="1835">
      <formula>IF(RIGHT(TEXT(AE469,"0.#"),1)=".",FALSE,TRUE)</formula>
    </cfRule>
    <cfRule type="expression" dxfId="2304" priority="1836">
      <formula>IF(RIGHT(TEXT(AE469,"0.#"),1)=".",TRUE,FALSE)</formula>
    </cfRule>
  </conditionalFormatting>
  <conditionalFormatting sqref="AM470">
    <cfRule type="expression" dxfId="2303" priority="1827">
      <formula>IF(RIGHT(TEXT(AM470,"0.#"),1)=".",FALSE,TRUE)</formula>
    </cfRule>
    <cfRule type="expression" dxfId="2302" priority="1828">
      <formula>IF(RIGHT(TEXT(AM470,"0.#"),1)=".",TRUE,FALSE)</formula>
    </cfRule>
  </conditionalFormatting>
  <conditionalFormatting sqref="AM468">
    <cfRule type="expression" dxfId="2301" priority="1831">
      <formula>IF(RIGHT(TEXT(AM468,"0.#"),1)=".",FALSE,TRUE)</formula>
    </cfRule>
    <cfRule type="expression" dxfId="2300" priority="1832">
      <formula>IF(RIGHT(TEXT(AM468,"0.#"),1)=".",TRUE,FALSE)</formula>
    </cfRule>
  </conditionalFormatting>
  <conditionalFormatting sqref="AM469">
    <cfRule type="expression" dxfId="2299" priority="1829">
      <formula>IF(RIGHT(TEXT(AM469,"0.#"),1)=".",FALSE,TRUE)</formula>
    </cfRule>
    <cfRule type="expression" dxfId="2298" priority="1830">
      <formula>IF(RIGHT(TEXT(AM469,"0.#"),1)=".",TRUE,FALSE)</formula>
    </cfRule>
  </conditionalFormatting>
  <conditionalFormatting sqref="AU470">
    <cfRule type="expression" dxfId="2297" priority="1821">
      <formula>IF(RIGHT(TEXT(AU470,"0.#"),1)=".",FALSE,TRUE)</formula>
    </cfRule>
    <cfRule type="expression" dxfId="2296" priority="1822">
      <formula>IF(RIGHT(TEXT(AU470,"0.#"),1)=".",TRUE,FALSE)</formula>
    </cfRule>
  </conditionalFormatting>
  <conditionalFormatting sqref="AU468">
    <cfRule type="expression" dxfId="2295" priority="1825">
      <formula>IF(RIGHT(TEXT(AU468,"0.#"),1)=".",FALSE,TRUE)</formula>
    </cfRule>
    <cfRule type="expression" dxfId="2294" priority="1826">
      <formula>IF(RIGHT(TEXT(AU468,"0.#"),1)=".",TRUE,FALSE)</formula>
    </cfRule>
  </conditionalFormatting>
  <conditionalFormatting sqref="AU469">
    <cfRule type="expression" dxfId="2293" priority="1823">
      <formula>IF(RIGHT(TEXT(AU469,"0.#"),1)=".",FALSE,TRUE)</formula>
    </cfRule>
    <cfRule type="expression" dxfId="2292" priority="1824">
      <formula>IF(RIGHT(TEXT(AU469,"0.#"),1)=".",TRUE,FALSE)</formula>
    </cfRule>
  </conditionalFormatting>
  <conditionalFormatting sqref="AI470">
    <cfRule type="expression" dxfId="2291" priority="1815">
      <formula>IF(RIGHT(TEXT(AI470,"0.#"),1)=".",FALSE,TRUE)</formula>
    </cfRule>
    <cfRule type="expression" dxfId="2290" priority="1816">
      <formula>IF(RIGHT(TEXT(AI470,"0.#"),1)=".",TRUE,FALSE)</formula>
    </cfRule>
  </conditionalFormatting>
  <conditionalFormatting sqref="AI468">
    <cfRule type="expression" dxfId="2289" priority="1819">
      <formula>IF(RIGHT(TEXT(AI468,"0.#"),1)=".",FALSE,TRUE)</formula>
    </cfRule>
    <cfRule type="expression" dxfId="2288" priority="1820">
      <formula>IF(RIGHT(TEXT(AI468,"0.#"),1)=".",TRUE,FALSE)</formula>
    </cfRule>
  </conditionalFormatting>
  <conditionalFormatting sqref="AI469">
    <cfRule type="expression" dxfId="2287" priority="1817">
      <formula>IF(RIGHT(TEXT(AI469,"0.#"),1)=".",FALSE,TRUE)</formula>
    </cfRule>
    <cfRule type="expression" dxfId="2286" priority="1818">
      <formula>IF(RIGHT(TEXT(AI469,"0.#"),1)=".",TRUE,FALSE)</formula>
    </cfRule>
  </conditionalFormatting>
  <conditionalFormatting sqref="AQ468">
    <cfRule type="expression" dxfId="2285" priority="1809">
      <formula>IF(RIGHT(TEXT(AQ468,"0.#"),1)=".",FALSE,TRUE)</formula>
    </cfRule>
    <cfRule type="expression" dxfId="2284" priority="1810">
      <formula>IF(RIGHT(TEXT(AQ468,"0.#"),1)=".",TRUE,FALSE)</formula>
    </cfRule>
  </conditionalFormatting>
  <conditionalFormatting sqref="AQ469">
    <cfRule type="expression" dxfId="2283" priority="1813">
      <formula>IF(RIGHT(TEXT(AQ469,"0.#"),1)=".",FALSE,TRUE)</formula>
    </cfRule>
    <cfRule type="expression" dxfId="2282" priority="1814">
      <formula>IF(RIGHT(TEXT(AQ469,"0.#"),1)=".",TRUE,FALSE)</formula>
    </cfRule>
  </conditionalFormatting>
  <conditionalFormatting sqref="AQ470">
    <cfRule type="expression" dxfId="2281" priority="1811">
      <formula>IF(RIGHT(TEXT(AQ470,"0.#"),1)=".",FALSE,TRUE)</formula>
    </cfRule>
    <cfRule type="expression" dxfId="2280" priority="1812">
      <formula>IF(RIGHT(TEXT(AQ470,"0.#"),1)=".",TRUE,FALSE)</formula>
    </cfRule>
  </conditionalFormatting>
  <conditionalFormatting sqref="AE475">
    <cfRule type="expression" dxfId="2279" priority="1803">
      <formula>IF(RIGHT(TEXT(AE475,"0.#"),1)=".",FALSE,TRUE)</formula>
    </cfRule>
    <cfRule type="expression" dxfId="2278" priority="1804">
      <formula>IF(RIGHT(TEXT(AE475,"0.#"),1)=".",TRUE,FALSE)</formula>
    </cfRule>
  </conditionalFormatting>
  <conditionalFormatting sqref="AE473">
    <cfRule type="expression" dxfId="2277" priority="1807">
      <formula>IF(RIGHT(TEXT(AE473,"0.#"),1)=".",FALSE,TRUE)</formula>
    </cfRule>
    <cfRule type="expression" dxfId="2276" priority="1808">
      <formula>IF(RIGHT(TEXT(AE473,"0.#"),1)=".",TRUE,FALSE)</formula>
    </cfRule>
  </conditionalFormatting>
  <conditionalFormatting sqref="AE474">
    <cfRule type="expression" dxfId="2275" priority="1805">
      <formula>IF(RIGHT(TEXT(AE474,"0.#"),1)=".",FALSE,TRUE)</formula>
    </cfRule>
    <cfRule type="expression" dxfId="2274" priority="1806">
      <formula>IF(RIGHT(TEXT(AE474,"0.#"),1)=".",TRUE,FALSE)</formula>
    </cfRule>
  </conditionalFormatting>
  <conditionalFormatting sqref="AM475">
    <cfRule type="expression" dxfId="2273" priority="1797">
      <formula>IF(RIGHT(TEXT(AM475,"0.#"),1)=".",FALSE,TRUE)</formula>
    </cfRule>
    <cfRule type="expression" dxfId="2272" priority="1798">
      <formula>IF(RIGHT(TEXT(AM475,"0.#"),1)=".",TRUE,FALSE)</formula>
    </cfRule>
  </conditionalFormatting>
  <conditionalFormatting sqref="AM473">
    <cfRule type="expression" dxfId="2271" priority="1801">
      <formula>IF(RIGHT(TEXT(AM473,"0.#"),1)=".",FALSE,TRUE)</formula>
    </cfRule>
    <cfRule type="expression" dxfId="2270" priority="1802">
      <formula>IF(RIGHT(TEXT(AM473,"0.#"),1)=".",TRUE,FALSE)</formula>
    </cfRule>
  </conditionalFormatting>
  <conditionalFormatting sqref="AM474">
    <cfRule type="expression" dxfId="2269" priority="1799">
      <formula>IF(RIGHT(TEXT(AM474,"0.#"),1)=".",FALSE,TRUE)</formula>
    </cfRule>
    <cfRule type="expression" dxfId="2268" priority="1800">
      <formula>IF(RIGHT(TEXT(AM474,"0.#"),1)=".",TRUE,FALSE)</formula>
    </cfRule>
  </conditionalFormatting>
  <conditionalFormatting sqref="AU475">
    <cfRule type="expression" dxfId="2267" priority="1791">
      <formula>IF(RIGHT(TEXT(AU475,"0.#"),1)=".",FALSE,TRUE)</formula>
    </cfRule>
    <cfRule type="expression" dxfId="2266" priority="1792">
      <formula>IF(RIGHT(TEXT(AU475,"0.#"),1)=".",TRUE,FALSE)</formula>
    </cfRule>
  </conditionalFormatting>
  <conditionalFormatting sqref="AU473">
    <cfRule type="expression" dxfId="2265" priority="1795">
      <formula>IF(RIGHT(TEXT(AU473,"0.#"),1)=".",FALSE,TRUE)</formula>
    </cfRule>
    <cfRule type="expression" dxfId="2264" priority="1796">
      <formula>IF(RIGHT(TEXT(AU473,"0.#"),1)=".",TRUE,FALSE)</formula>
    </cfRule>
  </conditionalFormatting>
  <conditionalFormatting sqref="AU474">
    <cfRule type="expression" dxfId="2263" priority="1793">
      <formula>IF(RIGHT(TEXT(AU474,"0.#"),1)=".",FALSE,TRUE)</formula>
    </cfRule>
    <cfRule type="expression" dxfId="2262" priority="1794">
      <formula>IF(RIGHT(TEXT(AU474,"0.#"),1)=".",TRUE,FALSE)</formula>
    </cfRule>
  </conditionalFormatting>
  <conditionalFormatting sqref="AI475">
    <cfRule type="expression" dxfId="2261" priority="1785">
      <formula>IF(RIGHT(TEXT(AI475,"0.#"),1)=".",FALSE,TRUE)</formula>
    </cfRule>
    <cfRule type="expression" dxfId="2260" priority="1786">
      <formula>IF(RIGHT(TEXT(AI475,"0.#"),1)=".",TRUE,FALSE)</formula>
    </cfRule>
  </conditionalFormatting>
  <conditionalFormatting sqref="AI473">
    <cfRule type="expression" dxfId="2259" priority="1789">
      <formula>IF(RIGHT(TEXT(AI473,"0.#"),1)=".",FALSE,TRUE)</formula>
    </cfRule>
    <cfRule type="expression" dxfId="2258" priority="1790">
      <formula>IF(RIGHT(TEXT(AI473,"0.#"),1)=".",TRUE,FALSE)</formula>
    </cfRule>
  </conditionalFormatting>
  <conditionalFormatting sqref="AI474">
    <cfRule type="expression" dxfId="2257" priority="1787">
      <formula>IF(RIGHT(TEXT(AI474,"0.#"),1)=".",FALSE,TRUE)</formula>
    </cfRule>
    <cfRule type="expression" dxfId="2256" priority="1788">
      <formula>IF(RIGHT(TEXT(AI474,"0.#"),1)=".",TRUE,FALSE)</formula>
    </cfRule>
  </conditionalFormatting>
  <conditionalFormatting sqref="AQ473">
    <cfRule type="expression" dxfId="2255" priority="1779">
      <formula>IF(RIGHT(TEXT(AQ473,"0.#"),1)=".",FALSE,TRUE)</formula>
    </cfRule>
    <cfRule type="expression" dxfId="2254" priority="1780">
      <formula>IF(RIGHT(TEXT(AQ473,"0.#"),1)=".",TRUE,FALSE)</formula>
    </cfRule>
  </conditionalFormatting>
  <conditionalFormatting sqref="AQ474">
    <cfRule type="expression" dxfId="2253" priority="1783">
      <formula>IF(RIGHT(TEXT(AQ474,"0.#"),1)=".",FALSE,TRUE)</formula>
    </cfRule>
    <cfRule type="expression" dxfId="2252" priority="1784">
      <formula>IF(RIGHT(TEXT(AQ474,"0.#"),1)=".",TRUE,FALSE)</formula>
    </cfRule>
  </conditionalFormatting>
  <conditionalFormatting sqref="AQ475">
    <cfRule type="expression" dxfId="2251" priority="1781">
      <formula>IF(RIGHT(TEXT(AQ475,"0.#"),1)=".",FALSE,TRUE)</formula>
    </cfRule>
    <cfRule type="expression" dxfId="2250" priority="1782">
      <formula>IF(RIGHT(TEXT(AQ475,"0.#"),1)=".",TRUE,FALSE)</formula>
    </cfRule>
  </conditionalFormatting>
  <conditionalFormatting sqref="AE480">
    <cfRule type="expression" dxfId="2249" priority="1773">
      <formula>IF(RIGHT(TEXT(AE480,"0.#"),1)=".",FALSE,TRUE)</formula>
    </cfRule>
    <cfRule type="expression" dxfId="2248" priority="1774">
      <formula>IF(RIGHT(TEXT(AE480,"0.#"),1)=".",TRUE,FALSE)</formula>
    </cfRule>
  </conditionalFormatting>
  <conditionalFormatting sqref="AE478">
    <cfRule type="expression" dxfId="2247" priority="1777">
      <formula>IF(RIGHT(TEXT(AE478,"0.#"),1)=".",FALSE,TRUE)</formula>
    </cfRule>
    <cfRule type="expression" dxfId="2246" priority="1778">
      <formula>IF(RIGHT(TEXT(AE478,"0.#"),1)=".",TRUE,FALSE)</formula>
    </cfRule>
  </conditionalFormatting>
  <conditionalFormatting sqref="AE479">
    <cfRule type="expression" dxfId="2245" priority="1775">
      <formula>IF(RIGHT(TEXT(AE479,"0.#"),1)=".",FALSE,TRUE)</formula>
    </cfRule>
    <cfRule type="expression" dxfId="2244" priority="1776">
      <formula>IF(RIGHT(TEXT(AE479,"0.#"),1)=".",TRUE,FALSE)</formula>
    </cfRule>
  </conditionalFormatting>
  <conditionalFormatting sqref="AM480">
    <cfRule type="expression" dxfId="2243" priority="1767">
      <formula>IF(RIGHT(TEXT(AM480,"0.#"),1)=".",FALSE,TRUE)</formula>
    </cfRule>
    <cfRule type="expression" dxfId="2242" priority="1768">
      <formula>IF(RIGHT(TEXT(AM480,"0.#"),1)=".",TRUE,FALSE)</formula>
    </cfRule>
  </conditionalFormatting>
  <conditionalFormatting sqref="AM478">
    <cfRule type="expression" dxfId="2241" priority="1771">
      <formula>IF(RIGHT(TEXT(AM478,"0.#"),1)=".",FALSE,TRUE)</formula>
    </cfRule>
    <cfRule type="expression" dxfId="2240" priority="1772">
      <formula>IF(RIGHT(TEXT(AM478,"0.#"),1)=".",TRUE,FALSE)</formula>
    </cfRule>
  </conditionalFormatting>
  <conditionalFormatting sqref="AM479">
    <cfRule type="expression" dxfId="2239" priority="1769">
      <formula>IF(RIGHT(TEXT(AM479,"0.#"),1)=".",FALSE,TRUE)</formula>
    </cfRule>
    <cfRule type="expression" dxfId="2238" priority="1770">
      <formula>IF(RIGHT(TEXT(AM479,"0.#"),1)=".",TRUE,FALSE)</formula>
    </cfRule>
  </conditionalFormatting>
  <conditionalFormatting sqref="AU480">
    <cfRule type="expression" dxfId="2237" priority="1761">
      <formula>IF(RIGHT(TEXT(AU480,"0.#"),1)=".",FALSE,TRUE)</formula>
    </cfRule>
    <cfRule type="expression" dxfId="2236" priority="1762">
      <formula>IF(RIGHT(TEXT(AU480,"0.#"),1)=".",TRUE,FALSE)</formula>
    </cfRule>
  </conditionalFormatting>
  <conditionalFormatting sqref="AU478">
    <cfRule type="expression" dxfId="2235" priority="1765">
      <formula>IF(RIGHT(TEXT(AU478,"0.#"),1)=".",FALSE,TRUE)</formula>
    </cfRule>
    <cfRule type="expression" dxfId="2234" priority="1766">
      <formula>IF(RIGHT(TEXT(AU478,"0.#"),1)=".",TRUE,FALSE)</formula>
    </cfRule>
  </conditionalFormatting>
  <conditionalFormatting sqref="AU479">
    <cfRule type="expression" dxfId="2233" priority="1763">
      <formula>IF(RIGHT(TEXT(AU479,"0.#"),1)=".",FALSE,TRUE)</formula>
    </cfRule>
    <cfRule type="expression" dxfId="2232" priority="1764">
      <formula>IF(RIGHT(TEXT(AU479,"0.#"),1)=".",TRUE,FALSE)</formula>
    </cfRule>
  </conditionalFormatting>
  <conditionalFormatting sqref="AI480">
    <cfRule type="expression" dxfId="2231" priority="1755">
      <formula>IF(RIGHT(TEXT(AI480,"0.#"),1)=".",FALSE,TRUE)</formula>
    </cfRule>
    <cfRule type="expression" dxfId="2230" priority="1756">
      <formula>IF(RIGHT(TEXT(AI480,"0.#"),1)=".",TRUE,FALSE)</formula>
    </cfRule>
  </conditionalFormatting>
  <conditionalFormatting sqref="AI478">
    <cfRule type="expression" dxfId="2229" priority="1759">
      <formula>IF(RIGHT(TEXT(AI478,"0.#"),1)=".",FALSE,TRUE)</formula>
    </cfRule>
    <cfRule type="expression" dxfId="2228" priority="1760">
      <formula>IF(RIGHT(TEXT(AI478,"0.#"),1)=".",TRUE,FALSE)</formula>
    </cfRule>
  </conditionalFormatting>
  <conditionalFormatting sqref="AI479">
    <cfRule type="expression" dxfId="2227" priority="1757">
      <formula>IF(RIGHT(TEXT(AI479,"0.#"),1)=".",FALSE,TRUE)</formula>
    </cfRule>
    <cfRule type="expression" dxfId="2226" priority="1758">
      <formula>IF(RIGHT(TEXT(AI479,"0.#"),1)=".",TRUE,FALSE)</formula>
    </cfRule>
  </conditionalFormatting>
  <conditionalFormatting sqref="AQ478">
    <cfRule type="expression" dxfId="2225" priority="1749">
      <formula>IF(RIGHT(TEXT(AQ478,"0.#"),1)=".",FALSE,TRUE)</formula>
    </cfRule>
    <cfRule type="expression" dxfId="2224" priority="1750">
      <formula>IF(RIGHT(TEXT(AQ478,"0.#"),1)=".",TRUE,FALSE)</formula>
    </cfRule>
  </conditionalFormatting>
  <conditionalFormatting sqref="AQ479">
    <cfRule type="expression" dxfId="2223" priority="1753">
      <formula>IF(RIGHT(TEXT(AQ479,"0.#"),1)=".",FALSE,TRUE)</formula>
    </cfRule>
    <cfRule type="expression" dxfId="2222" priority="1754">
      <formula>IF(RIGHT(TEXT(AQ479,"0.#"),1)=".",TRUE,FALSE)</formula>
    </cfRule>
  </conditionalFormatting>
  <conditionalFormatting sqref="AQ480">
    <cfRule type="expression" dxfId="2221" priority="1751">
      <formula>IF(RIGHT(TEXT(AQ480,"0.#"),1)=".",FALSE,TRUE)</formula>
    </cfRule>
    <cfRule type="expression" dxfId="2220" priority="1752">
      <formula>IF(RIGHT(TEXT(AQ480,"0.#"),1)=".",TRUE,FALSE)</formula>
    </cfRule>
  </conditionalFormatting>
  <conditionalFormatting sqref="AM47">
    <cfRule type="expression" dxfId="2219" priority="2043">
      <formula>IF(RIGHT(TEXT(AM47,"0.#"),1)=".",FALSE,TRUE)</formula>
    </cfRule>
    <cfRule type="expression" dxfId="2218" priority="2044">
      <formula>IF(RIGHT(TEXT(AM47,"0.#"),1)=".",TRUE,FALSE)</formula>
    </cfRule>
  </conditionalFormatting>
  <conditionalFormatting sqref="AI46">
    <cfRule type="expression" dxfId="2217" priority="2047">
      <formula>IF(RIGHT(TEXT(AI46,"0.#"),1)=".",FALSE,TRUE)</formula>
    </cfRule>
    <cfRule type="expression" dxfId="2216" priority="2048">
      <formula>IF(RIGHT(TEXT(AI46,"0.#"),1)=".",TRUE,FALSE)</formula>
    </cfRule>
  </conditionalFormatting>
  <conditionalFormatting sqref="AM46">
    <cfRule type="expression" dxfId="2215" priority="2045">
      <formula>IF(RIGHT(TEXT(AM46,"0.#"),1)=".",FALSE,TRUE)</formula>
    </cfRule>
    <cfRule type="expression" dxfId="2214" priority="2046">
      <formula>IF(RIGHT(TEXT(AM46,"0.#"),1)=".",TRUE,FALSE)</formula>
    </cfRule>
  </conditionalFormatting>
  <conditionalFormatting sqref="AU46:AU48">
    <cfRule type="expression" dxfId="2213" priority="2037">
      <formula>IF(RIGHT(TEXT(AU46,"0.#"),1)=".",FALSE,TRUE)</formula>
    </cfRule>
    <cfRule type="expression" dxfId="2212" priority="2038">
      <formula>IF(RIGHT(TEXT(AU46,"0.#"),1)=".",TRUE,FALSE)</formula>
    </cfRule>
  </conditionalFormatting>
  <conditionalFormatting sqref="AM48">
    <cfRule type="expression" dxfId="2211" priority="2041">
      <formula>IF(RIGHT(TEXT(AM48,"0.#"),1)=".",FALSE,TRUE)</formula>
    </cfRule>
    <cfRule type="expression" dxfId="2210" priority="2042">
      <formula>IF(RIGHT(TEXT(AM48,"0.#"),1)=".",TRUE,FALSE)</formula>
    </cfRule>
  </conditionalFormatting>
  <conditionalFormatting sqref="AQ46:AQ48">
    <cfRule type="expression" dxfId="2209" priority="2039">
      <formula>IF(RIGHT(TEXT(AQ46,"0.#"),1)=".",FALSE,TRUE)</formula>
    </cfRule>
    <cfRule type="expression" dxfId="2208" priority="2040">
      <formula>IF(RIGHT(TEXT(AQ46,"0.#"),1)=".",TRUE,FALSE)</formula>
    </cfRule>
  </conditionalFormatting>
  <conditionalFormatting sqref="AE146:AE147 AI146:AI147 AM146:AM147 AQ146:AQ147 AU146:AU147">
    <cfRule type="expression" dxfId="2207" priority="2031">
      <formula>IF(RIGHT(TEXT(AE146,"0.#"),1)=".",FALSE,TRUE)</formula>
    </cfRule>
    <cfRule type="expression" dxfId="2206" priority="2032">
      <formula>IF(RIGHT(TEXT(AE146,"0.#"),1)=".",TRUE,FALSE)</formula>
    </cfRule>
  </conditionalFormatting>
  <conditionalFormatting sqref="AE138:AE139 AI138:AI139 AM138:AM139 AQ138:AQ139 AU138:AU139">
    <cfRule type="expression" dxfId="2205" priority="2035">
      <formula>IF(RIGHT(TEXT(AE138,"0.#"),1)=".",FALSE,TRUE)</formula>
    </cfRule>
    <cfRule type="expression" dxfId="2204" priority="2036">
      <formula>IF(RIGHT(TEXT(AE138,"0.#"),1)=".",TRUE,FALSE)</formula>
    </cfRule>
  </conditionalFormatting>
  <conditionalFormatting sqref="AE142:AE143 AI142:AI143 AM142:AM143 AQ142:AQ143 AU142:AU143">
    <cfRule type="expression" dxfId="2203" priority="2033">
      <formula>IF(RIGHT(TEXT(AE142,"0.#"),1)=".",FALSE,TRUE)</formula>
    </cfRule>
    <cfRule type="expression" dxfId="2202" priority="2034">
      <formula>IF(RIGHT(TEXT(AE142,"0.#"),1)=".",TRUE,FALSE)</formula>
    </cfRule>
  </conditionalFormatting>
  <conditionalFormatting sqref="AE198:AE199 AI198:AI199 AM198:AM199 AQ198:AQ199 AU198:AU199">
    <cfRule type="expression" dxfId="2201" priority="2025">
      <formula>IF(RIGHT(TEXT(AE198,"0.#"),1)=".",FALSE,TRUE)</formula>
    </cfRule>
    <cfRule type="expression" dxfId="2200" priority="2026">
      <formula>IF(RIGHT(TEXT(AE198,"0.#"),1)=".",TRUE,FALSE)</formula>
    </cfRule>
  </conditionalFormatting>
  <conditionalFormatting sqref="AE150:AE151 AI150:AI151 AM150:AM151 AQ150:AQ151 AU150:AU151">
    <cfRule type="expression" dxfId="2199" priority="2029">
      <formula>IF(RIGHT(TEXT(AE150,"0.#"),1)=".",FALSE,TRUE)</formula>
    </cfRule>
    <cfRule type="expression" dxfId="2198" priority="2030">
      <formula>IF(RIGHT(TEXT(AE150,"0.#"),1)=".",TRUE,FALSE)</formula>
    </cfRule>
  </conditionalFormatting>
  <conditionalFormatting sqref="AE194:AE195 AI194:AI195 AM194:AM195 AQ194:AQ195 AU194:AU195">
    <cfRule type="expression" dxfId="2197" priority="2027">
      <formula>IF(RIGHT(TEXT(AE194,"0.#"),1)=".",FALSE,TRUE)</formula>
    </cfRule>
    <cfRule type="expression" dxfId="2196" priority="2028">
      <formula>IF(RIGHT(TEXT(AE194,"0.#"),1)=".",TRUE,FALSE)</formula>
    </cfRule>
  </conditionalFormatting>
  <conditionalFormatting sqref="AE210:AE211 AI210:AI211 AM210:AM211 AQ210:AQ211 AU210:AU211">
    <cfRule type="expression" dxfId="2195" priority="2019">
      <formula>IF(RIGHT(TEXT(AE210,"0.#"),1)=".",FALSE,TRUE)</formula>
    </cfRule>
    <cfRule type="expression" dxfId="2194" priority="2020">
      <formula>IF(RIGHT(TEXT(AE210,"0.#"),1)=".",TRUE,FALSE)</formula>
    </cfRule>
  </conditionalFormatting>
  <conditionalFormatting sqref="AE202:AE203 AI202:AI203 AM202:AM203 AQ202:AQ203 AU202:AU203">
    <cfRule type="expression" dxfId="2193" priority="2023">
      <formula>IF(RIGHT(TEXT(AE202,"0.#"),1)=".",FALSE,TRUE)</formula>
    </cfRule>
    <cfRule type="expression" dxfId="2192" priority="2024">
      <formula>IF(RIGHT(TEXT(AE202,"0.#"),1)=".",TRUE,FALSE)</formula>
    </cfRule>
  </conditionalFormatting>
  <conditionalFormatting sqref="AE206:AE207 AI206:AI207 AM206:AM207 AQ206:AQ207 AU206:AU207">
    <cfRule type="expression" dxfId="2191" priority="2021">
      <formula>IF(RIGHT(TEXT(AE206,"0.#"),1)=".",FALSE,TRUE)</formula>
    </cfRule>
    <cfRule type="expression" dxfId="2190" priority="2022">
      <formula>IF(RIGHT(TEXT(AE206,"0.#"),1)=".",TRUE,FALSE)</formula>
    </cfRule>
  </conditionalFormatting>
  <conditionalFormatting sqref="AE262:AE263 AI262:AI263 AM262:AM263 AQ262:AQ263 AU262:AU263">
    <cfRule type="expression" dxfId="2189" priority="2013">
      <formula>IF(RIGHT(TEXT(AE262,"0.#"),1)=".",FALSE,TRUE)</formula>
    </cfRule>
    <cfRule type="expression" dxfId="2188" priority="2014">
      <formula>IF(RIGHT(TEXT(AE262,"0.#"),1)=".",TRUE,FALSE)</formula>
    </cfRule>
  </conditionalFormatting>
  <conditionalFormatting sqref="AE254:AE255 AI254:AI255 AM254:AM255 AQ254:AQ255 AU254:AU255">
    <cfRule type="expression" dxfId="2187" priority="2017">
      <formula>IF(RIGHT(TEXT(AE254,"0.#"),1)=".",FALSE,TRUE)</formula>
    </cfRule>
    <cfRule type="expression" dxfId="2186" priority="2018">
      <formula>IF(RIGHT(TEXT(AE254,"0.#"),1)=".",TRUE,FALSE)</formula>
    </cfRule>
  </conditionalFormatting>
  <conditionalFormatting sqref="AE258:AE259 AI258:AI259 AM258:AM259 AQ258:AQ259 AU258:AU259">
    <cfRule type="expression" dxfId="2185" priority="2015">
      <formula>IF(RIGHT(TEXT(AE258,"0.#"),1)=".",FALSE,TRUE)</formula>
    </cfRule>
    <cfRule type="expression" dxfId="2184" priority="2016">
      <formula>IF(RIGHT(TEXT(AE258,"0.#"),1)=".",TRUE,FALSE)</formula>
    </cfRule>
  </conditionalFormatting>
  <conditionalFormatting sqref="AE314:AE315 AI314:AI315 AM314:AM315 AQ314:AQ315 AU314:AU315">
    <cfRule type="expression" dxfId="2183" priority="2007">
      <formula>IF(RIGHT(TEXT(AE314,"0.#"),1)=".",FALSE,TRUE)</formula>
    </cfRule>
    <cfRule type="expression" dxfId="2182" priority="2008">
      <formula>IF(RIGHT(TEXT(AE314,"0.#"),1)=".",TRUE,FALSE)</formula>
    </cfRule>
  </conditionalFormatting>
  <conditionalFormatting sqref="AE266:AE267 AI266:AI267 AM266:AM267 AQ266:AQ267 AU266:AU267">
    <cfRule type="expression" dxfId="2181" priority="2011">
      <formula>IF(RIGHT(TEXT(AE266,"0.#"),1)=".",FALSE,TRUE)</formula>
    </cfRule>
    <cfRule type="expression" dxfId="2180" priority="2012">
      <formula>IF(RIGHT(TEXT(AE266,"0.#"),1)=".",TRUE,FALSE)</formula>
    </cfRule>
  </conditionalFormatting>
  <conditionalFormatting sqref="AE270:AE271 AI270:AI271 AM270:AM271 AQ270:AQ271 AU270:AU271">
    <cfRule type="expression" dxfId="2179" priority="2009">
      <formula>IF(RIGHT(TEXT(AE270,"0.#"),1)=".",FALSE,TRUE)</formula>
    </cfRule>
    <cfRule type="expression" dxfId="2178" priority="2010">
      <formula>IF(RIGHT(TEXT(AE270,"0.#"),1)=".",TRUE,FALSE)</formula>
    </cfRule>
  </conditionalFormatting>
  <conditionalFormatting sqref="AE326:AE327 AI326:AI327 AM326:AM327 AQ326:AQ327 AU326:AU327">
    <cfRule type="expression" dxfId="2177" priority="2001">
      <formula>IF(RIGHT(TEXT(AE326,"0.#"),1)=".",FALSE,TRUE)</formula>
    </cfRule>
    <cfRule type="expression" dxfId="2176" priority="2002">
      <formula>IF(RIGHT(TEXT(AE326,"0.#"),1)=".",TRUE,FALSE)</formula>
    </cfRule>
  </conditionalFormatting>
  <conditionalFormatting sqref="AE318:AE319 AI318:AI319 AM318:AM319 AQ318:AQ319 AU318:AU319">
    <cfRule type="expression" dxfId="2175" priority="2005">
      <formula>IF(RIGHT(TEXT(AE318,"0.#"),1)=".",FALSE,TRUE)</formula>
    </cfRule>
    <cfRule type="expression" dxfId="2174" priority="2006">
      <formula>IF(RIGHT(TEXT(AE318,"0.#"),1)=".",TRUE,FALSE)</formula>
    </cfRule>
  </conditionalFormatting>
  <conditionalFormatting sqref="AE322:AE323 AI322:AI323 AM322:AM323 AQ322:AQ323 AU322:AU323">
    <cfRule type="expression" dxfId="2173" priority="2003">
      <formula>IF(RIGHT(TEXT(AE322,"0.#"),1)=".",FALSE,TRUE)</formula>
    </cfRule>
    <cfRule type="expression" dxfId="2172" priority="2004">
      <formula>IF(RIGHT(TEXT(AE322,"0.#"),1)=".",TRUE,FALSE)</formula>
    </cfRule>
  </conditionalFormatting>
  <conditionalFormatting sqref="AE378:AE379 AI378:AI379 AM378:AM379 AQ378:AQ379 AU378:AU379">
    <cfRule type="expression" dxfId="2171" priority="1995">
      <formula>IF(RIGHT(TEXT(AE378,"0.#"),1)=".",FALSE,TRUE)</formula>
    </cfRule>
    <cfRule type="expression" dxfId="2170" priority="1996">
      <formula>IF(RIGHT(TEXT(AE378,"0.#"),1)=".",TRUE,FALSE)</formula>
    </cfRule>
  </conditionalFormatting>
  <conditionalFormatting sqref="AE330:AE331 AI330:AI331 AM330:AM331 AQ330:AQ331 AU330:AU331">
    <cfRule type="expression" dxfId="2169" priority="1999">
      <formula>IF(RIGHT(TEXT(AE330,"0.#"),1)=".",FALSE,TRUE)</formula>
    </cfRule>
    <cfRule type="expression" dxfId="2168" priority="2000">
      <formula>IF(RIGHT(TEXT(AE330,"0.#"),1)=".",TRUE,FALSE)</formula>
    </cfRule>
  </conditionalFormatting>
  <conditionalFormatting sqref="AE374:AE375 AI374:AI375 AM374:AM375 AQ374:AQ375 AU374:AU375">
    <cfRule type="expression" dxfId="2167" priority="1997">
      <formula>IF(RIGHT(TEXT(AE374,"0.#"),1)=".",FALSE,TRUE)</formula>
    </cfRule>
    <cfRule type="expression" dxfId="2166" priority="1998">
      <formula>IF(RIGHT(TEXT(AE374,"0.#"),1)=".",TRUE,FALSE)</formula>
    </cfRule>
  </conditionalFormatting>
  <conditionalFormatting sqref="AE390:AE391 AI390:AI391 AM390:AM391 AQ390:AQ391 AU390:AU391">
    <cfRule type="expression" dxfId="2165" priority="1989">
      <formula>IF(RIGHT(TEXT(AE390,"0.#"),1)=".",FALSE,TRUE)</formula>
    </cfRule>
    <cfRule type="expression" dxfId="2164" priority="1990">
      <formula>IF(RIGHT(TEXT(AE390,"0.#"),1)=".",TRUE,FALSE)</formula>
    </cfRule>
  </conditionalFormatting>
  <conditionalFormatting sqref="AE382:AE383 AI382:AI383 AM382:AM383 AQ382:AQ383 AU382:AU383">
    <cfRule type="expression" dxfId="2163" priority="1993">
      <formula>IF(RIGHT(TEXT(AE382,"0.#"),1)=".",FALSE,TRUE)</formula>
    </cfRule>
    <cfRule type="expression" dxfId="2162" priority="1994">
      <formula>IF(RIGHT(TEXT(AE382,"0.#"),1)=".",TRUE,FALSE)</formula>
    </cfRule>
  </conditionalFormatting>
  <conditionalFormatting sqref="AE386:AE387 AI386:AI387 AM386:AM387 AQ386:AQ387 AU386:AU387">
    <cfRule type="expression" dxfId="2161" priority="1991">
      <formula>IF(RIGHT(TEXT(AE386,"0.#"),1)=".",FALSE,TRUE)</formula>
    </cfRule>
    <cfRule type="expression" dxfId="2160" priority="1992">
      <formula>IF(RIGHT(TEXT(AE386,"0.#"),1)=".",TRUE,FALSE)</formula>
    </cfRule>
  </conditionalFormatting>
  <conditionalFormatting sqref="AE440">
    <cfRule type="expression" dxfId="2159" priority="1983">
      <formula>IF(RIGHT(TEXT(AE440,"0.#"),1)=".",FALSE,TRUE)</formula>
    </cfRule>
    <cfRule type="expression" dxfId="2158" priority="1984">
      <formula>IF(RIGHT(TEXT(AE440,"0.#"),1)=".",TRUE,FALSE)</formula>
    </cfRule>
  </conditionalFormatting>
  <conditionalFormatting sqref="AE438">
    <cfRule type="expression" dxfId="2157" priority="1987">
      <formula>IF(RIGHT(TEXT(AE438,"0.#"),1)=".",FALSE,TRUE)</formula>
    </cfRule>
    <cfRule type="expression" dxfId="2156" priority="1988">
      <formula>IF(RIGHT(TEXT(AE438,"0.#"),1)=".",TRUE,FALSE)</formula>
    </cfRule>
  </conditionalFormatting>
  <conditionalFormatting sqref="AE439">
    <cfRule type="expression" dxfId="2155" priority="1985">
      <formula>IF(RIGHT(TEXT(AE439,"0.#"),1)=".",FALSE,TRUE)</formula>
    </cfRule>
    <cfRule type="expression" dxfId="2154" priority="1986">
      <formula>IF(RIGHT(TEXT(AE439,"0.#"),1)=".",TRUE,FALSE)</formula>
    </cfRule>
  </conditionalFormatting>
  <conditionalFormatting sqref="AM440">
    <cfRule type="expression" dxfId="2153" priority="1977">
      <formula>IF(RIGHT(TEXT(AM440,"0.#"),1)=".",FALSE,TRUE)</formula>
    </cfRule>
    <cfRule type="expression" dxfId="2152" priority="1978">
      <formula>IF(RIGHT(TEXT(AM440,"0.#"),1)=".",TRUE,FALSE)</formula>
    </cfRule>
  </conditionalFormatting>
  <conditionalFormatting sqref="AM438">
    <cfRule type="expression" dxfId="2151" priority="1981">
      <formula>IF(RIGHT(TEXT(AM438,"0.#"),1)=".",FALSE,TRUE)</formula>
    </cfRule>
    <cfRule type="expression" dxfId="2150" priority="1982">
      <formula>IF(RIGHT(TEXT(AM438,"0.#"),1)=".",TRUE,FALSE)</formula>
    </cfRule>
  </conditionalFormatting>
  <conditionalFormatting sqref="AM439">
    <cfRule type="expression" dxfId="2149" priority="1979">
      <formula>IF(RIGHT(TEXT(AM439,"0.#"),1)=".",FALSE,TRUE)</formula>
    </cfRule>
    <cfRule type="expression" dxfId="2148" priority="1980">
      <formula>IF(RIGHT(TEXT(AM439,"0.#"),1)=".",TRUE,FALSE)</formula>
    </cfRule>
  </conditionalFormatting>
  <conditionalFormatting sqref="AU440">
    <cfRule type="expression" dxfId="2147" priority="1971">
      <formula>IF(RIGHT(TEXT(AU440,"0.#"),1)=".",FALSE,TRUE)</formula>
    </cfRule>
    <cfRule type="expression" dxfId="2146" priority="1972">
      <formula>IF(RIGHT(TEXT(AU440,"0.#"),1)=".",TRUE,FALSE)</formula>
    </cfRule>
  </conditionalFormatting>
  <conditionalFormatting sqref="AU438">
    <cfRule type="expression" dxfId="2145" priority="1975">
      <formula>IF(RIGHT(TEXT(AU438,"0.#"),1)=".",FALSE,TRUE)</formula>
    </cfRule>
    <cfRule type="expression" dxfId="2144" priority="1976">
      <formula>IF(RIGHT(TEXT(AU438,"0.#"),1)=".",TRUE,FALSE)</formula>
    </cfRule>
  </conditionalFormatting>
  <conditionalFormatting sqref="AU439">
    <cfRule type="expression" dxfId="2143" priority="1973">
      <formula>IF(RIGHT(TEXT(AU439,"0.#"),1)=".",FALSE,TRUE)</formula>
    </cfRule>
    <cfRule type="expression" dxfId="2142" priority="1974">
      <formula>IF(RIGHT(TEXT(AU439,"0.#"),1)=".",TRUE,FALSE)</formula>
    </cfRule>
  </conditionalFormatting>
  <conditionalFormatting sqref="AI440">
    <cfRule type="expression" dxfId="2141" priority="1965">
      <formula>IF(RIGHT(TEXT(AI440,"0.#"),1)=".",FALSE,TRUE)</formula>
    </cfRule>
    <cfRule type="expression" dxfId="2140" priority="1966">
      <formula>IF(RIGHT(TEXT(AI440,"0.#"),1)=".",TRUE,FALSE)</formula>
    </cfRule>
  </conditionalFormatting>
  <conditionalFormatting sqref="AI438">
    <cfRule type="expression" dxfId="2139" priority="1969">
      <formula>IF(RIGHT(TEXT(AI438,"0.#"),1)=".",FALSE,TRUE)</formula>
    </cfRule>
    <cfRule type="expression" dxfId="2138" priority="1970">
      <formula>IF(RIGHT(TEXT(AI438,"0.#"),1)=".",TRUE,FALSE)</formula>
    </cfRule>
  </conditionalFormatting>
  <conditionalFormatting sqref="AI439">
    <cfRule type="expression" dxfId="2137" priority="1967">
      <formula>IF(RIGHT(TEXT(AI439,"0.#"),1)=".",FALSE,TRUE)</formula>
    </cfRule>
    <cfRule type="expression" dxfId="2136" priority="1968">
      <formula>IF(RIGHT(TEXT(AI439,"0.#"),1)=".",TRUE,FALSE)</formula>
    </cfRule>
  </conditionalFormatting>
  <conditionalFormatting sqref="AQ438">
    <cfRule type="expression" dxfId="2135" priority="1959">
      <formula>IF(RIGHT(TEXT(AQ438,"0.#"),1)=".",FALSE,TRUE)</formula>
    </cfRule>
    <cfRule type="expression" dxfId="2134" priority="1960">
      <formula>IF(RIGHT(TEXT(AQ438,"0.#"),1)=".",TRUE,FALSE)</formula>
    </cfRule>
  </conditionalFormatting>
  <conditionalFormatting sqref="AQ439">
    <cfRule type="expression" dxfId="2133" priority="1963">
      <formula>IF(RIGHT(TEXT(AQ439,"0.#"),1)=".",FALSE,TRUE)</formula>
    </cfRule>
    <cfRule type="expression" dxfId="2132" priority="1964">
      <formula>IF(RIGHT(TEXT(AQ439,"0.#"),1)=".",TRUE,FALSE)</formula>
    </cfRule>
  </conditionalFormatting>
  <conditionalFormatting sqref="AQ440">
    <cfRule type="expression" dxfId="2131" priority="1961">
      <formula>IF(RIGHT(TEXT(AQ440,"0.#"),1)=".",FALSE,TRUE)</formula>
    </cfRule>
    <cfRule type="expression" dxfId="2130" priority="1962">
      <formula>IF(RIGHT(TEXT(AQ440,"0.#"),1)=".",TRUE,FALSE)</formula>
    </cfRule>
  </conditionalFormatting>
  <conditionalFormatting sqref="AE445">
    <cfRule type="expression" dxfId="2129" priority="1953">
      <formula>IF(RIGHT(TEXT(AE445,"0.#"),1)=".",FALSE,TRUE)</formula>
    </cfRule>
    <cfRule type="expression" dxfId="2128" priority="1954">
      <formula>IF(RIGHT(TEXT(AE445,"0.#"),1)=".",TRUE,FALSE)</formula>
    </cfRule>
  </conditionalFormatting>
  <conditionalFormatting sqref="AE443">
    <cfRule type="expression" dxfId="2127" priority="1957">
      <formula>IF(RIGHT(TEXT(AE443,"0.#"),1)=".",FALSE,TRUE)</formula>
    </cfRule>
    <cfRule type="expression" dxfId="2126" priority="1958">
      <formula>IF(RIGHT(TEXT(AE443,"0.#"),1)=".",TRUE,FALSE)</formula>
    </cfRule>
  </conditionalFormatting>
  <conditionalFormatting sqref="AE444">
    <cfRule type="expression" dxfId="2125" priority="1955">
      <formula>IF(RIGHT(TEXT(AE444,"0.#"),1)=".",FALSE,TRUE)</formula>
    </cfRule>
    <cfRule type="expression" dxfId="2124" priority="1956">
      <formula>IF(RIGHT(TEXT(AE444,"0.#"),1)=".",TRUE,FALSE)</formula>
    </cfRule>
  </conditionalFormatting>
  <conditionalFormatting sqref="AM445">
    <cfRule type="expression" dxfId="2123" priority="1947">
      <formula>IF(RIGHT(TEXT(AM445,"0.#"),1)=".",FALSE,TRUE)</formula>
    </cfRule>
    <cfRule type="expression" dxfId="2122" priority="1948">
      <formula>IF(RIGHT(TEXT(AM445,"0.#"),1)=".",TRUE,FALSE)</formula>
    </cfRule>
  </conditionalFormatting>
  <conditionalFormatting sqref="AM443">
    <cfRule type="expression" dxfId="2121" priority="1951">
      <formula>IF(RIGHT(TEXT(AM443,"0.#"),1)=".",FALSE,TRUE)</formula>
    </cfRule>
    <cfRule type="expression" dxfId="2120" priority="1952">
      <formula>IF(RIGHT(TEXT(AM443,"0.#"),1)=".",TRUE,FALSE)</formula>
    </cfRule>
  </conditionalFormatting>
  <conditionalFormatting sqref="AM444">
    <cfRule type="expression" dxfId="2119" priority="1949">
      <formula>IF(RIGHT(TEXT(AM444,"0.#"),1)=".",FALSE,TRUE)</formula>
    </cfRule>
    <cfRule type="expression" dxfId="2118" priority="1950">
      <formula>IF(RIGHT(TEXT(AM444,"0.#"),1)=".",TRUE,FALSE)</formula>
    </cfRule>
  </conditionalFormatting>
  <conditionalFormatting sqref="AU445">
    <cfRule type="expression" dxfId="2117" priority="1941">
      <formula>IF(RIGHT(TEXT(AU445,"0.#"),1)=".",FALSE,TRUE)</formula>
    </cfRule>
    <cfRule type="expression" dxfId="2116" priority="1942">
      <formula>IF(RIGHT(TEXT(AU445,"0.#"),1)=".",TRUE,FALSE)</formula>
    </cfRule>
  </conditionalFormatting>
  <conditionalFormatting sqref="AU443">
    <cfRule type="expression" dxfId="2115" priority="1945">
      <formula>IF(RIGHT(TEXT(AU443,"0.#"),1)=".",FALSE,TRUE)</formula>
    </cfRule>
    <cfRule type="expression" dxfId="2114" priority="1946">
      <formula>IF(RIGHT(TEXT(AU443,"0.#"),1)=".",TRUE,FALSE)</formula>
    </cfRule>
  </conditionalFormatting>
  <conditionalFormatting sqref="AU444">
    <cfRule type="expression" dxfId="2113" priority="1943">
      <formula>IF(RIGHT(TEXT(AU444,"0.#"),1)=".",FALSE,TRUE)</formula>
    </cfRule>
    <cfRule type="expression" dxfId="2112" priority="1944">
      <formula>IF(RIGHT(TEXT(AU444,"0.#"),1)=".",TRUE,FALSE)</formula>
    </cfRule>
  </conditionalFormatting>
  <conditionalFormatting sqref="AI445">
    <cfRule type="expression" dxfId="2111" priority="1935">
      <formula>IF(RIGHT(TEXT(AI445,"0.#"),1)=".",FALSE,TRUE)</formula>
    </cfRule>
    <cfRule type="expression" dxfId="2110" priority="1936">
      <formula>IF(RIGHT(TEXT(AI445,"0.#"),1)=".",TRUE,FALSE)</formula>
    </cfRule>
  </conditionalFormatting>
  <conditionalFormatting sqref="AI443">
    <cfRule type="expression" dxfId="2109" priority="1939">
      <formula>IF(RIGHT(TEXT(AI443,"0.#"),1)=".",FALSE,TRUE)</formula>
    </cfRule>
    <cfRule type="expression" dxfId="2108" priority="1940">
      <formula>IF(RIGHT(TEXT(AI443,"0.#"),1)=".",TRUE,FALSE)</formula>
    </cfRule>
  </conditionalFormatting>
  <conditionalFormatting sqref="AI444">
    <cfRule type="expression" dxfId="2107" priority="1937">
      <formula>IF(RIGHT(TEXT(AI444,"0.#"),1)=".",FALSE,TRUE)</formula>
    </cfRule>
    <cfRule type="expression" dxfId="2106" priority="1938">
      <formula>IF(RIGHT(TEXT(AI444,"0.#"),1)=".",TRUE,FALSE)</formula>
    </cfRule>
  </conditionalFormatting>
  <conditionalFormatting sqref="AQ443">
    <cfRule type="expression" dxfId="2105" priority="1929">
      <formula>IF(RIGHT(TEXT(AQ443,"0.#"),1)=".",FALSE,TRUE)</formula>
    </cfRule>
    <cfRule type="expression" dxfId="2104" priority="1930">
      <formula>IF(RIGHT(TEXT(AQ443,"0.#"),1)=".",TRUE,FALSE)</formula>
    </cfRule>
  </conditionalFormatting>
  <conditionalFormatting sqref="AQ444">
    <cfRule type="expression" dxfId="2103" priority="1933">
      <formula>IF(RIGHT(TEXT(AQ444,"0.#"),1)=".",FALSE,TRUE)</formula>
    </cfRule>
    <cfRule type="expression" dxfId="2102" priority="1934">
      <formula>IF(RIGHT(TEXT(AQ444,"0.#"),1)=".",TRUE,FALSE)</formula>
    </cfRule>
  </conditionalFormatting>
  <conditionalFormatting sqref="AQ445">
    <cfRule type="expression" dxfId="2101" priority="1931">
      <formula>IF(RIGHT(TEXT(AQ445,"0.#"),1)=".",FALSE,TRUE)</formula>
    </cfRule>
    <cfRule type="expression" dxfId="2100" priority="1932">
      <formula>IF(RIGHT(TEXT(AQ445,"0.#"),1)=".",TRUE,FALSE)</formula>
    </cfRule>
  </conditionalFormatting>
  <conditionalFormatting sqref="Y914:Y932">
    <cfRule type="expression" dxfId="2099" priority="2147">
      <formula>IF(RIGHT(TEXT(Y914,"0.#"),1)=".",FALSE,TRUE)</formula>
    </cfRule>
    <cfRule type="expression" dxfId="2098" priority="2148">
      <formula>IF(RIGHT(TEXT(Y914,"0.#"),1)=".",TRUE,FALSE)</formula>
    </cfRule>
  </conditionalFormatting>
  <conditionalFormatting sqref="Y946:Y965">
    <cfRule type="expression" dxfId="2097" priority="2135">
      <formula>IF(RIGHT(TEXT(Y946,"0.#"),1)=".",FALSE,TRUE)</formula>
    </cfRule>
    <cfRule type="expression" dxfId="2096" priority="2136">
      <formula>IF(RIGHT(TEXT(Y946,"0.#"),1)=".",TRUE,FALSE)</formula>
    </cfRule>
  </conditionalFormatting>
  <conditionalFormatting sqref="W23">
    <cfRule type="expression" dxfId="2095" priority="2395">
      <formula>IF(RIGHT(TEXT(W23,"0.#"),1)=".",FALSE,TRUE)</formula>
    </cfRule>
    <cfRule type="expression" dxfId="2094" priority="2396">
      <formula>IF(RIGHT(TEXT(W23,"0.#"),1)=".",TRUE,FALSE)</formula>
    </cfRule>
  </conditionalFormatting>
  <conditionalFormatting sqref="W24:W27">
    <cfRule type="expression" dxfId="2093" priority="2393">
      <formula>IF(RIGHT(TEXT(W24,"0.#"),1)=".",FALSE,TRUE)</formula>
    </cfRule>
    <cfRule type="expression" dxfId="2092" priority="2394">
      <formula>IF(RIGHT(TEXT(W24,"0.#"),1)=".",TRUE,FALSE)</formula>
    </cfRule>
  </conditionalFormatting>
  <conditionalFormatting sqref="W28">
    <cfRule type="expression" dxfId="2091" priority="2385">
      <formula>IF(RIGHT(TEXT(W28,"0.#"),1)=".",FALSE,TRUE)</formula>
    </cfRule>
    <cfRule type="expression" dxfId="2090" priority="2386">
      <formula>IF(RIGHT(TEXT(W28,"0.#"),1)=".",TRUE,FALSE)</formula>
    </cfRule>
  </conditionalFormatting>
  <conditionalFormatting sqref="P23">
    <cfRule type="expression" dxfId="2089" priority="2383">
      <formula>IF(RIGHT(TEXT(P23,"0.#"),1)=".",FALSE,TRUE)</formula>
    </cfRule>
    <cfRule type="expression" dxfId="2088" priority="2384">
      <formula>IF(RIGHT(TEXT(P23,"0.#"),1)=".",TRUE,FALSE)</formula>
    </cfRule>
  </conditionalFormatting>
  <conditionalFormatting sqref="P24:P26">
    <cfRule type="expression" dxfId="2087" priority="2381">
      <formula>IF(RIGHT(TEXT(P24,"0.#"),1)=".",FALSE,TRUE)</formula>
    </cfRule>
    <cfRule type="expression" dxfId="2086" priority="2382">
      <formula>IF(RIGHT(TEXT(P24,"0.#"),1)=".",TRUE,FALSE)</formula>
    </cfRule>
  </conditionalFormatting>
  <conditionalFormatting sqref="P28">
    <cfRule type="expression" dxfId="2085" priority="2379">
      <formula>IF(RIGHT(TEXT(P28,"0.#"),1)=".",FALSE,TRUE)</formula>
    </cfRule>
    <cfRule type="expression" dxfId="2084" priority="2380">
      <formula>IF(RIGHT(TEXT(P28,"0.#"),1)=".",TRUE,FALSE)</formula>
    </cfRule>
  </conditionalFormatting>
  <conditionalFormatting sqref="AQ114">
    <cfRule type="expression" dxfId="2083" priority="2363">
      <formula>IF(RIGHT(TEXT(AQ114,"0.#"),1)=".",FALSE,TRUE)</formula>
    </cfRule>
    <cfRule type="expression" dxfId="2082" priority="2364">
      <formula>IF(RIGHT(TEXT(AQ114,"0.#"),1)=".",TRUE,FALSE)</formula>
    </cfRule>
  </conditionalFormatting>
  <conditionalFormatting sqref="AQ104">
    <cfRule type="expression" dxfId="2081" priority="2377">
      <formula>IF(RIGHT(TEXT(AQ104,"0.#"),1)=".",FALSE,TRUE)</formula>
    </cfRule>
    <cfRule type="expression" dxfId="2080" priority="2378">
      <formula>IF(RIGHT(TEXT(AQ104,"0.#"),1)=".",TRUE,FALSE)</formula>
    </cfRule>
  </conditionalFormatting>
  <conditionalFormatting sqref="AQ105">
    <cfRule type="expression" dxfId="2079" priority="2375">
      <formula>IF(RIGHT(TEXT(AQ105,"0.#"),1)=".",FALSE,TRUE)</formula>
    </cfRule>
    <cfRule type="expression" dxfId="2078" priority="2376">
      <formula>IF(RIGHT(TEXT(AQ105,"0.#"),1)=".",TRUE,FALSE)</formula>
    </cfRule>
  </conditionalFormatting>
  <conditionalFormatting sqref="AQ107">
    <cfRule type="expression" dxfId="2077" priority="2373">
      <formula>IF(RIGHT(TEXT(AQ107,"0.#"),1)=".",FALSE,TRUE)</formula>
    </cfRule>
    <cfRule type="expression" dxfId="2076" priority="2374">
      <formula>IF(RIGHT(TEXT(AQ107,"0.#"),1)=".",TRUE,FALSE)</formula>
    </cfRule>
  </conditionalFormatting>
  <conditionalFormatting sqref="AQ108">
    <cfRule type="expression" dxfId="2075" priority="2371">
      <formula>IF(RIGHT(TEXT(AQ108,"0.#"),1)=".",FALSE,TRUE)</formula>
    </cfRule>
    <cfRule type="expression" dxfId="2074" priority="2372">
      <formula>IF(RIGHT(TEXT(AQ108,"0.#"),1)=".",TRUE,FALSE)</formula>
    </cfRule>
  </conditionalFormatting>
  <conditionalFormatting sqref="AQ110">
    <cfRule type="expression" dxfId="2073" priority="2369">
      <formula>IF(RIGHT(TEXT(AQ110,"0.#"),1)=".",FALSE,TRUE)</formula>
    </cfRule>
    <cfRule type="expression" dxfId="2072" priority="2370">
      <formula>IF(RIGHT(TEXT(AQ110,"0.#"),1)=".",TRUE,FALSE)</formula>
    </cfRule>
  </conditionalFormatting>
  <conditionalFormatting sqref="AQ111">
    <cfRule type="expression" dxfId="2071" priority="2367">
      <formula>IF(RIGHT(TEXT(AQ111,"0.#"),1)=".",FALSE,TRUE)</formula>
    </cfRule>
    <cfRule type="expression" dxfId="2070" priority="2368">
      <formula>IF(RIGHT(TEXT(AQ111,"0.#"),1)=".",TRUE,FALSE)</formula>
    </cfRule>
  </conditionalFormatting>
  <conditionalFormatting sqref="AQ113">
    <cfRule type="expression" dxfId="2069" priority="2365">
      <formula>IF(RIGHT(TEXT(AQ113,"0.#"),1)=".",FALSE,TRUE)</formula>
    </cfRule>
    <cfRule type="expression" dxfId="2068" priority="2366">
      <formula>IF(RIGHT(TEXT(AQ113,"0.#"),1)=".",TRUE,FALSE)</formula>
    </cfRule>
  </conditionalFormatting>
  <conditionalFormatting sqref="AE67">
    <cfRule type="expression" dxfId="2067" priority="2295">
      <formula>IF(RIGHT(TEXT(AE67,"0.#"),1)=".",FALSE,TRUE)</formula>
    </cfRule>
    <cfRule type="expression" dxfId="2066" priority="2296">
      <formula>IF(RIGHT(TEXT(AE67,"0.#"),1)=".",TRUE,FALSE)</formula>
    </cfRule>
  </conditionalFormatting>
  <conditionalFormatting sqref="AE68">
    <cfRule type="expression" dxfId="2065" priority="2293">
      <formula>IF(RIGHT(TEXT(AE68,"0.#"),1)=".",FALSE,TRUE)</formula>
    </cfRule>
    <cfRule type="expression" dxfId="2064" priority="2294">
      <formula>IF(RIGHT(TEXT(AE68,"0.#"),1)=".",TRUE,FALSE)</formula>
    </cfRule>
  </conditionalFormatting>
  <conditionalFormatting sqref="AE69">
    <cfRule type="expression" dxfId="2063" priority="2291">
      <formula>IF(RIGHT(TEXT(AE69,"0.#"),1)=".",FALSE,TRUE)</formula>
    </cfRule>
    <cfRule type="expression" dxfId="2062" priority="2292">
      <formula>IF(RIGHT(TEXT(AE69,"0.#"),1)=".",TRUE,FALSE)</formula>
    </cfRule>
  </conditionalFormatting>
  <conditionalFormatting sqref="AI69">
    <cfRule type="expression" dxfId="2061" priority="2289">
      <formula>IF(RIGHT(TEXT(AI69,"0.#"),1)=".",FALSE,TRUE)</formula>
    </cfRule>
    <cfRule type="expression" dxfId="2060" priority="2290">
      <formula>IF(RIGHT(TEXT(AI69,"0.#"),1)=".",TRUE,FALSE)</formula>
    </cfRule>
  </conditionalFormatting>
  <conditionalFormatting sqref="AI68">
    <cfRule type="expression" dxfId="2059" priority="2287">
      <formula>IF(RIGHT(TEXT(AI68,"0.#"),1)=".",FALSE,TRUE)</formula>
    </cfRule>
    <cfRule type="expression" dxfId="2058" priority="2288">
      <formula>IF(RIGHT(TEXT(AI68,"0.#"),1)=".",TRUE,FALSE)</formula>
    </cfRule>
  </conditionalFormatting>
  <conditionalFormatting sqref="AI67">
    <cfRule type="expression" dxfId="2057" priority="2285">
      <formula>IF(RIGHT(TEXT(AI67,"0.#"),1)=".",FALSE,TRUE)</formula>
    </cfRule>
    <cfRule type="expression" dxfId="2056" priority="2286">
      <formula>IF(RIGHT(TEXT(AI67,"0.#"),1)=".",TRUE,FALSE)</formula>
    </cfRule>
  </conditionalFormatting>
  <conditionalFormatting sqref="AM67">
    <cfRule type="expression" dxfId="2055" priority="2283">
      <formula>IF(RIGHT(TEXT(AM67,"0.#"),1)=".",FALSE,TRUE)</formula>
    </cfRule>
    <cfRule type="expression" dxfId="2054" priority="2284">
      <formula>IF(RIGHT(TEXT(AM67,"0.#"),1)=".",TRUE,FALSE)</formula>
    </cfRule>
  </conditionalFormatting>
  <conditionalFormatting sqref="AM68">
    <cfRule type="expression" dxfId="2053" priority="2281">
      <formula>IF(RIGHT(TEXT(AM68,"0.#"),1)=".",FALSE,TRUE)</formula>
    </cfRule>
    <cfRule type="expression" dxfId="2052" priority="2282">
      <formula>IF(RIGHT(TEXT(AM68,"0.#"),1)=".",TRUE,FALSE)</formula>
    </cfRule>
  </conditionalFormatting>
  <conditionalFormatting sqref="AM69">
    <cfRule type="expression" dxfId="2051" priority="2279">
      <formula>IF(RIGHT(TEXT(AM69,"0.#"),1)=".",FALSE,TRUE)</formula>
    </cfRule>
    <cfRule type="expression" dxfId="2050" priority="2280">
      <formula>IF(RIGHT(TEXT(AM69,"0.#"),1)=".",TRUE,FALSE)</formula>
    </cfRule>
  </conditionalFormatting>
  <conditionalFormatting sqref="AQ67:AQ69">
    <cfRule type="expression" dxfId="2049" priority="2277">
      <formula>IF(RIGHT(TEXT(AQ67,"0.#"),1)=".",FALSE,TRUE)</formula>
    </cfRule>
    <cfRule type="expression" dxfId="2048" priority="2278">
      <formula>IF(RIGHT(TEXT(AQ67,"0.#"),1)=".",TRUE,FALSE)</formula>
    </cfRule>
  </conditionalFormatting>
  <conditionalFormatting sqref="AU67:AU69">
    <cfRule type="expression" dxfId="2047" priority="2275">
      <formula>IF(RIGHT(TEXT(AU67,"0.#"),1)=".",FALSE,TRUE)</formula>
    </cfRule>
    <cfRule type="expression" dxfId="2046" priority="2276">
      <formula>IF(RIGHT(TEXT(AU67,"0.#"),1)=".",TRUE,FALSE)</formula>
    </cfRule>
  </conditionalFormatting>
  <conditionalFormatting sqref="AE70">
    <cfRule type="expression" dxfId="2045" priority="2273">
      <formula>IF(RIGHT(TEXT(AE70,"0.#"),1)=".",FALSE,TRUE)</formula>
    </cfRule>
    <cfRule type="expression" dxfId="2044" priority="2274">
      <formula>IF(RIGHT(TEXT(AE70,"0.#"),1)=".",TRUE,FALSE)</formula>
    </cfRule>
  </conditionalFormatting>
  <conditionalFormatting sqref="AE71">
    <cfRule type="expression" dxfId="2043" priority="2271">
      <formula>IF(RIGHT(TEXT(AE71,"0.#"),1)=".",FALSE,TRUE)</formula>
    </cfRule>
    <cfRule type="expression" dxfId="2042" priority="2272">
      <formula>IF(RIGHT(TEXT(AE71,"0.#"),1)=".",TRUE,FALSE)</formula>
    </cfRule>
  </conditionalFormatting>
  <conditionalFormatting sqref="AE72">
    <cfRule type="expression" dxfId="2041" priority="2269">
      <formula>IF(RIGHT(TEXT(AE72,"0.#"),1)=".",FALSE,TRUE)</formula>
    </cfRule>
    <cfRule type="expression" dxfId="2040" priority="2270">
      <formula>IF(RIGHT(TEXT(AE72,"0.#"),1)=".",TRUE,FALSE)</formula>
    </cfRule>
  </conditionalFormatting>
  <conditionalFormatting sqref="AI72">
    <cfRule type="expression" dxfId="2039" priority="2267">
      <formula>IF(RIGHT(TEXT(AI72,"0.#"),1)=".",FALSE,TRUE)</formula>
    </cfRule>
    <cfRule type="expression" dxfId="2038" priority="2268">
      <formula>IF(RIGHT(TEXT(AI72,"0.#"),1)=".",TRUE,FALSE)</formula>
    </cfRule>
  </conditionalFormatting>
  <conditionalFormatting sqref="AI71">
    <cfRule type="expression" dxfId="2037" priority="2265">
      <formula>IF(RIGHT(TEXT(AI71,"0.#"),1)=".",FALSE,TRUE)</formula>
    </cfRule>
    <cfRule type="expression" dxfId="2036" priority="2266">
      <formula>IF(RIGHT(TEXT(AI71,"0.#"),1)=".",TRUE,FALSE)</formula>
    </cfRule>
  </conditionalFormatting>
  <conditionalFormatting sqref="AI70">
    <cfRule type="expression" dxfId="2035" priority="2263">
      <formula>IF(RIGHT(TEXT(AI70,"0.#"),1)=".",FALSE,TRUE)</formula>
    </cfRule>
    <cfRule type="expression" dxfId="2034" priority="2264">
      <formula>IF(RIGHT(TEXT(AI70,"0.#"),1)=".",TRUE,FALSE)</formula>
    </cfRule>
  </conditionalFormatting>
  <conditionalFormatting sqref="AM70">
    <cfRule type="expression" dxfId="2033" priority="2261">
      <formula>IF(RIGHT(TEXT(AM70,"0.#"),1)=".",FALSE,TRUE)</formula>
    </cfRule>
    <cfRule type="expression" dxfId="2032" priority="2262">
      <formula>IF(RIGHT(TEXT(AM70,"0.#"),1)=".",TRUE,FALSE)</formula>
    </cfRule>
  </conditionalFormatting>
  <conditionalFormatting sqref="AM71">
    <cfRule type="expression" dxfId="2031" priority="2259">
      <formula>IF(RIGHT(TEXT(AM71,"0.#"),1)=".",FALSE,TRUE)</formula>
    </cfRule>
    <cfRule type="expression" dxfId="2030" priority="2260">
      <formula>IF(RIGHT(TEXT(AM71,"0.#"),1)=".",TRUE,FALSE)</formula>
    </cfRule>
  </conditionalFormatting>
  <conditionalFormatting sqref="AM72">
    <cfRule type="expression" dxfId="2029" priority="2257">
      <formula>IF(RIGHT(TEXT(AM72,"0.#"),1)=".",FALSE,TRUE)</formula>
    </cfRule>
    <cfRule type="expression" dxfId="2028" priority="2258">
      <formula>IF(RIGHT(TEXT(AM72,"0.#"),1)=".",TRUE,FALSE)</formula>
    </cfRule>
  </conditionalFormatting>
  <conditionalFormatting sqref="AQ70:AQ72">
    <cfRule type="expression" dxfId="2027" priority="2255">
      <formula>IF(RIGHT(TEXT(AQ70,"0.#"),1)=".",FALSE,TRUE)</formula>
    </cfRule>
    <cfRule type="expression" dxfId="2026" priority="2256">
      <formula>IF(RIGHT(TEXT(AQ70,"0.#"),1)=".",TRUE,FALSE)</formula>
    </cfRule>
  </conditionalFormatting>
  <conditionalFormatting sqref="AU70:AU72">
    <cfRule type="expression" dxfId="2025" priority="2253">
      <formula>IF(RIGHT(TEXT(AU70,"0.#"),1)=".",FALSE,TRUE)</formula>
    </cfRule>
    <cfRule type="expression" dxfId="2024" priority="2254">
      <formula>IF(RIGHT(TEXT(AU70,"0.#"),1)=".",TRUE,FALSE)</formula>
    </cfRule>
  </conditionalFormatting>
  <conditionalFormatting sqref="AU656">
    <cfRule type="expression" dxfId="2023" priority="771">
      <formula>IF(RIGHT(TEXT(AU656,"0.#"),1)=".",FALSE,TRUE)</formula>
    </cfRule>
    <cfRule type="expression" dxfId="2022" priority="772">
      <formula>IF(RIGHT(TEXT(AU656,"0.#"),1)=".",TRUE,FALSE)</formula>
    </cfRule>
  </conditionalFormatting>
  <conditionalFormatting sqref="AQ655">
    <cfRule type="expression" dxfId="2021" priority="763">
      <formula>IF(RIGHT(TEXT(AQ655,"0.#"),1)=".",FALSE,TRUE)</formula>
    </cfRule>
    <cfRule type="expression" dxfId="2020" priority="764">
      <formula>IF(RIGHT(TEXT(AQ655,"0.#"),1)=".",TRUE,FALSE)</formula>
    </cfRule>
  </conditionalFormatting>
  <conditionalFormatting sqref="AI696">
    <cfRule type="expression" dxfId="2019" priority="555">
      <formula>IF(RIGHT(TEXT(AI696,"0.#"),1)=".",FALSE,TRUE)</formula>
    </cfRule>
    <cfRule type="expression" dxfId="2018" priority="556">
      <formula>IF(RIGHT(TEXT(AI696,"0.#"),1)=".",TRUE,FALSE)</formula>
    </cfRule>
  </conditionalFormatting>
  <conditionalFormatting sqref="AQ694">
    <cfRule type="expression" dxfId="2017" priority="549">
      <formula>IF(RIGHT(TEXT(AQ694,"0.#"),1)=".",FALSE,TRUE)</formula>
    </cfRule>
    <cfRule type="expression" dxfId="2016" priority="550">
      <formula>IF(RIGHT(TEXT(AQ694,"0.#"),1)=".",TRUE,FALSE)</formula>
    </cfRule>
  </conditionalFormatting>
  <conditionalFormatting sqref="AL914:AO932">
    <cfRule type="expression" dxfId="2015" priority="2149">
      <formula>IF(AND(AL914&gt;=0, RIGHT(TEXT(AL914,"0.#"),1)&lt;&gt;"."),TRUE,FALSE)</formula>
    </cfRule>
    <cfRule type="expression" dxfId="2014" priority="2150">
      <formula>IF(AND(AL914&gt;=0, RIGHT(TEXT(AL914,"0.#"),1)="."),TRUE,FALSE)</formula>
    </cfRule>
    <cfRule type="expression" dxfId="2013" priority="2151">
      <formula>IF(AND(AL914&lt;0, RIGHT(TEXT(AL914,"0.#"),1)&lt;&gt;"."),TRUE,FALSE)</formula>
    </cfRule>
    <cfRule type="expression" dxfId="2012" priority="2152">
      <formula>IF(AND(AL914&lt;0, RIGHT(TEXT(AL914,"0.#"),1)="."),TRUE,FALSE)</formula>
    </cfRule>
  </conditionalFormatting>
  <conditionalFormatting sqref="AL946:AO965">
    <cfRule type="expression" dxfId="2011" priority="2137">
      <formula>IF(AND(AL946&gt;=0, RIGHT(TEXT(AL946,"0.#"),1)&lt;&gt;"."),TRUE,FALSE)</formula>
    </cfRule>
    <cfRule type="expression" dxfId="2010" priority="2138">
      <formula>IF(AND(AL946&gt;=0, RIGHT(TEXT(AL946,"0.#"),1)="."),TRUE,FALSE)</formula>
    </cfRule>
    <cfRule type="expression" dxfId="2009" priority="2139">
      <formula>IF(AND(AL946&lt;0, RIGHT(TEXT(AL946,"0.#"),1)&lt;&gt;"."),TRUE,FALSE)</formula>
    </cfRule>
    <cfRule type="expression" dxfId="2008" priority="2140">
      <formula>IF(AND(AL946&lt;0, RIGHT(TEXT(AL946,"0.#"),1)="."),TRUE,FALSE)</formula>
    </cfRule>
  </conditionalFormatting>
  <conditionalFormatting sqref="AL1037:AO1064">
    <cfRule type="expression" dxfId="2007" priority="2101">
      <formula>IF(AND(AL1037&gt;=0, RIGHT(TEXT(AL1037,"0.#"),1)&lt;&gt;"."),TRUE,FALSE)</formula>
    </cfRule>
    <cfRule type="expression" dxfId="2006" priority="2102">
      <formula>IF(AND(AL1037&gt;=0, RIGHT(TEXT(AL1037,"0.#"),1)="."),TRUE,FALSE)</formula>
    </cfRule>
    <cfRule type="expression" dxfId="2005" priority="2103">
      <formula>IF(AND(AL1037&lt;0, RIGHT(TEXT(AL1037,"0.#"),1)&lt;&gt;"."),TRUE,FALSE)</formula>
    </cfRule>
    <cfRule type="expression" dxfId="2004" priority="2104">
      <formula>IF(AND(AL1037&lt;0, RIGHT(TEXT(AL1037,"0.#"),1)="."),TRUE,FALSE)</formula>
    </cfRule>
  </conditionalFormatting>
  <conditionalFormatting sqref="Y1037:Y1064">
    <cfRule type="expression" dxfId="2003" priority="2099">
      <formula>IF(RIGHT(TEXT(Y1037,"0.#"),1)=".",FALSE,TRUE)</formula>
    </cfRule>
    <cfRule type="expression" dxfId="2002" priority="2100">
      <formula>IF(RIGHT(TEXT(Y1037,"0.#"),1)=".",TRUE,FALSE)</formula>
    </cfRule>
  </conditionalFormatting>
  <conditionalFormatting sqref="AL1035:AO1036">
    <cfRule type="expression" dxfId="2001" priority="2095">
      <formula>IF(AND(AL1035&gt;=0, RIGHT(TEXT(AL1035,"0.#"),1)&lt;&gt;"."),TRUE,FALSE)</formula>
    </cfRule>
    <cfRule type="expression" dxfId="2000" priority="2096">
      <formula>IF(AND(AL1035&gt;=0, RIGHT(TEXT(AL1035,"0.#"),1)="."),TRUE,FALSE)</formula>
    </cfRule>
    <cfRule type="expression" dxfId="1999" priority="2097">
      <formula>IF(AND(AL1035&lt;0, RIGHT(TEXT(AL1035,"0.#"),1)&lt;&gt;"."),TRUE,FALSE)</formula>
    </cfRule>
    <cfRule type="expression" dxfId="1998" priority="2098">
      <formula>IF(AND(AL1035&lt;0, RIGHT(TEXT(AL1035,"0.#"),1)="."),TRUE,FALSE)</formula>
    </cfRule>
  </conditionalFormatting>
  <conditionalFormatting sqref="Y1035:Y1036">
    <cfRule type="expression" dxfId="1997" priority="2093">
      <formula>IF(RIGHT(TEXT(Y1035,"0.#"),1)=".",FALSE,TRUE)</formula>
    </cfRule>
    <cfRule type="expression" dxfId="1996" priority="2094">
      <formula>IF(RIGHT(TEXT(Y1035,"0.#"),1)=".",TRUE,FALSE)</formula>
    </cfRule>
  </conditionalFormatting>
  <conditionalFormatting sqref="AL1070:AO1097">
    <cfRule type="expression" dxfId="1995" priority="2089">
      <formula>IF(AND(AL1070&gt;=0, RIGHT(TEXT(AL1070,"0.#"),1)&lt;&gt;"."),TRUE,FALSE)</formula>
    </cfRule>
    <cfRule type="expression" dxfId="1994" priority="2090">
      <formula>IF(AND(AL1070&gt;=0, RIGHT(TEXT(AL1070,"0.#"),1)="."),TRUE,FALSE)</formula>
    </cfRule>
    <cfRule type="expression" dxfId="1993" priority="2091">
      <formula>IF(AND(AL1070&lt;0, RIGHT(TEXT(AL1070,"0.#"),1)&lt;&gt;"."),TRUE,FALSE)</formula>
    </cfRule>
    <cfRule type="expression" dxfId="1992" priority="2092">
      <formula>IF(AND(AL1070&lt;0, RIGHT(TEXT(AL1070,"0.#"),1)="."),TRUE,FALSE)</formula>
    </cfRule>
  </conditionalFormatting>
  <conditionalFormatting sqref="Y1070:Y1097">
    <cfRule type="expression" dxfId="1991" priority="2087">
      <formula>IF(RIGHT(TEXT(Y1070,"0.#"),1)=".",FALSE,TRUE)</formula>
    </cfRule>
    <cfRule type="expression" dxfId="1990" priority="2088">
      <formula>IF(RIGHT(TEXT(Y1070,"0.#"),1)=".",TRUE,FALSE)</formula>
    </cfRule>
  </conditionalFormatting>
  <conditionalFormatting sqref="AL1068:AO1069">
    <cfRule type="expression" dxfId="1989" priority="2083">
      <formula>IF(AND(AL1068&gt;=0, RIGHT(TEXT(AL1068,"0.#"),1)&lt;&gt;"."),TRUE,FALSE)</formula>
    </cfRule>
    <cfRule type="expression" dxfId="1988" priority="2084">
      <formula>IF(AND(AL1068&gt;=0, RIGHT(TEXT(AL1068,"0.#"),1)="."),TRUE,FALSE)</formula>
    </cfRule>
    <cfRule type="expression" dxfId="1987" priority="2085">
      <formula>IF(AND(AL1068&lt;0, RIGHT(TEXT(AL1068,"0.#"),1)&lt;&gt;"."),TRUE,FALSE)</formula>
    </cfRule>
    <cfRule type="expression" dxfId="1986" priority="2086">
      <formula>IF(AND(AL1068&lt;0, RIGHT(TEXT(AL1068,"0.#"),1)="."),TRUE,FALSE)</formula>
    </cfRule>
  </conditionalFormatting>
  <conditionalFormatting sqref="Y1068:Y1069">
    <cfRule type="expression" dxfId="1985" priority="2081">
      <formula>IF(RIGHT(TEXT(Y1068,"0.#"),1)=".",FALSE,TRUE)</formula>
    </cfRule>
    <cfRule type="expression" dxfId="1984" priority="2082">
      <formula>IF(RIGHT(TEXT(Y1068,"0.#"),1)=".",TRUE,FALSE)</formula>
    </cfRule>
  </conditionalFormatting>
  <conditionalFormatting sqref="AE39">
    <cfRule type="expression" dxfId="1983" priority="2079">
      <formula>IF(RIGHT(TEXT(AE39,"0.#"),1)=".",FALSE,TRUE)</formula>
    </cfRule>
    <cfRule type="expression" dxfId="1982" priority="2080">
      <formula>IF(RIGHT(TEXT(AE39,"0.#"),1)=".",TRUE,FALSE)</formula>
    </cfRule>
  </conditionalFormatting>
  <conditionalFormatting sqref="AM41">
    <cfRule type="expression" dxfId="1981" priority="2063">
      <formula>IF(RIGHT(TEXT(AM41,"0.#"),1)=".",FALSE,TRUE)</formula>
    </cfRule>
    <cfRule type="expression" dxfId="1980" priority="2064">
      <formula>IF(RIGHT(TEXT(AM41,"0.#"),1)=".",TRUE,FALSE)</formula>
    </cfRule>
  </conditionalFormatting>
  <conditionalFormatting sqref="AE40">
    <cfRule type="expression" dxfId="1979" priority="2077">
      <formula>IF(RIGHT(TEXT(AE40,"0.#"),1)=".",FALSE,TRUE)</formula>
    </cfRule>
    <cfRule type="expression" dxfId="1978" priority="2078">
      <formula>IF(RIGHT(TEXT(AE40,"0.#"),1)=".",TRUE,FALSE)</formula>
    </cfRule>
  </conditionalFormatting>
  <conditionalFormatting sqref="AE41">
    <cfRule type="expression" dxfId="1977" priority="2075">
      <formula>IF(RIGHT(TEXT(AE41,"0.#"),1)=".",FALSE,TRUE)</formula>
    </cfRule>
    <cfRule type="expression" dxfId="1976" priority="2076">
      <formula>IF(RIGHT(TEXT(AE41,"0.#"),1)=".",TRUE,FALSE)</formula>
    </cfRule>
  </conditionalFormatting>
  <conditionalFormatting sqref="AI41">
    <cfRule type="expression" dxfId="1975" priority="2073">
      <formula>IF(RIGHT(TEXT(AI41,"0.#"),1)=".",FALSE,TRUE)</formula>
    </cfRule>
    <cfRule type="expression" dxfId="1974" priority="2074">
      <formula>IF(RIGHT(TEXT(AI41,"0.#"),1)=".",TRUE,FALSE)</formula>
    </cfRule>
  </conditionalFormatting>
  <conditionalFormatting sqref="AI40">
    <cfRule type="expression" dxfId="1973" priority="2071">
      <formula>IF(RIGHT(TEXT(AI40,"0.#"),1)=".",FALSE,TRUE)</formula>
    </cfRule>
    <cfRule type="expression" dxfId="1972" priority="2072">
      <formula>IF(RIGHT(TEXT(AI40,"0.#"),1)=".",TRUE,FALSE)</formula>
    </cfRule>
  </conditionalFormatting>
  <conditionalFormatting sqref="AI39">
    <cfRule type="expression" dxfId="1971" priority="2069">
      <formula>IF(RIGHT(TEXT(AI39,"0.#"),1)=".",FALSE,TRUE)</formula>
    </cfRule>
    <cfRule type="expression" dxfId="1970" priority="2070">
      <formula>IF(RIGHT(TEXT(AI39,"0.#"),1)=".",TRUE,FALSE)</formula>
    </cfRule>
  </conditionalFormatting>
  <conditionalFormatting sqref="AM39">
    <cfRule type="expression" dxfId="1969" priority="2067">
      <formula>IF(RIGHT(TEXT(AM39,"0.#"),1)=".",FALSE,TRUE)</formula>
    </cfRule>
    <cfRule type="expression" dxfId="1968" priority="2068">
      <formula>IF(RIGHT(TEXT(AM39,"0.#"),1)=".",TRUE,FALSE)</formula>
    </cfRule>
  </conditionalFormatting>
  <conditionalFormatting sqref="AM40">
    <cfRule type="expression" dxfId="1967" priority="2065">
      <formula>IF(RIGHT(TEXT(AM40,"0.#"),1)=".",FALSE,TRUE)</formula>
    </cfRule>
    <cfRule type="expression" dxfId="1966" priority="2066">
      <formula>IF(RIGHT(TEXT(AM40,"0.#"),1)=".",TRUE,FALSE)</formula>
    </cfRule>
  </conditionalFormatting>
  <conditionalFormatting sqref="AQ39:AQ41">
    <cfRule type="expression" dxfId="1965" priority="2061">
      <formula>IF(RIGHT(TEXT(AQ39,"0.#"),1)=".",FALSE,TRUE)</formula>
    </cfRule>
    <cfRule type="expression" dxfId="1964" priority="2062">
      <formula>IF(RIGHT(TEXT(AQ39,"0.#"),1)=".",TRUE,FALSE)</formula>
    </cfRule>
  </conditionalFormatting>
  <conditionalFormatting sqref="AU39:AU41">
    <cfRule type="expression" dxfId="1963" priority="2059">
      <formula>IF(RIGHT(TEXT(AU39,"0.#"),1)=".",FALSE,TRUE)</formula>
    </cfRule>
    <cfRule type="expression" dxfId="1962" priority="2060">
      <formula>IF(RIGHT(TEXT(AU39,"0.#"),1)=".",TRUE,FALSE)</formula>
    </cfRule>
  </conditionalFormatting>
  <conditionalFormatting sqref="AE46">
    <cfRule type="expression" dxfId="1961" priority="2057">
      <formula>IF(RIGHT(TEXT(AE46,"0.#"),1)=".",FALSE,TRUE)</formula>
    </cfRule>
    <cfRule type="expression" dxfId="1960" priority="2058">
      <formula>IF(RIGHT(TEXT(AE46,"0.#"),1)=".",TRUE,FALSE)</formula>
    </cfRule>
  </conditionalFormatting>
  <conditionalFormatting sqref="AE47">
    <cfRule type="expression" dxfId="1959" priority="2055">
      <formula>IF(RIGHT(TEXT(AE47,"0.#"),1)=".",FALSE,TRUE)</formula>
    </cfRule>
    <cfRule type="expression" dxfId="1958" priority="2056">
      <formula>IF(RIGHT(TEXT(AE47,"0.#"),1)=".",TRUE,FALSE)</formula>
    </cfRule>
  </conditionalFormatting>
  <conditionalFormatting sqref="AE48">
    <cfRule type="expression" dxfId="1957" priority="2053">
      <formula>IF(RIGHT(TEXT(AE48,"0.#"),1)=".",FALSE,TRUE)</formula>
    </cfRule>
    <cfRule type="expression" dxfId="1956" priority="2054">
      <formula>IF(RIGHT(TEXT(AE48,"0.#"),1)=".",TRUE,FALSE)</formula>
    </cfRule>
  </conditionalFormatting>
  <conditionalFormatting sqref="AI48">
    <cfRule type="expression" dxfId="1955" priority="2051">
      <formula>IF(RIGHT(TEXT(AI48,"0.#"),1)=".",FALSE,TRUE)</formula>
    </cfRule>
    <cfRule type="expression" dxfId="1954" priority="2052">
      <formula>IF(RIGHT(TEXT(AI48,"0.#"),1)=".",TRUE,FALSE)</formula>
    </cfRule>
  </conditionalFormatting>
  <conditionalFormatting sqref="AI47">
    <cfRule type="expression" dxfId="1953" priority="2049">
      <formula>IF(RIGHT(TEXT(AI47,"0.#"),1)=".",FALSE,TRUE)</formula>
    </cfRule>
    <cfRule type="expression" dxfId="1952" priority="2050">
      <formula>IF(RIGHT(TEXT(AI47,"0.#"),1)=".",TRUE,FALSE)</formula>
    </cfRule>
  </conditionalFormatting>
  <conditionalFormatting sqref="AE448">
    <cfRule type="expression" dxfId="1951" priority="1927">
      <formula>IF(RIGHT(TEXT(AE448,"0.#"),1)=".",FALSE,TRUE)</formula>
    </cfRule>
    <cfRule type="expression" dxfId="1950" priority="1928">
      <formula>IF(RIGHT(TEXT(AE448,"0.#"),1)=".",TRUE,FALSE)</formula>
    </cfRule>
  </conditionalFormatting>
  <conditionalFormatting sqref="AM450">
    <cfRule type="expression" dxfId="1949" priority="1917">
      <formula>IF(RIGHT(TEXT(AM450,"0.#"),1)=".",FALSE,TRUE)</formula>
    </cfRule>
    <cfRule type="expression" dxfId="1948" priority="1918">
      <formula>IF(RIGHT(TEXT(AM450,"0.#"),1)=".",TRUE,FALSE)</formula>
    </cfRule>
  </conditionalFormatting>
  <conditionalFormatting sqref="AE449">
    <cfRule type="expression" dxfId="1947" priority="1925">
      <formula>IF(RIGHT(TEXT(AE449,"0.#"),1)=".",FALSE,TRUE)</formula>
    </cfRule>
    <cfRule type="expression" dxfId="1946" priority="1926">
      <formula>IF(RIGHT(TEXT(AE449,"0.#"),1)=".",TRUE,FALSE)</formula>
    </cfRule>
  </conditionalFormatting>
  <conditionalFormatting sqref="AE450">
    <cfRule type="expression" dxfId="1945" priority="1923">
      <formula>IF(RIGHT(TEXT(AE450,"0.#"),1)=".",FALSE,TRUE)</formula>
    </cfRule>
    <cfRule type="expression" dxfId="1944" priority="1924">
      <formula>IF(RIGHT(TEXT(AE450,"0.#"),1)=".",TRUE,FALSE)</formula>
    </cfRule>
  </conditionalFormatting>
  <conditionalFormatting sqref="AM448">
    <cfRule type="expression" dxfId="1943" priority="1921">
      <formula>IF(RIGHT(TEXT(AM448,"0.#"),1)=".",FALSE,TRUE)</formula>
    </cfRule>
    <cfRule type="expression" dxfId="1942" priority="1922">
      <formula>IF(RIGHT(TEXT(AM448,"0.#"),1)=".",TRUE,FALSE)</formula>
    </cfRule>
  </conditionalFormatting>
  <conditionalFormatting sqref="AM449">
    <cfRule type="expression" dxfId="1941" priority="1919">
      <formula>IF(RIGHT(TEXT(AM449,"0.#"),1)=".",FALSE,TRUE)</formula>
    </cfRule>
    <cfRule type="expression" dxfId="1940" priority="1920">
      <formula>IF(RIGHT(TEXT(AM449,"0.#"),1)=".",TRUE,FALSE)</formula>
    </cfRule>
  </conditionalFormatting>
  <conditionalFormatting sqref="AU448">
    <cfRule type="expression" dxfId="1939" priority="1915">
      <formula>IF(RIGHT(TEXT(AU448,"0.#"),1)=".",FALSE,TRUE)</formula>
    </cfRule>
    <cfRule type="expression" dxfId="1938" priority="1916">
      <formula>IF(RIGHT(TEXT(AU448,"0.#"),1)=".",TRUE,FALSE)</formula>
    </cfRule>
  </conditionalFormatting>
  <conditionalFormatting sqref="AU449">
    <cfRule type="expression" dxfId="1937" priority="1913">
      <formula>IF(RIGHT(TEXT(AU449,"0.#"),1)=".",FALSE,TRUE)</formula>
    </cfRule>
    <cfRule type="expression" dxfId="1936" priority="1914">
      <formula>IF(RIGHT(TEXT(AU449,"0.#"),1)=".",TRUE,FALSE)</formula>
    </cfRule>
  </conditionalFormatting>
  <conditionalFormatting sqref="AU450">
    <cfRule type="expression" dxfId="1935" priority="1911">
      <formula>IF(RIGHT(TEXT(AU450,"0.#"),1)=".",FALSE,TRUE)</formula>
    </cfRule>
    <cfRule type="expression" dxfId="1934" priority="1912">
      <formula>IF(RIGHT(TEXT(AU450,"0.#"),1)=".",TRUE,FALSE)</formula>
    </cfRule>
  </conditionalFormatting>
  <conditionalFormatting sqref="AI450">
    <cfRule type="expression" dxfId="1933" priority="1905">
      <formula>IF(RIGHT(TEXT(AI450,"0.#"),1)=".",FALSE,TRUE)</formula>
    </cfRule>
    <cfRule type="expression" dxfId="1932" priority="1906">
      <formula>IF(RIGHT(TEXT(AI450,"0.#"),1)=".",TRUE,FALSE)</formula>
    </cfRule>
  </conditionalFormatting>
  <conditionalFormatting sqref="AI448">
    <cfRule type="expression" dxfId="1931" priority="1909">
      <formula>IF(RIGHT(TEXT(AI448,"0.#"),1)=".",FALSE,TRUE)</formula>
    </cfRule>
    <cfRule type="expression" dxfId="1930" priority="1910">
      <formula>IF(RIGHT(TEXT(AI448,"0.#"),1)=".",TRUE,FALSE)</formula>
    </cfRule>
  </conditionalFormatting>
  <conditionalFormatting sqref="AI449">
    <cfRule type="expression" dxfId="1929" priority="1907">
      <formula>IF(RIGHT(TEXT(AI449,"0.#"),1)=".",FALSE,TRUE)</formula>
    </cfRule>
    <cfRule type="expression" dxfId="1928" priority="1908">
      <formula>IF(RIGHT(TEXT(AI449,"0.#"),1)=".",TRUE,FALSE)</formula>
    </cfRule>
  </conditionalFormatting>
  <conditionalFormatting sqref="AQ449">
    <cfRule type="expression" dxfId="1927" priority="1903">
      <formula>IF(RIGHT(TEXT(AQ449,"0.#"),1)=".",FALSE,TRUE)</formula>
    </cfRule>
    <cfRule type="expression" dxfId="1926" priority="1904">
      <formula>IF(RIGHT(TEXT(AQ449,"0.#"),1)=".",TRUE,FALSE)</formula>
    </cfRule>
  </conditionalFormatting>
  <conditionalFormatting sqref="AQ450">
    <cfRule type="expression" dxfId="1925" priority="1901">
      <formula>IF(RIGHT(TEXT(AQ450,"0.#"),1)=".",FALSE,TRUE)</formula>
    </cfRule>
    <cfRule type="expression" dxfId="1924" priority="1902">
      <formula>IF(RIGHT(TEXT(AQ450,"0.#"),1)=".",TRUE,FALSE)</formula>
    </cfRule>
  </conditionalFormatting>
  <conditionalFormatting sqref="AQ448">
    <cfRule type="expression" dxfId="1923" priority="1899">
      <formula>IF(RIGHT(TEXT(AQ448,"0.#"),1)=".",FALSE,TRUE)</formula>
    </cfRule>
    <cfRule type="expression" dxfId="1922" priority="1900">
      <formula>IF(RIGHT(TEXT(AQ448,"0.#"),1)=".",TRUE,FALSE)</formula>
    </cfRule>
  </conditionalFormatting>
  <conditionalFormatting sqref="AE453">
    <cfRule type="expression" dxfId="1921" priority="1897">
      <formula>IF(RIGHT(TEXT(AE453,"0.#"),1)=".",FALSE,TRUE)</formula>
    </cfRule>
    <cfRule type="expression" dxfId="1920" priority="1898">
      <formula>IF(RIGHT(TEXT(AE453,"0.#"),1)=".",TRUE,FALSE)</formula>
    </cfRule>
  </conditionalFormatting>
  <conditionalFormatting sqref="AM455">
    <cfRule type="expression" dxfId="1919" priority="1887">
      <formula>IF(RIGHT(TEXT(AM455,"0.#"),1)=".",FALSE,TRUE)</formula>
    </cfRule>
    <cfRule type="expression" dxfId="1918" priority="1888">
      <formula>IF(RIGHT(TEXT(AM455,"0.#"),1)=".",TRUE,FALSE)</formula>
    </cfRule>
  </conditionalFormatting>
  <conditionalFormatting sqref="AE454">
    <cfRule type="expression" dxfId="1917" priority="1895">
      <formula>IF(RIGHT(TEXT(AE454,"0.#"),1)=".",FALSE,TRUE)</formula>
    </cfRule>
    <cfRule type="expression" dxfId="1916" priority="1896">
      <formula>IF(RIGHT(TEXT(AE454,"0.#"),1)=".",TRUE,FALSE)</formula>
    </cfRule>
  </conditionalFormatting>
  <conditionalFormatting sqref="AE455">
    <cfRule type="expression" dxfId="1915" priority="1893">
      <formula>IF(RIGHT(TEXT(AE455,"0.#"),1)=".",FALSE,TRUE)</formula>
    </cfRule>
    <cfRule type="expression" dxfId="1914" priority="1894">
      <formula>IF(RIGHT(TEXT(AE455,"0.#"),1)=".",TRUE,FALSE)</formula>
    </cfRule>
  </conditionalFormatting>
  <conditionalFormatting sqref="AM453">
    <cfRule type="expression" dxfId="1913" priority="1891">
      <formula>IF(RIGHT(TEXT(AM453,"0.#"),1)=".",FALSE,TRUE)</formula>
    </cfRule>
    <cfRule type="expression" dxfId="1912" priority="1892">
      <formula>IF(RIGHT(TEXT(AM453,"0.#"),1)=".",TRUE,FALSE)</formula>
    </cfRule>
  </conditionalFormatting>
  <conditionalFormatting sqref="AM454">
    <cfRule type="expression" dxfId="1911" priority="1889">
      <formula>IF(RIGHT(TEXT(AM454,"0.#"),1)=".",FALSE,TRUE)</formula>
    </cfRule>
    <cfRule type="expression" dxfId="1910" priority="1890">
      <formula>IF(RIGHT(TEXT(AM454,"0.#"),1)=".",TRUE,FALSE)</formula>
    </cfRule>
  </conditionalFormatting>
  <conditionalFormatting sqref="AU453">
    <cfRule type="expression" dxfId="1909" priority="1885">
      <formula>IF(RIGHT(TEXT(AU453,"0.#"),1)=".",FALSE,TRUE)</formula>
    </cfRule>
    <cfRule type="expression" dxfId="1908" priority="1886">
      <formula>IF(RIGHT(TEXT(AU453,"0.#"),1)=".",TRUE,FALSE)</formula>
    </cfRule>
  </conditionalFormatting>
  <conditionalFormatting sqref="AU454">
    <cfRule type="expression" dxfId="1907" priority="1883">
      <formula>IF(RIGHT(TEXT(AU454,"0.#"),1)=".",FALSE,TRUE)</formula>
    </cfRule>
    <cfRule type="expression" dxfId="1906" priority="1884">
      <formula>IF(RIGHT(TEXT(AU454,"0.#"),1)=".",TRUE,FALSE)</formula>
    </cfRule>
  </conditionalFormatting>
  <conditionalFormatting sqref="AU455">
    <cfRule type="expression" dxfId="1905" priority="1881">
      <formula>IF(RIGHT(TEXT(AU455,"0.#"),1)=".",FALSE,TRUE)</formula>
    </cfRule>
    <cfRule type="expression" dxfId="1904" priority="1882">
      <formula>IF(RIGHT(TEXT(AU455,"0.#"),1)=".",TRUE,FALSE)</formula>
    </cfRule>
  </conditionalFormatting>
  <conditionalFormatting sqref="AI455">
    <cfRule type="expression" dxfId="1903" priority="1875">
      <formula>IF(RIGHT(TEXT(AI455,"0.#"),1)=".",FALSE,TRUE)</formula>
    </cfRule>
    <cfRule type="expression" dxfId="1902" priority="1876">
      <formula>IF(RIGHT(TEXT(AI455,"0.#"),1)=".",TRUE,FALSE)</formula>
    </cfRule>
  </conditionalFormatting>
  <conditionalFormatting sqref="AI453">
    <cfRule type="expression" dxfId="1901" priority="1879">
      <formula>IF(RIGHT(TEXT(AI453,"0.#"),1)=".",FALSE,TRUE)</formula>
    </cfRule>
    <cfRule type="expression" dxfId="1900" priority="1880">
      <formula>IF(RIGHT(TEXT(AI453,"0.#"),1)=".",TRUE,FALSE)</formula>
    </cfRule>
  </conditionalFormatting>
  <conditionalFormatting sqref="AI454">
    <cfRule type="expression" dxfId="1899" priority="1877">
      <formula>IF(RIGHT(TEXT(AI454,"0.#"),1)=".",FALSE,TRUE)</formula>
    </cfRule>
    <cfRule type="expression" dxfId="1898" priority="1878">
      <formula>IF(RIGHT(TEXT(AI454,"0.#"),1)=".",TRUE,FALSE)</formula>
    </cfRule>
  </conditionalFormatting>
  <conditionalFormatting sqref="AQ454">
    <cfRule type="expression" dxfId="1897" priority="1873">
      <formula>IF(RIGHT(TEXT(AQ454,"0.#"),1)=".",FALSE,TRUE)</formula>
    </cfRule>
    <cfRule type="expression" dxfId="1896" priority="1874">
      <formula>IF(RIGHT(TEXT(AQ454,"0.#"),1)=".",TRUE,FALSE)</formula>
    </cfRule>
  </conditionalFormatting>
  <conditionalFormatting sqref="AQ455">
    <cfRule type="expression" dxfId="1895" priority="1871">
      <formula>IF(RIGHT(TEXT(AQ455,"0.#"),1)=".",FALSE,TRUE)</formula>
    </cfRule>
    <cfRule type="expression" dxfId="1894" priority="1872">
      <formula>IF(RIGHT(TEXT(AQ455,"0.#"),1)=".",TRUE,FALSE)</formula>
    </cfRule>
  </conditionalFormatting>
  <conditionalFormatting sqref="AQ453">
    <cfRule type="expression" dxfId="1893" priority="1869">
      <formula>IF(RIGHT(TEXT(AQ453,"0.#"),1)=".",FALSE,TRUE)</formula>
    </cfRule>
    <cfRule type="expression" dxfId="1892" priority="1870">
      <formula>IF(RIGHT(TEXT(AQ453,"0.#"),1)=".",TRUE,FALSE)</formula>
    </cfRule>
  </conditionalFormatting>
  <conditionalFormatting sqref="AE487">
    <cfRule type="expression" dxfId="1891" priority="1747">
      <formula>IF(RIGHT(TEXT(AE487,"0.#"),1)=".",FALSE,TRUE)</formula>
    </cfRule>
    <cfRule type="expression" dxfId="1890" priority="1748">
      <formula>IF(RIGHT(TEXT(AE487,"0.#"),1)=".",TRUE,FALSE)</formula>
    </cfRule>
  </conditionalFormatting>
  <conditionalFormatting sqref="AE488">
    <cfRule type="expression" dxfId="1889" priority="1745">
      <formula>IF(RIGHT(TEXT(AE488,"0.#"),1)=".",FALSE,TRUE)</formula>
    </cfRule>
    <cfRule type="expression" dxfId="1888" priority="1746">
      <formula>IF(RIGHT(TEXT(AE488,"0.#"),1)=".",TRUE,FALSE)</formula>
    </cfRule>
  </conditionalFormatting>
  <conditionalFormatting sqref="AE489">
    <cfRule type="expression" dxfId="1887" priority="1743">
      <formula>IF(RIGHT(TEXT(AE489,"0.#"),1)=".",FALSE,TRUE)</formula>
    </cfRule>
    <cfRule type="expression" dxfId="1886" priority="1744">
      <formula>IF(RIGHT(TEXT(AE489,"0.#"),1)=".",TRUE,FALSE)</formula>
    </cfRule>
  </conditionalFormatting>
  <conditionalFormatting sqref="AU487">
    <cfRule type="expression" dxfId="1885" priority="1735">
      <formula>IF(RIGHT(TEXT(AU487,"0.#"),1)=".",FALSE,TRUE)</formula>
    </cfRule>
    <cfRule type="expression" dxfId="1884" priority="1736">
      <formula>IF(RIGHT(TEXT(AU487,"0.#"),1)=".",TRUE,FALSE)</formula>
    </cfRule>
  </conditionalFormatting>
  <conditionalFormatting sqref="AU488">
    <cfRule type="expression" dxfId="1883" priority="1733">
      <formula>IF(RIGHT(TEXT(AU488,"0.#"),1)=".",FALSE,TRUE)</formula>
    </cfRule>
    <cfRule type="expression" dxfId="1882" priority="1734">
      <formula>IF(RIGHT(TEXT(AU488,"0.#"),1)=".",TRUE,FALSE)</formula>
    </cfRule>
  </conditionalFormatting>
  <conditionalFormatting sqref="AU489">
    <cfRule type="expression" dxfId="1881" priority="1731">
      <formula>IF(RIGHT(TEXT(AU489,"0.#"),1)=".",FALSE,TRUE)</formula>
    </cfRule>
    <cfRule type="expression" dxfId="1880" priority="1732">
      <formula>IF(RIGHT(TEXT(AU489,"0.#"),1)=".",TRUE,FALSE)</formula>
    </cfRule>
  </conditionalFormatting>
  <conditionalFormatting sqref="AQ488">
    <cfRule type="expression" dxfId="1879" priority="1723">
      <formula>IF(RIGHT(TEXT(AQ488,"0.#"),1)=".",FALSE,TRUE)</formula>
    </cfRule>
    <cfRule type="expression" dxfId="1878" priority="1724">
      <formula>IF(RIGHT(TEXT(AQ488,"0.#"),1)=".",TRUE,FALSE)</formula>
    </cfRule>
  </conditionalFormatting>
  <conditionalFormatting sqref="AQ489">
    <cfRule type="expression" dxfId="1877" priority="1721">
      <formula>IF(RIGHT(TEXT(AQ489,"0.#"),1)=".",FALSE,TRUE)</formula>
    </cfRule>
    <cfRule type="expression" dxfId="1876" priority="1722">
      <formula>IF(RIGHT(TEXT(AQ489,"0.#"),1)=".",TRUE,FALSE)</formula>
    </cfRule>
  </conditionalFormatting>
  <conditionalFormatting sqref="AQ487">
    <cfRule type="expression" dxfId="1875" priority="1719">
      <formula>IF(RIGHT(TEXT(AQ487,"0.#"),1)=".",FALSE,TRUE)</formula>
    </cfRule>
    <cfRule type="expression" dxfId="1874" priority="1720">
      <formula>IF(RIGHT(TEXT(AQ487,"0.#"),1)=".",TRUE,FALSE)</formula>
    </cfRule>
  </conditionalFormatting>
  <conditionalFormatting sqref="AE512">
    <cfRule type="expression" dxfId="1873" priority="1717">
      <formula>IF(RIGHT(TEXT(AE512,"0.#"),1)=".",FALSE,TRUE)</formula>
    </cfRule>
    <cfRule type="expression" dxfId="1872" priority="1718">
      <formula>IF(RIGHT(TEXT(AE512,"0.#"),1)=".",TRUE,FALSE)</formula>
    </cfRule>
  </conditionalFormatting>
  <conditionalFormatting sqref="AE513">
    <cfRule type="expression" dxfId="1871" priority="1715">
      <formula>IF(RIGHT(TEXT(AE513,"0.#"),1)=".",FALSE,TRUE)</formula>
    </cfRule>
    <cfRule type="expression" dxfId="1870" priority="1716">
      <formula>IF(RIGHT(TEXT(AE513,"0.#"),1)=".",TRUE,FALSE)</formula>
    </cfRule>
  </conditionalFormatting>
  <conditionalFormatting sqref="AE514">
    <cfRule type="expression" dxfId="1869" priority="1713">
      <formula>IF(RIGHT(TEXT(AE514,"0.#"),1)=".",FALSE,TRUE)</formula>
    </cfRule>
    <cfRule type="expression" dxfId="1868" priority="1714">
      <formula>IF(RIGHT(TEXT(AE514,"0.#"),1)=".",TRUE,FALSE)</formula>
    </cfRule>
  </conditionalFormatting>
  <conditionalFormatting sqref="AU512">
    <cfRule type="expression" dxfId="1867" priority="1705">
      <formula>IF(RIGHT(TEXT(AU512,"0.#"),1)=".",FALSE,TRUE)</formula>
    </cfRule>
    <cfRule type="expression" dxfId="1866" priority="1706">
      <formula>IF(RIGHT(TEXT(AU512,"0.#"),1)=".",TRUE,FALSE)</formula>
    </cfRule>
  </conditionalFormatting>
  <conditionalFormatting sqref="AU513">
    <cfRule type="expression" dxfId="1865" priority="1703">
      <formula>IF(RIGHT(TEXT(AU513,"0.#"),1)=".",FALSE,TRUE)</formula>
    </cfRule>
    <cfRule type="expression" dxfId="1864" priority="1704">
      <formula>IF(RIGHT(TEXT(AU513,"0.#"),1)=".",TRUE,FALSE)</formula>
    </cfRule>
  </conditionalFormatting>
  <conditionalFormatting sqref="AU514">
    <cfRule type="expression" dxfId="1863" priority="1701">
      <formula>IF(RIGHT(TEXT(AU514,"0.#"),1)=".",FALSE,TRUE)</formula>
    </cfRule>
    <cfRule type="expression" dxfId="1862" priority="1702">
      <formula>IF(RIGHT(TEXT(AU514,"0.#"),1)=".",TRUE,FALSE)</formula>
    </cfRule>
  </conditionalFormatting>
  <conditionalFormatting sqref="AQ513">
    <cfRule type="expression" dxfId="1861" priority="1693">
      <formula>IF(RIGHT(TEXT(AQ513,"0.#"),1)=".",FALSE,TRUE)</formula>
    </cfRule>
    <cfRule type="expression" dxfId="1860" priority="1694">
      <formula>IF(RIGHT(TEXT(AQ513,"0.#"),1)=".",TRUE,FALSE)</formula>
    </cfRule>
  </conditionalFormatting>
  <conditionalFormatting sqref="AQ514">
    <cfRule type="expression" dxfId="1859" priority="1691">
      <formula>IF(RIGHT(TEXT(AQ514,"0.#"),1)=".",FALSE,TRUE)</formula>
    </cfRule>
    <cfRule type="expression" dxfId="1858" priority="1692">
      <formula>IF(RIGHT(TEXT(AQ514,"0.#"),1)=".",TRUE,FALSE)</formula>
    </cfRule>
  </conditionalFormatting>
  <conditionalFormatting sqref="AQ512">
    <cfRule type="expression" dxfId="1857" priority="1689">
      <formula>IF(RIGHT(TEXT(AQ512,"0.#"),1)=".",FALSE,TRUE)</formula>
    </cfRule>
    <cfRule type="expression" dxfId="1856" priority="1690">
      <formula>IF(RIGHT(TEXT(AQ512,"0.#"),1)=".",TRUE,FALSE)</formula>
    </cfRule>
  </conditionalFormatting>
  <conditionalFormatting sqref="AE517">
    <cfRule type="expression" dxfId="1855" priority="1567">
      <formula>IF(RIGHT(TEXT(AE517,"0.#"),1)=".",FALSE,TRUE)</formula>
    </cfRule>
    <cfRule type="expression" dxfId="1854" priority="1568">
      <formula>IF(RIGHT(TEXT(AE517,"0.#"),1)=".",TRUE,FALSE)</formula>
    </cfRule>
  </conditionalFormatting>
  <conditionalFormatting sqref="AE518">
    <cfRule type="expression" dxfId="1853" priority="1565">
      <formula>IF(RIGHT(TEXT(AE518,"0.#"),1)=".",FALSE,TRUE)</formula>
    </cfRule>
    <cfRule type="expression" dxfId="1852" priority="1566">
      <formula>IF(RIGHT(TEXT(AE518,"0.#"),1)=".",TRUE,FALSE)</formula>
    </cfRule>
  </conditionalFormatting>
  <conditionalFormatting sqref="AE519">
    <cfRule type="expression" dxfId="1851" priority="1563">
      <formula>IF(RIGHT(TEXT(AE519,"0.#"),1)=".",FALSE,TRUE)</formula>
    </cfRule>
    <cfRule type="expression" dxfId="1850" priority="1564">
      <formula>IF(RIGHT(TEXT(AE519,"0.#"),1)=".",TRUE,FALSE)</formula>
    </cfRule>
  </conditionalFormatting>
  <conditionalFormatting sqref="AU517">
    <cfRule type="expression" dxfId="1849" priority="1555">
      <formula>IF(RIGHT(TEXT(AU517,"0.#"),1)=".",FALSE,TRUE)</formula>
    </cfRule>
    <cfRule type="expression" dxfId="1848" priority="1556">
      <formula>IF(RIGHT(TEXT(AU517,"0.#"),1)=".",TRUE,FALSE)</formula>
    </cfRule>
  </conditionalFormatting>
  <conditionalFormatting sqref="AU519">
    <cfRule type="expression" dxfId="1847" priority="1551">
      <formula>IF(RIGHT(TEXT(AU519,"0.#"),1)=".",FALSE,TRUE)</formula>
    </cfRule>
    <cfRule type="expression" dxfId="1846" priority="1552">
      <formula>IF(RIGHT(TEXT(AU519,"0.#"),1)=".",TRUE,FALSE)</formula>
    </cfRule>
  </conditionalFormatting>
  <conditionalFormatting sqref="AQ518">
    <cfRule type="expression" dxfId="1845" priority="1543">
      <formula>IF(RIGHT(TEXT(AQ518,"0.#"),1)=".",FALSE,TRUE)</formula>
    </cfRule>
    <cfRule type="expression" dxfId="1844" priority="1544">
      <formula>IF(RIGHT(TEXT(AQ518,"0.#"),1)=".",TRUE,FALSE)</formula>
    </cfRule>
  </conditionalFormatting>
  <conditionalFormatting sqref="AQ519">
    <cfRule type="expression" dxfId="1843" priority="1541">
      <formula>IF(RIGHT(TEXT(AQ519,"0.#"),1)=".",FALSE,TRUE)</formula>
    </cfRule>
    <cfRule type="expression" dxfId="1842" priority="1542">
      <formula>IF(RIGHT(TEXT(AQ519,"0.#"),1)=".",TRUE,FALSE)</formula>
    </cfRule>
  </conditionalFormatting>
  <conditionalFormatting sqref="AQ517">
    <cfRule type="expression" dxfId="1841" priority="1539">
      <formula>IF(RIGHT(TEXT(AQ517,"0.#"),1)=".",FALSE,TRUE)</formula>
    </cfRule>
    <cfRule type="expression" dxfId="1840" priority="1540">
      <formula>IF(RIGHT(TEXT(AQ517,"0.#"),1)=".",TRUE,FALSE)</formula>
    </cfRule>
  </conditionalFormatting>
  <conditionalFormatting sqref="AE522">
    <cfRule type="expression" dxfId="1839" priority="1537">
      <formula>IF(RIGHT(TEXT(AE522,"0.#"),1)=".",FALSE,TRUE)</formula>
    </cfRule>
    <cfRule type="expression" dxfId="1838" priority="1538">
      <formula>IF(RIGHT(TEXT(AE522,"0.#"),1)=".",TRUE,FALSE)</formula>
    </cfRule>
  </conditionalFormatting>
  <conditionalFormatting sqref="AE523">
    <cfRule type="expression" dxfId="1837" priority="1535">
      <formula>IF(RIGHT(TEXT(AE523,"0.#"),1)=".",FALSE,TRUE)</formula>
    </cfRule>
    <cfRule type="expression" dxfId="1836" priority="1536">
      <formula>IF(RIGHT(TEXT(AE523,"0.#"),1)=".",TRUE,FALSE)</formula>
    </cfRule>
  </conditionalFormatting>
  <conditionalFormatting sqref="AE524">
    <cfRule type="expression" dxfId="1835" priority="1533">
      <formula>IF(RIGHT(TEXT(AE524,"0.#"),1)=".",FALSE,TRUE)</formula>
    </cfRule>
    <cfRule type="expression" dxfId="1834" priority="1534">
      <formula>IF(RIGHT(TEXT(AE524,"0.#"),1)=".",TRUE,FALSE)</formula>
    </cfRule>
  </conditionalFormatting>
  <conditionalFormatting sqref="AU522">
    <cfRule type="expression" dxfId="1833" priority="1525">
      <formula>IF(RIGHT(TEXT(AU522,"0.#"),1)=".",FALSE,TRUE)</formula>
    </cfRule>
    <cfRule type="expression" dxfId="1832" priority="1526">
      <formula>IF(RIGHT(TEXT(AU522,"0.#"),1)=".",TRUE,FALSE)</formula>
    </cfRule>
  </conditionalFormatting>
  <conditionalFormatting sqref="AU523">
    <cfRule type="expression" dxfId="1831" priority="1523">
      <formula>IF(RIGHT(TEXT(AU523,"0.#"),1)=".",FALSE,TRUE)</formula>
    </cfRule>
    <cfRule type="expression" dxfId="1830" priority="1524">
      <formula>IF(RIGHT(TEXT(AU523,"0.#"),1)=".",TRUE,FALSE)</formula>
    </cfRule>
  </conditionalFormatting>
  <conditionalFormatting sqref="AU524">
    <cfRule type="expression" dxfId="1829" priority="1521">
      <formula>IF(RIGHT(TEXT(AU524,"0.#"),1)=".",FALSE,TRUE)</formula>
    </cfRule>
    <cfRule type="expression" dxfId="1828" priority="1522">
      <formula>IF(RIGHT(TEXT(AU524,"0.#"),1)=".",TRUE,FALSE)</formula>
    </cfRule>
  </conditionalFormatting>
  <conditionalFormatting sqref="AQ523">
    <cfRule type="expression" dxfId="1827" priority="1513">
      <formula>IF(RIGHT(TEXT(AQ523,"0.#"),1)=".",FALSE,TRUE)</formula>
    </cfRule>
    <cfRule type="expression" dxfId="1826" priority="1514">
      <formula>IF(RIGHT(TEXT(AQ523,"0.#"),1)=".",TRUE,FALSE)</formula>
    </cfRule>
  </conditionalFormatting>
  <conditionalFormatting sqref="AQ524">
    <cfRule type="expression" dxfId="1825" priority="1511">
      <formula>IF(RIGHT(TEXT(AQ524,"0.#"),1)=".",FALSE,TRUE)</formula>
    </cfRule>
    <cfRule type="expression" dxfId="1824" priority="1512">
      <formula>IF(RIGHT(TEXT(AQ524,"0.#"),1)=".",TRUE,FALSE)</formula>
    </cfRule>
  </conditionalFormatting>
  <conditionalFormatting sqref="AQ522">
    <cfRule type="expression" dxfId="1823" priority="1509">
      <formula>IF(RIGHT(TEXT(AQ522,"0.#"),1)=".",FALSE,TRUE)</formula>
    </cfRule>
    <cfRule type="expression" dxfId="1822" priority="1510">
      <formula>IF(RIGHT(TEXT(AQ522,"0.#"),1)=".",TRUE,FALSE)</formula>
    </cfRule>
  </conditionalFormatting>
  <conditionalFormatting sqref="AE527">
    <cfRule type="expression" dxfId="1821" priority="1507">
      <formula>IF(RIGHT(TEXT(AE527,"0.#"),1)=".",FALSE,TRUE)</formula>
    </cfRule>
    <cfRule type="expression" dxfId="1820" priority="1508">
      <formula>IF(RIGHT(TEXT(AE527,"0.#"),1)=".",TRUE,FALSE)</formula>
    </cfRule>
  </conditionalFormatting>
  <conditionalFormatting sqref="AE528">
    <cfRule type="expression" dxfId="1819" priority="1505">
      <formula>IF(RIGHT(TEXT(AE528,"0.#"),1)=".",FALSE,TRUE)</formula>
    </cfRule>
    <cfRule type="expression" dxfId="1818" priority="1506">
      <formula>IF(RIGHT(TEXT(AE528,"0.#"),1)=".",TRUE,FALSE)</formula>
    </cfRule>
  </conditionalFormatting>
  <conditionalFormatting sqref="AE529">
    <cfRule type="expression" dxfId="1817" priority="1503">
      <formula>IF(RIGHT(TEXT(AE529,"0.#"),1)=".",FALSE,TRUE)</formula>
    </cfRule>
    <cfRule type="expression" dxfId="1816" priority="1504">
      <formula>IF(RIGHT(TEXT(AE529,"0.#"),1)=".",TRUE,FALSE)</formula>
    </cfRule>
  </conditionalFormatting>
  <conditionalFormatting sqref="AU527">
    <cfRule type="expression" dxfId="1815" priority="1495">
      <formula>IF(RIGHT(TEXT(AU527,"0.#"),1)=".",FALSE,TRUE)</formula>
    </cfRule>
    <cfRule type="expression" dxfId="1814" priority="1496">
      <formula>IF(RIGHT(TEXT(AU527,"0.#"),1)=".",TRUE,FALSE)</formula>
    </cfRule>
  </conditionalFormatting>
  <conditionalFormatting sqref="AU528">
    <cfRule type="expression" dxfId="1813" priority="1493">
      <formula>IF(RIGHT(TEXT(AU528,"0.#"),1)=".",FALSE,TRUE)</formula>
    </cfRule>
    <cfRule type="expression" dxfId="1812" priority="1494">
      <formula>IF(RIGHT(TEXT(AU528,"0.#"),1)=".",TRUE,FALSE)</formula>
    </cfRule>
  </conditionalFormatting>
  <conditionalFormatting sqref="AU529">
    <cfRule type="expression" dxfId="1811" priority="1491">
      <formula>IF(RIGHT(TEXT(AU529,"0.#"),1)=".",FALSE,TRUE)</formula>
    </cfRule>
    <cfRule type="expression" dxfId="1810" priority="1492">
      <formula>IF(RIGHT(TEXT(AU529,"0.#"),1)=".",TRUE,FALSE)</formula>
    </cfRule>
  </conditionalFormatting>
  <conditionalFormatting sqref="AQ528">
    <cfRule type="expression" dxfId="1809" priority="1483">
      <formula>IF(RIGHT(TEXT(AQ528,"0.#"),1)=".",FALSE,TRUE)</formula>
    </cfRule>
    <cfRule type="expression" dxfId="1808" priority="1484">
      <formula>IF(RIGHT(TEXT(AQ528,"0.#"),1)=".",TRUE,FALSE)</formula>
    </cfRule>
  </conditionalFormatting>
  <conditionalFormatting sqref="AQ529">
    <cfRule type="expression" dxfId="1807" priority="1481">
      <formula>IF(RIGHT(TEXT(AQ529,"0.#"),1)=".",FALSE,TRUE)</formula>
    </cfRule>
    <cfRule type="expression" dxfId="1806" priority="1482">
      <formula>IF(RIGHT(TEXT(AQ529,"0.#"),1)=".",TRUE,FALSE)</formula>
    </cfRule>
  </conditionalFormatting>
  <conditionalFormatting sqref="AQ527">
    <cfRule type="expression" dxfId="1805" priority="1479">
      <formula>IF(RIGHT(TEXT(AQ527,"0.#"),1)=".",FALSE,TRUE)</formula>
    </cfRule>
    <cfRule type="expression" dxfId="1804" priority="1480">
      <formula>IF(RIGHT(TEXT(AQ527,"0.#"),1)=".",TRUE,FALSE)</formula>
    </cfRule>
  </conditionalFormatting>
  <conditionalFormatting sqref="AE532">
    <cfRule type="expression" dxfId="1803" priority="1477">
      <formula>IF(RIGHT(TEXT(AE532,"0.#"),1)=".",FALSE,TRUE)</formula>
    </cfRule>
    <cfRule type="expression" dxfId="1802" priority="1478">
      <formula>IF(RIGHT(TEXT(AE532,"0.#"),1)=".",TRUE,FALSE)</formula>
    </cfRule>
  </conditionalFormatting>
  <conditionalFormatting sqref="AM534">
    <cfRule type="expression" dxfId="1801" priority="1467">
      <formula>IF(RIGHT(TEXT(AM534,"0.#"),1)=".",FALSE,TRUE)</formula>
    </cfRule>
    <cfRule type="expression" dxfId="1800" priority="1468">
      <formula>IF(RIGHT(TEXT(AM534,"0.#"),1)=".",TRUE,FALSE)</formula>
    </cfRule>
  </conditionalFormatting>
  <conditionalFormatting sqref="AE533">
    <cfRule type="expression" dxfId="1799" priority="1475">
      <formula>IF(RIGHT(TEXT(AE533,"0.#"),1)=".",FALSE,TRUE)</formula>
    </cfRule>
    <cfRule type="expression" dxfId="1798" priority="1476">
      <formula>IF(RIGHT(TEXT(AE533,"0.#"),1)=".",TRUE,FALSE)</formula>
    </cfRule>
  </conditionalFormatting>
  <conditionalFormatting sqref="AE534">
    <cfRule type="expression" dxfId="1797" priority="1473">
      <formula>IF(RIGHT(TEXT(AE534,"0.#"),1)=".",FALSE,TRUE)</formula>
    </cfRule>
    <cfRule type="expression" dxfId="1796" priority="1474">
      <formula>IF(RIGHT(TEXT(AE534,"0.#"),1)=".",TRUE,FALSE)</formula>
    </cfRule>
  </conditionalFormatting>
  <conditionalFormatting sqref="AM532">
    <cfRule type="expression" dxfId="1795" priority="1471">
      <formula>IF(RIGHT(TEXT(AM532,"0.#"),1)=".",FALSE,TRUE)</formula>
    </cfRule>
    <cfRule type="expression" dxfId="1794" priority="1472">
      <formula>IF(RIGHT(TEXT(AM532,"0.#"),1)=".",TRUE,FALSE)</formula>
    </cfRule>
  </conditionalFormatting>
  <conditionalFormatting sqref="AM533">
    <cfRule type="expression" dxfId="1793" priority="1469">
      <formula>IF(RIGHT(TEXT(AM533,"0.#"),1)=".",FALSE,TRUE)</formula>
    </cfRule>
    <cfRule type="expression" dxfId="1792" priority="1470">
      <formula>IF(RIGHT(TEXT(AM533,"0.#"),1)=".",TRUE,FALSE)</formula>
    </cfRule>
  </conditionalFormatting>
  <conditionalFormatting sqref="AU532">
    <cfRule type="expression" dxfId="1791" priority="1465">
      <formula>IF(RIGHT(TEXT(AU532,"0.#"),1)=".",FALSE,TRUE)</formula>
    </cfRule>
    <cfRule type="expression" dxfId="1790" priority="1466">
      <formula>IF(RIGHT(TEXT(AU532,"0.#"),1)=".",TRUE,FALSE)</formula>
    </cfRule>
  </conditionalFormatting>
  <conditionalFormatting sqref="AU533">
    <cfRule type="expression" dxfId="1789" priority="1463">
      <formula>IF(RIGHT(TEXT(AU533,"0.#"),1)=".",FALSE,TRUE)</formula>
    </cfRule>
    <cfRule type="expression" dxfId="1788" priority="1464">
      <formula>IF(RIGHT(TEXT(AU533,"0.#"),1)=".",TRUE,FALSE)</formula>
    </cfRule>
  </conditionalFormatting>
  <conditionalFormatting sqref="AU534">
    <cfRule type="expression" dxfId="1787" priority="1461">
      <formula>IF(RIGHT(TEXT(AU534,"0.#"),1)=".",FALSE,TRUE)</formula>
    </cfRule>
    <cfRule type="expression" dxfId="1786" priority="1462">
      <formula>IF(RIGHT(TEXT(AU534,"0.#"),1)=".",TRUE,FALSE)</formula>
    </cfRule>
  </conditionalFormatting>
  <conditionalFormatting sqref="AI534">
    <cfRule type="expression" dxfId="1785" priority="1455">
      <formula>IF(RIGHT(TEXT(AI534,"0.#"),1)=".",FALSE,TRUE)</formula>
    </cfRule>
    <cfRule type="expression" dxfId="1784" priority="1456">
      <formula>IF(RIGHT(TEXT(AI534,"0.#"),1)=".",TRUE,FALSE)</formula>
    </cfRule>
  </conditionalFormatting>
  <conditionalFormatting sqref="AI532">
    <cfRule type="expression" dxfId="1783" priority="1459">
      <formula>IF(RIGHT(TEXT(AI532,"0.#"),1)=".",FALSE,TRUE)</formula>
    </cfRule>
    <cfRule type="expression" dxfId="1782" priority="1460">
      <formula>IF(RIGHT(TEXT(AI532,"0.#"),1)=".",TRUE,FALSE)</formula>
    </cfRule>
  </conditionalFormatting>
  <conditionalFormatting sqref="AI533">
    <cfRule type="expression" dxfId="1781" priority="1457">
      <formula>IF(RIGHT(TEXT(AI533,"0.#"),1)=".",FALSE,TRUE)</formula>
    </cfRule>
    <cfRule type="expression" dxfId="1780" priority="1458">
      <formula>IF(RIGHT(TEXT(AI533,"0.#"),1)=".",TRUE,FALSE)</formula>
    </cfRule>
  </conditionalFormatting>
  <conditionalFormatting sqref="AQ533">
    <cfRule type="expression" dxfId="1779" priority="1453">
      <formula>IF(RIGHT(TEXT(AQ533,"0.#"),1)=".",FALSE,TRUE)</formula>
    </cfRule>
    <cfRule type="expression" dxfId="1778" priority="1454">
      <formula>IF(RIGHT(TEXT(AQ533,"0.#"),1)=".",TRUE,FALSE)</formula>
    </cfRule>
  </conditionalFormatting>
  <conditionalFormatting sqref="AQ534">
    <cfRule type="expression" dxfId="1777" priority="1451">
      <formula>IF(RIGHT(TEXT(AQ534,"0.#"),1)=".",FALSE,TRUE)</formula>
    </cfRule>
    <cfRule type="expression" dxfId="1776" priority="1452">
      <formula>IF(RIGHT(TEXT(AQ534,"0.#"),1)=".",TRUE,FALSE)</formula>
    </cfRule>
  </conditionalFormatting>
  <conditionalFormatting sqref="AQ532">
    <cfRule type="expression" dxfId="1775" priority="1449">
      <formula>IF(RIGHT(TEXT(AQ532,"0.#"),1)=".",FALSE,TRUE)</formula>
    </cfRule>
    <cfRule type="expression" dxfId="1774" priority="1450">
      <formula>IF(RIGHT(TEXT(AQ532,"0.#"),1)=".",TRUE,FALSE)</formula>
    </cfRule>
  </conditionalFormatting>
  <conditionalFormatting sqref="AE541">
    <cfRule type="expression" dxfId="1773" priority="1447">
      <formula>IF(RIGHT(TEXT(AE541,"0.#"),1)=".",FALSE,TRUE)</formula>
    </cfRule>
    <cfRule type="expression" dxfId="1772" priority="1448">
      <formula>IF(RIGHT(TEXT(AE541,"0.#"),1)=".",TRUE,FALSE)</formula>
    </cfRule>
  </conditionalFormatting>
  <conditionalFormatting sqref="AE542">
    <cfRule type="expression" dxfId="1771" priority="1445">
      <formula>IF(RIGHT(TEXT(AE542,"0.#"),1)=".",FALSE,TRUE)</formula>
    </cfRule>
    <cfRule type="expression" dxfId="1770" priority="1446">
      <formula>IF(RIGHT(TEXT(AE542,"0.#"),1)=".",TRUE,FALSE)</formula>
    </cfRule>
  </conditionalFormatting>
  <conditionalFormatting sqref="AE543">
    <cfRule type="expression" dxfId="1769" priority="1443">
      <formula>IF(RIGHT(TEXT(AE543,"0.#"),1)=".",FALSE,TRUE)</formula>
    </cfRule>
    <cfRule type="expression" dxfId="1768" priority="1444">
      <formula>IF(RIGHT(TEXT(AE543,"0.#"),1)=".",TRUE,FALSE)</formula>
    </cfRule>
  </conditionalFormatting>
  <conditionalFormatting sqref="AU541">
    <cfRule type="expression" dxfId="1767" priority="1435">
      <formula>IF(RIGHT(TEXT(AU541,"0.#"),1)=".",FALSE,TRUE)</formula>
    </cfRule>
    <cfRule type="expression" dxfId="1766" priority="1436">
      <formula>IF(RIGHT(TEXT(AU541,"0.#"),1)=".",TRUE,FALSE)</formula>
    </cfRule>
  </conditionalFormatting>
  <conditionalFormatting sqref="AU542">
    <cfRule type="expression" dxfId="1765" priority="1433">
      <formula>IF(RIGHT(TEXT(AU542,"0.#"),1)=".",FALSE,TRUE)</formula>
    </cfRule>
    <cfRule type="expression" dxfId="1764" priority="1434">
      <formula>IF(RIGHT(TEXT(AU542,"0.#"),1)=".",TRUE,FALSE)</formula>
    </cfRule>
  </conditionalFormatting>
  <conditionalFormatting sqref="AU543">
    <cfRule type="expression" dxfId="1763" priority="1431">
      <formula>IF(RIGHT(TEXT(AU543,"0.#"),1)=".",FALSE,TRUE)</formula>
    </cfRule>
    <cfRule type="expression" dxfId="1762" priority="1432">
      <formula>IF(RIGHT(TEXT(AU543,"0.#"),1)=".",TRUE,FALSE)</formula>
    </cfRule>
  </conditionalFormatting>
  <conditionalFormatting sqref="AQ542">
    <cfRule type="expression" dxfId="1761" priority="1423">
      <formula>IF(RIGHT(TEXT(AQ542,"0.#"),1)=".",FALSE,TRUE)</formula>
    </cfRule>
    <cfRule type="expression" dxfId="1760" priority="1424">
      <formula>IF(RIGHT(TEXT(AQ542,"0.#"),1)=".",TRUE,FALSE)</formula>
    </cfRule>
  </conditionalFormatting>
  <conditionalFormatting sqref="AQ543">
    <cfRule type="expression" dxfId="1759" priority="1421">
      <formula>IF(RIGHT(TEXT(AQ543,"0.#"),1)=".",FALSE,TRUE)</formula>
    </cfRule>
    <cfRule type="expression" dxfId="1758" priority="1422">
      <formula>IF(RIGHT(TEXT(AQ543,"0.#"),1)=".",TRUE,FALSE)</formula>
    </cfRule>
  </conditionalFormatting>
  <conditionalFormatting sqref="AQ541">
    <cfRule type="expression" dxfId="1757" priority="1419">
      <formula>IF(RIGHT(TEXT(AQ541,"0.#"),1)=".",FALSE,TRUE)</formula>
    </cfRule>
    <cfRule type="expression" dxfId="1756" priority="1420">
      <formula>IF(RIGHT(TEXT(AQ541,"0.#"),1)=".",TRUE,FALSE)</formula>
    </cfRule>
  </conditionalFormatting>
  <conditionalFormatting sqref="AE566">
    <cfRule type="expression" dxfId="1755" priority="1417">
      <formula>IF(RIGHT(TEXT(AE566,"0.#"),1)=".",FALSE,TRUE)</formula>
    </cfRule>
    <cfRule type="expression" dxfId="1754" priority="1418">
      <formula>IF(RIGHT(TEXT(AE566,"0.#"),1)=".",TRUE,FALSE)</formula>
    </cfRule>
  </conditionalFormatting>
  <conditionalFormatting sqref="AE567">
    <cfRule type="expression" dxfId="1753" priority="1415">
      <formula>IF(RIGHT(TEXT(AE567,"0.#"),1)=".",FALSE,TRUE)</formula>
    </cfRule>
    <cfRule type="expression" dxfId="1752" priority="1416">
      <formula>IF(RIGHT(TEXT(AE567,"0.#"),1)=".",TRUE,FALSE)</formula>
    </cfRule>
  </conditionalFormatting>
  <conditionalFormatting sqref="AE568">
    <cfRule type="expression" dxfId="1751" priority="1413">
      <formula>IF(RIGHT(TEXT(AE568,"0.#"),1)=".",FALSE,TRUE)</formula>
    </cfRule>
    <cfRule type="expression" dxfId="1750" priority="1414">
      <formula>IF(RIGHT(TEXT(AE568,"0.#"),1)=".",TRUE,FALSE)</formula>
    </cfRule>
  </conditionalFormatting>
  <conditionalFormatting sqref="AU566">
    <cfRule type="expression" dxfId="1749" priority="1405">
      <formula>IF(RIGHT(TEXT(AU566,"0.#"),1)=".",FALSE,TRUE)</formula>
    </cfRule>
    <cfRule type="expression" dxfId="1748" priority="1406">
      <formula>IF(RIGHT(TEXT(AU566,"0.#"),1)=".",TRUE,FALSE)</formula>
    </cfRule>
  </conditionalFormatting>
  <conditionalFormatting sqref="AU567">
    <cfRule type="expression" dxfId="1747" priority="1403">
      <formula>IF(RIGHT(TEXT(AU567,"0.#"),1)=".",FALSE,TRUE)</formula>
    </cfRule>
    <cfRule type="expression" dxfId="1746" priority="1404">
      <formula>IF(RIGHT(TEXT(AU567,"0.#"),1)=".",TRUE,FALSE)</formula>
    </cfRule>
  </conditionalFormatting>
  <conditionalFormatting sqref="AU568">
    <cfRule type="expression" dxfId="1745" priority="1401">
      <formula>IF(RIGHT(TEXT(AU568,"0.#"),1)=".",FALSE,TRUE)</formula>
    </cfRule>
    <cfRule type="expression" dxfId="1744" priority="1402">
      <formula>IF(RIGHT(TEXT(AU568,"0.#"),1)=".",TRUE,FALSE)</formula>
    </cfRule>
  </conditionalFormatting>
  <conditionalFormatting sqref="AQ567">
    <cfRule type="expression" dxfId="1743" priority="1393">
      <formula>IF(RIGHT(TEXT(AQ567,"0.#"),1)=".",FALSE,TRUE)</formula>
    </cfRule>
    <cfRule type="expression" dxfId="1742" priority="1394">
      <formula>IF(RIGHT(TEXT(AQ567,"0.#"),1)=".",TRUE,FALSE)</formula>
    </cfRule>
  </conditionalFormatting>
  <conditionalFormatting sqref="AQ568">
    <cfRule type="expression" dxfId="1741" priority="1391">
      <formula>IF(RIGHT(TEXT(AQ568,"0.#"),1)=".",FALSE,TRUE)</formula>
    </cfRule>
    <cfRule type="expression" dxfId="1740" priority="1392">
      <formula>IF(RIGHT(TEXT(AQ568,"0.#"),1)=".",TRUE,FALSE)</formula>
    </cfRule>
  </conditionalFormatting>
  <conditionalFormatting sqref="AQ566">
    <cfRule type="expression" dxfId="1739" priority="1389">
      <formula>IF(RIGHT(TEXT(AQ566,"0.#"),1)=".",FALSE,TRUE)</formula>
    </cfRule>
    <cfRule type="expression" dxfId="1738" priority="1390">
      <formula>IF(RIGHT(TEXT(AQ566,"0.#"),1)=".",TRUE,FALSE)</formula>
    </cfRule>
  </conditionalFormatting>
  <conditionalFormatting sqref="AE546">
    <cfRule type="expression" dxfId="1737" priority="1387">
      <formula>IF(RIGHT(TEXT(AE546,"0.#"),1)=".",FALSE,TRUE)</formula>
    </cfRule>
    <cfRule type="expression" dxfId="1736" priority="1388">
      <formula>IF(RIGHT(TEXT(AE546,"0.#"),1)=".",TRUE,FALSE)</formula>
    </cfRule>
  </conditionalFormatting>
  <conditionalFormatting sqref="AE547">
    <cfRule type="expression" dxfId="1735" priority="1385">
      <formula>IF(RIGHT(TEXT(AE547,"0.#"),1)=".",FALSE,TRUE)</formula>
    </cfRule>
    <cfRule type="expression" dxfId="1734" priority="1386">
      <formula>IF(RIGHT(TEXT(AE547,"0.#"),1)=".",TRUE,FALSE)</formula>
    </cfRule>
  </conditionalFormatting>
  <conditionalFormatting sqref="AE548">
    <cfRule type="expression" dxfId="1733" priority="1383">
      <formula>IF(RIGHT(TEXT(AE548,"0.#"),1)=".",FALSE,TRUE)</formula>
    </cfRule>
    <cfRule type="expression" dxfId="1732" priority="1384">
      <formula>IF(RIGHT(TEXT(AE548,"0.#"),1)=".",TRUE,FALSE)</formula>
    </cfRule>
  </conditionalFormatting>
  <conditionalFormatting sqref="AU546">
    <cfRule type="expression" dxfId="1731" priority="1375">
      <formula>IF(RIGHT(TEXT(AU546,"0.#"),1)=".",FALSE,TRUE)</formula>
    </cfRule>
    <cfRule type="expression" dxfId="1730" priority="1376">
      <formula>IF(RIGHT(TEXT(AU546,"0.#"),1)=".",TRUE,FALSE)</formula>
    </cfRule>
  </conditionalFormatting>
  <conditionalFormatting sqref="AU547">
    <cfRule type="expression" dxfId="1729" priority="1373">
      <formula>IF(RIGHT(TEXT(AU547,"0.#"),1)=".",FALSE,TRUE)</formula>
    </cfRule>
    <cfRule type="expression" dxfId="1728" priority="1374">
      <formula>IF(RIGHT(TEXT(AU547,"0.#"),1)=".",TRUE,FALSE)</formula>
    </cfRule>
  </conditionalFormatting>
  <conditionalFormatting sqref="AU548">
    <cfRule type="expression" dxfId="1727" priority="1371">
      <formula>IF(RIGHT(TEXT(AU548,"0.#"),1)=".",FALSE,TRUE)</formula>
    </cfRule>
    <cfRule type="expression" dxfId="1726" priority="1372">
      <formula>IF(RIGHT(TEXT(AU548,"0.#"),1)=".",TRUE,FALSE)</formula>
    </cfRule>
  </conditionalFormatting>
  <conditionalFormatting sqref="AQ547">
    <cfRule type="expression" dxfId="1725" priority="1363">
      <formula>IF(RIGHT(TEXT(AQ547,"0.#"),1)=".",FALSE,TRUE)</formula>
    </cfRule>
    <cfRule type="expression" dxfId="1724" priority="1364">
      <formula>IF(RIGHT(TEXT(AQ547,"0.#"),1)=".",TRUE,FALSE)</formula>
    </cfRule>
  </conditionalFormatting>
  <conditionalFormatting sqref="AQ546">
    <cfRule type="expression" dxfId="1723" priority="1359">
      <formula>IF(RIGHT(TEXT(AQ546,"0.#"),1)=".",FALSE,TRUE)</formula>
    </cfRule>
    <cfRule type="expression" dxfId="1722" priority="1360">
      <formula>IF(RIGHT(TEXT(AQ546,"0.#"),1)=".",TRUE,FALSE)</formula>
    </cfRule>
  </conditionalFormatting>
  <conditionalFormatting sqref="AE551">
    <cfRule type="expression" dxfId="1721" priority="1357">
      <formula>IF(RIGHT(TEXT(AE551,"0.#"),1)=".",FALSE,TRUE)</formula>
    </cfRule>
    <cfRule type="expression" dxfId="1720" priority="1358">
      <formula>IF(RIGHT(TEXT(AE551,"0.#"),1)=".",TRUE,FALSE)</formula>
    </cfRule>
  </conditionalFormatting>
  <conditionalFormatting sqref="AE553">
    <cfRule type="expression" dxfId="1719" priority="1353">
      <formula>IF(RIGHT(TEXT(AE553,"0.#"),1)=".",FALSE,TRUE)</formula>
    </cfRule>
    <cfRule type="expression" dxfId="1718" priority="1354">
      <formula>IF(RIGHT(TEXT(AE553,"0.#"),1)=".",TRUE,FALSE)</formula>
    </cfRule>
  </conditionalFormatting>
  <conditionalFormatting sqref="AU551">
    <cfRule type="expression" dxfId="1717" priority="1345">
      <formula>IF(RIGHT(TEXT(AU551,"0.#"),1)=".",FALSE,TRUE)</formula>
    </cfRule>
    <cfRule type="expression" dxfId="1716" priority="1346">
      <formula>IF(RIGHT(TEXT(AU551,"0.#"),1)=".",TRUE,FALSE)</formula>
    </cfRule>
  </conditionalFormatting>
  <conditionalFormatting sqref="AU553">
    <cfRule type="expression" dxfId="1715" priority="1341">
      <formula>IF(RIGHT(TEXT(AU553,"0.#"),1)=".",FALSE,TRUE)</formula>
    </cfRule>
    <cfRule type="expression" dxfId="1714" priority="1342">
      <formula>IF(RIGHT(TEXT(AU553,"0.#"),1)=".",TRUE,FALSE)</formula>
    </cfRule>
  </conditionalFormatting>
  <conditionalFormatting sqref="AQ552">
    <cfRule type="expression" dxfId="1713" priority="1333">
      <formula>IF(RIGHT(TEXT(AQ552,"0.#"),1)=".",FALSE,TRUE)</formula>
    </cfRule>
    <cfRule type="expression" dxfId="1712" priority="1334">
      <formula>IF(RIGHT(TEXT(AQ552,"0.#"),1)=".",TRUE,FALSE)</formula>
    </cfRule>
  </conditionalFormatting>
  <conditionalFormatting sqref="AU561">
    <cfRule type="expression" dxfId="1711" priority="1285">
      <formula>IF(RIGHT(TEXT(AU561,"0.#"),1)=".",FALSE,TRUE)</formula>
    </cfRule>
    <cfRule type="expression" dxfId="1710" priority="1286">
      <formula>IF(RIGHT(TEXT(AU561,"0.#"),1)=".",TRUE,FALSE)</formula>
    </cfRule>
  </conditionalFormatting>
  <conditionalFormatting sqref="AU562">
    <cfRule type="expression" dxfId="1709" priority="1283">
      <formula>IF(RIGHT(TEXT(AU562,"0.#"),1)=".",FALSE,TRUE)</formula>
    </cfRule>
    <cfRule type="expression" dxfId="1708" priority="1284">
      <formula>IF(RIGHT(TEXT(AU562,"0.#"),1)=".",TRUE,FALSE)</formula>
    </cfRule>
  </conditionalFormatting>
  <conditionalFormatting sqref="AU563">
    <cfRule type="expression" dxfId="1707" priority="1281">
      <formula>IF(RIGHT(TEXT(AU563,"0.#"),1)=".",FALSE,TRUE)</formula>
    </cfRule>
    <cfRule type="expression" dxfId="1706" priority="1282">
      <formula>IF(RIGHT(TEXT(AU563,"0.#"),1)=".",TRUE,FALSE)</formula>
    </cfRule>
  </conditionalFormatting>
  <conditionalFormatting sqref="AQ562">
    <cfRule type="expression" dxfId="1705" priority="1273">
      <formula>IF(RIGHT(TEXT(AQ562,"0.#"),1)=".",FALSE,TRUE)</formula>
    </cfRule>
    <cfRule type="expression" dxfId="1704" priority="1274">
      <formula>IF(RIGHT(TEXT(AQ562,"0.#"),1)=".",TRUE,FALSE)</formula>
    </cfRule>
  </conditionalFormatting>
  <conditionalFormatting sqref="AQ563">
    <cfRule type="expression" dxfId="1703" priority="1271">
      <formula>IF(RIGHT(TEXT(AQ563,"0.#"),1)=".",FALSE,TRUE)</formula>
    </cfRule>
    <cfRule type="expression" dxfId="1702" priority="1272">
      <formula>IF(RIGHT(TEXT(AQ563,"0.#"),1)=".",TRUE,FALSE)</formula>
    </cfRule>
  </conditionalFormatting>
  <conditionalFormatting sqref="AQ561">
    <cfRule type="expression" dxfId="1701" priority="1269">
      <formula>IF(RIGHT(TEXT(AQ561,"0.#"),1)=".",FALSE,TRUE)</formula>
    </cfRule>
    <cfRule type="expression" dxfId="1700" priority="1270">
      <formula>IF(RIGHT(TEXT(AQ561,"0.#"),1)=".",TRUE,FALSE)</formula>
    </cfRule>
  </conditionalFormatting>
  <conditionalFormatting sqref="AE571">
    <cfRule type="expression" dxfId="1699" priority="1267">
      <formula>IF(RIGHT(TEXT(AE571,"0.#"),1)=".",FALSE,TRUE)</formula>
    </cfRule>
    <cfRule type="expression" dxfId="1698" priority="1268">
      <formula>IF(RIGHT(TEXT(AE571,"0.#"),1)=".",TRUE,FALSE)</formula>
    </cfRule>
  </conditionalFormatting>
  <conditionalFormatting sqref="AE572">
    <cfRule type="expression" dxfId="1697" priority="1265">
      <formula>IF(RIGHT(TEXT(AE572,"0.#"),1)=".",FALSE,TRUE)</formula>
    </cfRule>
    <cfRule type="expression" dxfId="1696" priority="1266">
      <formula>IF(RIGHT(TEXT(AE572,"0.#"),1)=".",TRUE,FALSE)</formula>
    </cfRule>
  </conditionalFormatting>
  <conditionalFormatting sqref="AE573">
    <cfRule type="expression" dxfId="1695" priority="1263">
      <formula>IF(RIGHT(TEXT(AE573,"0.#"),1)=".",FALSE,TRUE)</formula>
    </cfRule>
    <cfRule type="expression" dxfId="1694" priority="1264">
      <formula>IF(RIGHT(TEXT(AE573,"0.#"),1)=".",TRUE,FALSE)</formula>
    </cfRule>
  </conditionalFormatting>
  <conditionalFormatting sqref="AU571">
    <cfRule type="expression" dxfId="1693" priority="1255">
      <formula>IF(RIGHT(TEXT(AU571,"0.#"),1)=".",FALSE,TRUE)</formula>
    </cfRule>
    <cfRule type="expression" dxfId="1692" priority="1256">
      <formula>IF(RIGHT(TEXT(AU571,"0.#"),1)=".",TRUE,FALSE)</formula>
    </cfRule>
  </conditionalFormatting>
  <conditionalFormatting sqref="AU572">
    <cfRule type="expression" dxfId="1691" priority="1253">
      <formula>IF(RIGHT(TEXT(AU572,"0.#"),1)=".",FALSE,TRUE)</formula>
    </cfRule>
    <cfRule type="expression" dxfId="1690" priority="1254">
      <formula>IF(RIGHT(TEXT(AU572,"0.#"),1)=".",TRUE,FALSE)</formula>
    </cfRule>
  </conditionalFormatting>
  <conditionalFormatting sqref="AU573">
    <cfRule type="expression" dxfId="1689" priority="1251">
      <formula>IF(RIGHT(TEXT(AU573,"0.#"),1)=".",FALSE,TRUE)</formula>
    </cfRule>
    <cfRule type="expression" dxfId="1688" priority="1252">
      <formula>IF(RIGHT(TEXT(AU573,"0.#"),1)=".",TRUE,FALSE)</formula>
    </cfRule>
  </conditionalFormatting>
  <conditionalFormatting sqref="AQ572">
    <cfRule type="expression" dxfId="1687" priority="1243">
      <formula>IF(RIGHT(TEXT(AQ572,"0.#"),1)=".",FALSE,TRUE)</formula>
    </cfRule>
    <cfRule type="expression" dxfId="1686" priority="1244">
      <formula>IF(RIGHT(TEXT(AQ572,"0.#"),1)=".",TRUE,FALSE)</formula>
    </cfRule>
  </conditionalFormatting>
  <conditionalFormatting sqref="AQ573">
    <cfRule type="expression" dxfId="1685" priority="1241">
      <formula>IF(RIGHT(TEXT(AQ573,"0.#"),1)=".",FALSE,TRUE)</formula>
    </cfRule>
    <cfRule type="expression" dxfId="1684" priority="1242">
      <formula>IF(RIGHT(TEXT(AQ573,"0.#"),1)=".",TRUE,FALSE)</formula>
    </cfRule>
  </conditionalFormatting>
  <conditionalFormatting sqref="AQ571">
    <cfRule type="expression" dxfId="1683" priority="1239">
      <formula>IF(RIGHT(TEXT(AQ571,"0.#"),1)=".",FALSE,TRUE)</formula>
    </cfRule>
    <cfRule type="expression" dxfId="1682" priority="1240">
      <formula>IF(RIGHT(TEXT(AQ571,"0.#"),1)=".",TRUE,FALSE)</formula>
    </cfRule>
  </conditionalFormatting>
  <conditionalFormatting sqref="AE576">
    <cfRule type="expression" dxfId="1681" priority="1237">
      <formula>IF(RIGHT(TEXT(AE576,"0.#"),1)=".",FALSE,TRUE)</formula>
    </cfRule>
    <cfRule type="expression" dxfId="1680" priority="1238">
      <formula>IF(RIGHT(TEXT(AE576,"0.#"),1)=".",TRUE,FALSE)</formula>
    </cfRule>
  </conditionalFormatting>
  <conditionalFormatting sqref="AE577">
    <cfRule type="expression" dxfId="1679" priority="1235">
      <formula>IF(RIGHT(TEXT(AE577,"0.#"),1)=".",FALSE,TRUE)</formula>
    </cfRule>
    <cfRule type="expression" dxfId="1678" priority="1236">
      <formula>IF(RIGHT(TEXT(AE577,"0.#"),1)=".",TRUE,FALSE)</formula>
    </cfRule>
  </conditionalFormatting>
  <conditionalFormatting sqref="AE578">
    <cfRule type="expression" dxfId="1677" priority="1233">
      <formula>IF(RIGHT(TEXT(AE578,"0.#"),1)=".",FALSE,TRUE)</formula>
    </cfRule>
    <cfRule type="expression" dxfId="1676" priority="1234">
      <formula>IF(RIGHT(TEXT(AE578,"0.#"),1)=".",TRUE,FALSE)</formula>
    </cfRule>
  </conditionalFormatting>
  <conditionalFormatting sqref="AU576">
    <cfRule type="expression" dxfId="1675" priority="1225">
      <formula>IF(RIGHT(TEXT(AU576,"0.#"),1)=".",FALSE,TRUE)</formula>
    </cfRule>
    <cfRule type="expression" dxfId="1674" priority="1226">
      <formula>IF(RIGHT(TEXT(AU576,"0.#"),1)=".",TRUE,FALSE)</formula>
    </cfRule>
  </conditionalFormatting>
  <conditionalFormatting sqref="AU577">
    <cfRule type="expression" dxfId="1673" priority="1223">
      <formula>IF(RIGHT(TEXT(AU577,"0.#"),1)=".",FALSE,TRUE)</formula>
    </cfRule>
    <cfRule type="expression" dxfId="1672" priority="1224">
      <formula>IF(RIGHT(TEXT(AU577,"0.#"),1)=".",TRUE,FALSE)</formula>
    </cfRule>
  </conditionalFormatting>
  <conditionalFormatting sqref="AU578">
    <cfRule type="expression" dxfId="1671" priority="1221">
      <formula>IF(RIGHT(TEXT(AU578,"0.#"),1)=".",FALSE,TRUE)</formula>
    </cfRule>
    <cfRule type="expression" dxfId="1670" priority="1222">
      <formula>IF(RIGHT(TEXT(AU578,"0.#"),1)=".",TRUE,FALSE)</formula>
    </cfRule>
  </conditionalFormatting>
  <conditionalFormatting sqref="AQ577">
    <cfRule type="expression" dxfId="1669" priority="1213">
      <formula>IF(RIGHT(TEXT(AQ577,"0.#"),1)=".",FALSE,TRUE)</formula>
    </cfRule>
    <cfRule type="expression" dxfId="1668" priority="1214">
      <formula>IF(RIGHT(TEXT(AQ577,"0.#"),1)=".",TRUE,FALSE)</formula>
    </cfRule>
  </conditionalFormatting>
  <conditionalFormatting sqref="AQ578">
    <cfRule type="expression" dxfId="1667" priority="1211">
      <formula>IF(RIGHT(TEXT(AQ578,"0.#"),1)=".",FALSE,TRUE)</formula>
    </cfRule>
    <cfRule type="expression" dxfId="1666" priority="1212">
      <formula>IF(RIGHT(TEXT(AQ578,"0.#"),1)=".",TRUE,FALSE)</formula>
    </cfRule>
  </conditionalFormatting>
  <conditionalFormatting sqref="AQ576">
    <cfRule type="expression" dxfId="1665" priority="1209">
      <formula>IF(RIGHT(TEXT(AQ576,"0.#"),1)=".",FALSE,TRUE)</formula>
    </cfRule>
    <cfRule type="expression" dxfId="1664" priority="1210">
      <formula>IF(RIGHT(TEXT(AQ576,"0.#"),1)=".",TRUE,FALSE)</formula>
    </cfRule>
  </conditionalFormatting>
  <conditionalFormatting sqref="AE581">
    <cfRule type="expression" dxfId="1663" priority="1207">
      <formula>IF(RIGHT(TEXT(AE581,"0.#"),1)=".",FALSE,TRUE)</formula>
    </cfRule>
    <cfRule type="expression" dxfId="1662" priority="1208">
      <formula>IF(RIGHT(TEXT(AE581,"0.#"),1)=".",TRUE,FALSE)</formula>
    </cfRule>
  </conditionalFormatting>
  <conditionalFormatting sqref="AE582">
    <cfRule type="expression" dxfId="1661" priority="1205">
      <formula>IF(RIGHT(TEXT(AE582,"0.#"),1)=".",FALSE,TRUE)</formula>
    </cfRule>
    <cfRule type="expression" dxfId="1660" priority="1206">
      <formula>IF(RIGHT(TEXT(AE582,"0.#"),1)=".",TRUE,FALSE)</formula>
    </cfRule>
  </conditionalFormatting>
  <conditionalFormatting sqref="AE583">
    <cfRule type="expression" dxfId="1659" priority="1203">
      <formula>IF(RIGHT(TEXT(AE583,"0.#"),1)=".",FALSE,TRUE)</formula>
    </cfRule>
    <cfRule type="expression" dxfId="1658" priority="1204">
      <formula>IF(RIGHT(TEXT(AE583,"0.#"),1)=".",TRUE,FALSE)</formula>
    </cfRule>
  </conditionalFormatting>
  <conditionalFormatting sqref="AU581">
    <cfRule type="expression" dxfId="1657" priority="1195">
      <formula>IF(RIGHT(TEXT(AU581,"0.#"),1)=".",FALSE,TRUE)</formula>
    </cfRule>
    <cfRule type="expression" dxfId="1656" priority="1196">
      <formula>IF(RIGHT(TEXT(AU581,"0.#"),1)=".",TRUE,FALSE)</formula>
    </cfRule>
  </conditionalFormatting>
  <conditionalFormatting sqref="AQ582">
    <cfRule type="expression" dxfId="1655" priority="1183">
      <formula>IF(RIGHT(TEXT(AQ582,"0.#"),1)=".",FALSE,TRUE)</formula>
    </cfRule>
    <cfRule type="expression" dxfId="1654" priority="1184">
      <formula>IF(RIGHT(TEXT(AQ582,"0.#"),1)=".",TRUE,FALSE)</formula>
    </cfRule>
  </conditionalFormatting>
  <conditionalFormatting sqref="AQ583">
    <cfRule type="expression" dxfId="1653" priority="1181">
      <formula>IF(RIGHT(TEXT(AQ583,"0.#"),1)=".",FALSE,TRUE)</formula>
    </cfRule>
    <cfRule type="expression" dxfId="1652" priority="1182">
      <formula>IF(RIGHT(TEXT(AQ583,"0.#"),1)=".",TRUE,FALSE)</formula>
    </cfRule>
  </conditionalFormatting>
  <conditionalFormatting sqref="AQ581">
    <cfRule type="expression" dxfId="1651" priority="1179">
      <formula>IF(RIGHT(TEXT(AQ581,"0.#"),1)=".",FALSE,TRUE)</formula>
    </cfRule>
    <cfRule type="expression" dxfId="1650" priority="1180">
      <formula>IF(RIGHT(TEXT(AQ581,"0.#"),1)=".",TRUE,FALSE)</formula>
    </cfRule>
  </conditionalFormatting>
  <conditionalFormatting sqref="AE586">
    <cfRule type="expression" dxfId="1649" priority="1177">
      <formula>IF(RIGHT(TEXT(AE586,"0.#"),1)=".",FALSE,TRUE)</formula>
    </cfRule>
    <cfRule type="expression" dxfId="1648" priority="1178">
      <formula>IF(RIGHT(TEXT(AE586,"0.#"),1)=".",TRUE,FALSE)</formula>
    </cfRule>
  </conditionalFormatting>
  <conditionalFormatting sqref="AM588">
    <cfRule type="expression" dxfId="1647" priority="1167">
      <formula>IF(RIGHT(TEXT(AM588,"0.#"),1)=".",FALSE,TRUE)</formula>
    </cfRule>
    <cfRule type="expression" dxfId="1646" priority="1168">
      <formula>IF(RIGHT(TEXT(AM588,"0.#"),1)=".",TRUE,FALSE)</formula>
    </cfRule>
  </conditionalFormatting>
  <conditionalFormatting sqref="AE587">
    <cfRule type="expression" dxfId="1645" priority="1175">
      <formula>IF(RIGHT(TEXT(AE587,"0.#"),1)=".",FALSE,TRUE)</formula>
    </cfRule>
    <cfRule type="expression" dxfId="1644" priority="1176">
      <formula>IF(RIGHT(TEXT(AE587,"0.#"),1)=".",TRUE,FALSE)</formula>
    </cfRule>
  </conditionalFormatting>
  <conditionalFormatting sqref="AE588">
    <cfRule type="expression" dxfId="1643" priority="1173">
      <formula>IF(RIGHT(TEXT(AE588,"0.#"),1)=".",FALSE,TRUE)</formula>
    </cfRule>
    <cfRule type="expression" dxfId="1642" priority="1174">
      <formula>IF(RIGHT(TEXT(AE588,"0.#"),1)=".",TRUE,FALSE)</formula>
    </cfRule>
  </conditionalFormatting>
  <conditionalFormatting sqref="AM586">
    <cfRule type="expression" dxfId="1641" priority="1171">
      <formula>IF(RIGHT(TEXT(AM586,"0.#"),1)=".",FALSE,TRUE)</formula>
    </cfRule>
    <cfRule type="expression" dxfId="1640" priority="1172">
      <formula>IF(RIGHT(TEXT(AM586,"0.#"),1)=".",TRUE,FALSE)</formula>
    </cfRule>
  </conditionalFormatting>
  <conditionalFormatting sqref="AM587">
    <cfRule type="expression" dxfId="1639" priority="1169">
      <formula>IF(RIGHT(TEXT(AM587,"0.#"),1)=".",FALSE,TRUE)</formula>
    </cfRule>
    <cfRule type="expression" dxfId="1638" priority="1170">
      <formula>IF(RIGHT(TEXT(AM587,"0.#"),1)=".",TRUE,FALSE)</formula>
    </cfRule>
  </conditionalFormatting>
  <conditionalFormatting sqref="AU586">
    <cfRule type="expression" dxfId="1637" priority="1165">
      <formula>IF(RIGHT(TEXT(AU586,"0.#"),1)=".",FALSE,TRUE)</formula>
    </cfRule>
    <cfRule type="expression" dxfId="1636" priority="1166">
      <formula>IF(RIGHT(TEXT(AU586,"0.#"),1)=".",TRUE,FALSE)</formula>
    </cfRule>
  </conditionalFormatting>
  <conditionalFormatting sqref="AU587">
    <cfRule type="expression" dxfId="1635" priority="1163">
      <formula>IF(RIGHT(TEXT(AU587,"0.#"),1)=".",FALSE,TRUE)</formula>
    </cfRule>
    <cfRule type="expression" dxfId="1634" priority="1164">
      <formula>IF(RIGHT(TEXT(AU587,"0.#"),1)=".",TRUE,FALSE)</formula>
    </cfRule>
  </conditionalFormatting>
  <conditionalFormatting sqref="AU588">
    <cfRule type="expression" dxfId="1633" priority="1161">
      <formula>IF(RIGHT(TEXT(AU588,"0.#"),1)=".",FALSE,TRUE)</formula>
    </cfRule>
    <cfRule type="expression" dxfId="1632" priority="1162">
      <formula>IF(RIGHT(TEXT(AU588,"0.#"),1)=".",TRUE,FALSE)</formula>
    </cfRule>
  </conditionalFormatting>
  <conditionalFormatting sqref="AI588">
    <cfRule type="expression" dxfId="1631" priority="1155">
      <formula>IF(RIGHT(TEXT(AI588,"0.#"),1)=".",FALSE,TRUE)</formula>
    </cfRule>
    <cfRule type="expression" dxfId="1630" priority="1156">
      <formula>IF(RIGHT(TEXT(AI588,"0.#"),1)=".",TRUE,FALSE)</formula>
    </cfRule>
  </conditionalFormatting>
  <conditionalFormatting sqref="AI586">
    <cfRule type="expression" dxfId="1629" priority="1159">
      <formula>IF(RIGHT(TEXT(AI586,"0.#"),1)=".",FALSE,TRUE)</formula>
    </cfRule>
    <cfRule type="expression" dxfId="1628" priority="1160">
      <formula>IF(RIGHT(TEXT(AI586,"0.#"),1)=".",TRUE,FALSE)</formula>
    </cfRule>
  </conditionalFormatting>
  <conditionalFormatting sqref="AI587">
    <cfRule type="expression" dxfId="1627" priority="1157">
      <formula>IF(RIGHT(TEXT(AI587,"0.#"),1)=".",FALSE,TRUE)</formula>
    </cfRule>
    <cfRule type="expression" dxfId="1626" priority="1158">
      <formula>IF(RIGHT(TEXT(AI587,"0.#"),1)=".",TRUE,FALSE)</formula>
    </cfRule>
  </conditionalFormatting>
  <conditionalFormatting sqref="AQ587">
    <cfRule type="expression" dxfId="1625" priority="1153">
      <formula>IF(RIGHT(TEXT(AQ587,"0.#"),1)=".",FALSE,TRUE)</formula>
    </cfRule>
    <cfRule type="expression" dxfId="1624" priority="1154">
      <formula>IF(RIGHT(TEXT(AQ587,"0.#"),1)=".",TRUE,FALSE)</formula>
    </cfRule>
  </conditionalFormatting>
  <conditionalFormatting sqref="AQ588">
    <cfRule type="expression" dxfId="1623" priority="1151">
      <formula>IF(RIGHT(TEXT(AQ588,"0.#"),1)=".",FALSE,TRUE)</formula>
    </cfRule>
    <cfRule type="expression" dxfId="1622" priority="1152">
      <formula>IF(RIGHT(TEXT(AQ588,"0.#"),1)=".",TRUE,FALSE)</formula>
    </cfRule>
  </conditionalFormatting>
  <conditionalFormatting sqref="AQ586">
    <cfRule type="expression" dxfId="1621" priority="1149">
      <formula>IF(RIGHT(TEXT(AQ586,"0.#"),1)=".",FALSE,TRUE)</formula>
    </cfRule>
    <cfRule type="expression" dxfId="1620" priority="1150">
      <formula>IF(RIGHT(TEXT(AQ586,"0.#"),1)=".",TRUE,FALSE)</formula>
    </cfRule>
  </conditionalFormatting>
  <conditionalFormatting sqref="AE595">
    <cfRule type="expression" dxfId="1619" priority="1147">
      <formula>IF(RIGHT(TEXT(AE595,"0.#"),1)=".",FALSE,TRUE)</formula>
    </cfRule>
    <cfRule type="expression" dxfId="1618" priority="1148">
      <formula>IF(RIGHT(TEXT(AE595,"0.#"),1)=".",TRUE,FALSE)</formula>
    </cfRule>
  </conditionalFormatting>
  <conditionalFormatting sqref="AE596">
    <cfRule type="expression" dxfId="1617" priority="1145">
      <formula>IF(RIGHT(TEXT(AE596,"0.#"),1)=".",FALSE,TRUE)</formula>
    </cfRule>
    <cfRule type="expression" dxfId="1616" priority="1146">
      <formula>IF(RIGHT(TEXT(AE596,"0.#"),1)=".",TRUE,FALSE)</formula>
    </cfRule>
  </conditionalFormatting>
  <conditionalFormatting sqref="AE597">
    <cfRule type="expression" dxfId="1615" priority="1143">
      <formula>IF(RIGHT(TEXT(AE597,"0.#"),1)=".",FALSE,TRUE)</formula>
    </cfRule>
    <cfRule type="expression" dxfId="1614" priority="1144">
      <formula>IF(RIGHT(TEXT(AE597,"0.#"),1)=".",TRUE,FALSE)</formula>
    </cfRule>
  </conditionalFormatting>
  <conditionalFormatting sqref="AU595">
    <cfRule type="expression" dxfId="1613" priority="1135">
      <formula>IF(RIGHT(TEXT(AU595,"0.#"),1)=".",FALSE,TRUE)</formula>
    </cfRule>
    <cfRule type="expression" dxfId="1612" priority="1136">
      <formula>IF(RIGHT(TEXT(AU595,"0.#"),1)=".",TRUE,FALSE)</formula>
    </cfRule>
  </conditionalFormatting>
  <conditionalFormatting sqref="AU596">
    <cfRule type="expression" dxfId="1611" priority="1133">
      <formula>IF(RIGHT(TEXT(AU596,"0.#"),1)=".",FALSE,TRUE)</formula>
    </cfRule>
    <cfRule type="expression" dxfId="1610" priority="1134">
      <formula>IF(RIGHT(TEXT(AU596,"0.#"),1)=".",TRUE,FALSE)</formula>
    </cfRule>
  </conditionalFormatting>
  <conditionalFormatting sqref="AU597">
    <cfRule type="expression" dxfId="1609" priority="1131">
      <formula>IF(RIGHT(TEXT(AU597,"0.#"),1)=".",FALSE,TRUE)</formula>
    </cfRule>
    <cfRule type="expression" dxfId="1608" priority="1132">
      <formula>IF(RIGHT(TEXT(AU597,"0.#"),1)=".",TRUE,FALSE)</formula>
    </cfRule>
  </conditionalFormatting>
  <conditionalFormatting sqref="AQ596">
    <cfRule type="expression" dxfId="1607" priority="1123">
      <formula>IF(RIGHT(TEXT(AQ596,"0.#"),1)=".",FALSE,TRUE)</formula>
    </cfRule>
    <cfRule type="expression" dxfId="1606" priority="1124">
      <formula>IF(RIGHT(TEXT(AQ596,"0.#"),1)=".",TRUE,FALSE)</formula>
    </cfRule>
  </conditionalFormatting>
  <conditionalFormatting sqref="AQ597">
    <cfRule type="expression" dxfId="1605" priority="1121">
      <formula>IF(RIGHT(TEXT(AQ597,"0.#"),1)=".",FALSE,TRUE)</formula>
    </cfRule>
    <cfRule type="expression" dxfId="1604" priority="1122">
      <formula>IF(RIGHT(TEXT(AQ597,"0.#"),1)=".",TRUE,FALSE)</formula>
    </cfRule>
  </conditionalFormatting>
  <conditionalFormatting sqref="AQ595">
    <cfRule type="expression" dxfId="1603" priority="1119">
      <formula>IF(RIGHT(TEXT(AQ595,"0.#"),1)=".",FALSE,TRUE)</formula>
    </cfRule>
    <cfRule type="expression" dxfId="1602" priority="1120">
      <formula>IF(RIGHT(TEXT(AQ595,"0.#"),1)=".",TRUE,FALSE)</formula>
    </cfRule>
  </conditionalFormatting>
  <conditionalFormatting sqref="AE620">
    <cfRule type="expression" dxfId="1601" priority="1117">
      <formula>IF(RIGHT(TEXT(AE620,"0.#"),1)=".",FALSE,TRUE)</formula>
    </cfRule>
    <cfRule type="expression" dxfId="1600" priority="1118">
      <formula>IF(RIGHT(TEXT(AE620,"0.#"),1)=".",TRUE,FALSE)</formula>
    </cfRule>
  </conditionalFormatting>
  <conditionalFormatting sqref="AE621">
    <cfRule type="expression" dxfId="1599" priority="1115">
      <formula>IF(RIGHT(TEXT(AE621,"0.#"),1)=".",FALSE,TRUE)</formula>
    </cfRule>
    <cfRule type="expression" dxfId="1598" priority="1116">
      <formula>IF(RIGHT(TEXT(AE621,"0.#"),1)=".",TRUE,FALSE)</formula>
    </cfRule>
  </conditionalFormatting>
  <conditionalFormatting sqref="AE622">
    <cfRule type="expression" dxfId="1597" priority="1113">
      <formula>IF(RIGHT(TEXT(AE622,"0.#"),1)=".",FALSE,TRUE)</formula>
    </cfRule>
    <cfRule type="expression" dxfId="1596" priority="1114">
      <formula>IF(RIGHT(TEXT(AE622,"0.#"),1)=".",TRUE,FALSE)</formula>
    </cfRule>
  </conditionalFormatting>
  <conditionalFormatting sqref="AU620">
    <cfRule type="expression" dxfId="1595" priority="1105">
      <formula>IF(RIGHT(TEXT(AU620,"0.#"),1)=".",FALSE,TRUE)</formula>
    </cfRule>
    <cfRule type="expression" dxfId="1594" priority="1106">
      <formula>IF(RIGHT(TEXT(AU620,"0.#"),1)=".",TRUE,FALSE)</formula>
    </cfRule>
  </conditionalFormatting>
  <conditionalFormatting sqref="AU621">
    <cfRule type="expression" dxfId="1593" priority="1103">
      <formula>IF(RIGHT(TEXT(AU621,"0.#"),1)=".",FALSE,TRUE)</formula>
    </cfRule>
    <cfRule type="expression" dxfId="1592" priority="1104">
      <formula>IF(RIGHT(TEXT(AU621,"0.#"),1)=".",TRUE,FALSE)</formula>
    </cfRule>
  </conditionalFormatting>
  <conditionalFormatting sqref="AU622">
    <cfRule type="expression" dxfId="1591" priority="1101">
      <formula>IF(RIGHT(TEXT(AU622,"0.#"),1)=".",FALSE,TRUE)</formula>
    </cfRule>
    <cfRule type="expression" dxfId="1590" priority="1102">
      <formula>IF(RIGHT(TEXT(AU622,"0.#"),1)=".",TRUE,FALSE)</formula>
    </cfRule>
  </conditionalFormatting>
  <conditionalFormatting sqref="AQ621">
    <cfRule type="expression" dxfId="1589" priority="1093">
      <formula>IF(RIGHT(TEXT(AQ621,"0.#"),1)=".",FALSE,TRUE)</formula>
    </cfRule>
    <cfRule type="expression" dxfId="1588" priority="1094">
      <formula>IF(RIGHT(TEXT(AQ621,"0.#"),1)=".",TRUE,FALSE)</formula>
    </cfRule>
  </conditionalFormatting>
  <conditionalFormatting sqref="AQ622">
    <cfRule type="expression" dxfId="1587" priority="1091">
      <formula>IF(RIGHT(TEXT(AQ622,"0.#"),1)=".",FALSE,TRUE)</formula>
    </cfRule>
    <cfRule type="expression" dxfId="1586" priority="1092">
      <formula>IF(RIGHT(TEXT(AQ622,"0.#"),1)=".",TRUE,FALSE)</formula>
    </cfRule>
  </conditionalFormatting>
  <conditionalFormatting sqref="AQ620">
    <cfRule type="expression" dxfId="1585" priority="1089">
      <formula>IF(RIGHT(TEXT(AQ620,"0.#"),1)=".",FALSE,TRUE)</formula>
    </cfRule>
    <cfRule type="expression" dxfId="1584" priority="1090">
      <formula>IF(RIGHT(TEXT(AQ620,"0.#"),1)=".",TRUE,FALSE)</formula>
    </cfRule>
  </conditionalFormatting>
  <conditionalFormatting sqref="AE600">
    <cfRule type="expression" dxfId="1583" priority="1087">
      <formula>IF(RIGHT(TEXT(AE600,"0.#"),1)=".",FALSE,TRUE)</formula>
    </cfRule>
    <cfRule type="expression" dxfId="1582" priority="1088">
      <formula>IF(RIGHT(TEXT(AE600,"0.#"),1)=".",TRUE,FALSE)</formula>
    </cfRule>
  </conditionalFormatting>
  <conditionalFormatting sqref="AE601">
    <cfRule type="expression" dxfId="1581" priority="1085">
      <formula>IF(RIGHT(TEXT(AE601,"0.#"),1)=".",FALSE,TRUE)</formula>
    </cfRule>
    <cfRule type="expression" dxfId="1580" priority="1086">
      <formula>IF(RIGHT(TEXT(AE601,"0.#"),1)=".",TRUE,FALSE)</formula>
    </cfRule>
  </conditionalFormatting>
  <conditionalFormatting sqref="AE602">
    <cfRule type="expression" dxfId="1579" priority="1083">
      <formula>IF(RIGHT(TEXT(AE602,"0.#"),1)=".",FALSE,TRUE)</formula>
    </cfRule>
    <cfRule type="expression" dxfId="1578" priority="1084">
      <formula>IF(RIGHT(TEXT(AE602,"0.#"),1)=".",TRUE,FALSE)</formula>
    </cfRule>
  </conditionalFormatting>
  <conditionalFormatting sqref="AU600">
    <cfRule type="expression" dxfId="1577" priority="1075">
      <formula>IF(RIGHT(TEXT(AU600,"0.#"),1)=".",FALSE,TRUE)</formula>
    </cfRule>
    <cfRule type="expression" dxfId="1576" priority="1076">
      <formula>IF(RIGHT(TEXT(AU600,"0.#"),1)=".",TRUE,FALSE)</formula>
    </cfRule>
  </conditionalFormatting>
  <conditionalFormatting sqref="AU601">
    <cfRule type="expression" dxfId="1575" priority="1073">
      <formula>IF(RIGHT(TEXT(AU601,"0.#"),1)=".",FALSE,TRUE)</formula>
    </cfRule>
    <cfRule type="expression" dxfId="1574" priority="1074">
      <formula>IF(RIGHT(TEXT(AU601,"0.#"),1)=".",TRUE,FALSE)</formula>
    </cfRule>
  </conditionalFormatting>
  <conditionalFormatting sqref="AU602">
    <cfRule type="expression" dxfId="1573" priority="1071">
      <formula>IF(RIGHT(TEXT(AU602,"0.#"),1)=".",FALSE,TRUE)</formula>
    </cfRule>
    <cfRule type="expression" dxfId="1572" priority="1072">
      <formula>IF(RIGHT(TEXT(AU602,"0.#"),1)=".",TRUE,FALSE)</formula>
    </cfRule>
  </conditionalFormatting>
  <conditionalFormatting sqref="AQ601">
    <cfRule type="expression" dxfId="1571" priority="1063">
      <formula>IF(RIGHT(TEXT(AQ601,"0.#"),1)=".",FALSE,TRUE)</formula>
    </cfRule>
    <cfRule type="expression" dxfId="1570" priority="1064">
      <formula>IF(RIGHT(TEXT(AQ601,"0.#"),1)=".",TRUE,FALSE)</formula>
    </cfRule>
  </conditionalFormatting>
  <conditionalFormatting sqref="AQ602">
    <cfRule type="expression" dxfId="1569" priority="1061">
      <formula>IF(RIGHT(TEXT(AQ602,"0.#"),1)=".",FALSE,TRUE)</formula>
    </cfRule>
    <cfRule type="expression" dxfId="1568" priority="1062">
      <formula>IF(RIGHT(TEXT(AQ602,"0.#"),1)=".",TRUE,FALSE)</formula>
    </cfRule>
  </conditionalFormatting>
  <conditionalFormatting sqref="AQ600">
    <cfRule type="expression" dxfId="1567" priority="1059">
      <formula>IF(RIGHT(TEXT(AQ600,"0.#"),1)=".",FALSE,TRUE)</formula>
    </cfRule>
    <cfRule type="expression" dxfId="1566" priority="1060">
      <formula>IF(RIGHT(TEXT(AQ600,"0.#"),1)=".",TRUE,FALSE)</formula>
    </cfRule>
  </conditionalFormatting>
  <conditionalFormatting sqref="AE605">
    <cfRule type="expression" dxfId="1565" priority="1057">
      <formula>IF(RIGHT(TEXT(AE605,"0.#"),1)=".",FALSE,TRUE)</formula>
    </cfRule>
    <cfRule type="expression" dxfId="1564" priority="1058">
      <formula>IF(RIGHT(TEXT(AE605,"0.#"),1)=".",TRUE,FALSE)</formula>
    </cfRule>
  </conditionalFormatting>
  <conditionalFormatting sqref="AE606">
    <cfRule type="expression" dxfId="1563" priority="1055">
      <formula>IF(RIGHT(TEXT(AE606,"0.#"),1)=".",FALSE,TRUE)</formula>
    </cfRule>
    <cfRule type="expression" dxfId="1562" priority="1056">
      <formula>IF(RIGHT(TEXT(AE606,"0.#"),1)=".",TRUE,FALSE)</formula>
    </cfRule>
  </conditionalFormatting>
  <conditionalFormatting sqref="AE607">
    <cfRule type="expression" dxfId="1561" priority="1053">
      <formula>IF(RIGHT(TEXT(AE607,"0.#"),1)=".",FALSE,TRUE)</formula>
    </cfRule>
    <cfRule type="expression" dxfId="1560" priority="1054">
      <formula>IF(RIGHT(TEXT(AE607,"0.#"),1)=".",TRUE,FALSE)</formula>
    </cfRule>
  </conditionalFormatting>
  <conditionalFormatting sqref="AU605">
    <cfRule type="expression" dxfId="1559" priority="1045">
      <formula>IF(RIGHT(TEXT(AU605,"0.#"),1)=".",FALSE,TRUE)</formula>
    </cfRule>
    <cfRule type="expression" dxfId="1558" priority="1046">
      <formula>IF(RIGHT(TEXT(AU605,"0.#"),1)=".",TRUE,FALSE)</formula>
    </cfRule>
  </conditionalFormatting>
  <conditionalFormatting sqref="AU606">
    <cfRule type="expression" dxfId="1557" priority="1043">
      <formula>IF(RIGHT(TEXT(AU606,"0.#"),1)=".",FALSE,TRUE)</formula>
    </cfRule>
    <cfRule type="expression" dxfId="1556" priority="1044">
      <formula>IF(RIGHT(TEXT(AU606,"0.#"),1)=".",TRUE,FALSE)</formula>
    </cfRule>
  </conditionalFormatting>
  <conditionalFormatting sqref="AU607">
    <cfRule type="expression" dxfId="1555" priority="1041">
      <formula>IF(RIGHT(TEXT(AU607,"0.#"),1)=".",FALSE,TRUE)</formula>
    </cfRule>
    <cfRule type="expression" dxfId="1554" priority="1042">
      <formula>IF(RIGHT(TEXT(AU607,"0.#"),1)=".",TRUE,FALSE)</formula>
    </cfRule>
  </conditionalFormatting>
  <conditionalFormatting sqref="AQ606">
    <cfRule type="expression" dxfId="1553" priority="1033">
      <formula>IF(RIGHT(TEXT(AQ606,"0.#"),1)=".",FALSE,TRUE)</formula>
    </cfRule>
    <cfRule type="expression" dxfId="1552" priority="1034">
      <formula>IF(RIGHT(TEXT(AQ606,"0.#"),1)=".",TRUE,FALSE)</formula>
    </cfRule>
  </conditionalFormatting>
  <conditionalFormatting sqref="AQ607">
    <cfRule type="expression" dxfId="1551" priority="1031">
      <formula>IF(RIGHT(TEXT(AQ607,"0.#"),1)=".",FALSE,TRUE)</formula>
    </cfRule>
    <cfRule type="expression" dxfId="1550" priority="1032">
      <formula>IF(RIGHT(TEXT(AQ607,"0.#"),1)=".",TRUE,FALSE)</formula>
    </cfRule>
  </conditionalFormatting>
  <conditionalFormatting sqref="AQ605">
    <cfRule type="expression" dxfId="1549" priority="1029">
      <formula>IF(RIGHT(TEXT(AQ605,"0.#"),1)=".",FALSE,TRUE)</formula>
    </cfRule>
    <cfRule type="expression" dxfId="1548" priority="1030">
      <formula>IF(RIGHT(TEXT(AQ605,"0.#"),1)=".",TRUE,FALSE)</formula>
    </cfRule>
  </conditionalFormatting>
  <conditionalFormatting sqref="AE610">
    <cfRule type="expression" dxfId="1547" priority="1027">
      <formula>IF(RIGHT(TEXT(AE610,"0.#"),1)=".",FALSE,TRUE)</formula>
    </cfRule>
    <cfRule type="expression" dxfId="1546" priority="1028">
      <formula>IF(RIGHT(TEXT(AE610,"0.#"),1)=".",TRUE,FALSE)</formula>
    </cfRule>
  </conditionalFormatting>
  <conditionalFormatting sqref="AE611">
    <cfRule type="expression" dxfId="1545" priority="1025">
      <formula>IF(RIGHT(TEXT(AE611,"0.#"),1)=".",FALSE,TRUE)</formula>
    </cfRule>
    <cfRule type="expression" dxfId="1544" priority="1026">
      <formula>IF(RIGHT(TEXT(AE611,"0.#"),1)=".",TRUE,FALSE)</formula>
    </cfRule>
  </conditionalFormatting>
  <conditionalFormatting sqref="AE612">
    <cfRule type="expression" dxfId="1543" priority="1023">
      <formula>IF(RIGHT(TEXT(AE612,"0.#"),1)=".",FALSE,TRUE)</formula>
    </cfRule>
    <cfRule type="expression" dxfId="1542" priority="1024">
      <formula>IF(RIGHT(TEXT(AE612,"0.#"),1)=".",TRUE,FALSE)</formula>
    </cfRule>
  </conditionalFormatting>
  <conditionalFormatting sqref="AU610">
    <cfRule type="expression" dxfId="1541" priority="1015">
      <formula>IF(RIGHT(TEXT(AU610,"0.#"),1)=".",FALSE,TRUE)</formula>
    </cfRule>
    <cfRule type="expression" dxfId="1540" priority="1016">
      <formula>IF(RIGHT(TEXT(AU610,"0.#"),1)=".",TRUE,FALSE)</formula>
    </cfRule>
  </conditionalFormatting>
  <conditionalFormatting sqref="AU611">
    <cfRule type="expression" dxfId="1539" priority="1013">
      <formula>IF(RIGHT(TEXT(AU611,"0.#"),1)=".",FALSE,TRUE)</formula>
    </cfRule>
    <cfRule type="expression" dxfId="1538" priority="1014">
      <formula>IF(RIGHT(TEXT(AU611,"0.#"),1)=".",TRUE,FALSE)</formula>
    </cfRule>
  </conditionalFormatting>
  <conditionalFormatting sqref="AU612">
    <cfRule type="expression" dxfId="1537" priority="1011">
      <formula>IF(RIGHT(TEXT(AU612,"0.#"),1)=".",FALSE,TRUE)</formula>
    </cfRule>
    <cfRule type="expression" dxfId="1536" priority="1012">
      <formula>IF(RIGHT(TEXT(AU612,"0.#"),1)=".",TRUE,FALSE)</formula>
    </cfRule>
  </conditionalFormatting>
  <conditionalFormatting sqref="AQ611">
    <cfRule type="expression" dxfId="1535" priority="1003">
      <formula>IF(RIGHT(TEXT(AQ611,"0.#"),1)=".",FALSE,TRUE)</formula>
    </cfRule>
    <cfRule type="expression" dxfId="1534" priority="1004">
      <formula>IF(RIGHT(TEXT(AQ611,"0.#"),1)=".",TRUE,FALSE)</formula>
    </cfRule>
  </conditionalFormatting>
  <conditionalFormatting sqref="AQ612">
    <cfRule type="expression" dxfId="1533" priority="1001">
      <formula>IF(RIGHT(TEXT(AQ612,"0.#"),1)=".",FALSE,TRUE)</formula>
    </cfRule>
    <cfRule type="expression" dxfId="1532" priority="1002">
      <formula>IF(RIGHT(TEXT(AQ612,"0.#"),1)=".",TRUE,FALSE)</formula>
    </cfRule>
  </conditionalFormatting>
  <conditionalFormatting sqref="AQ610">
    <cfRule type="expression" dxfId="1531" priority="999">
      <formula>IF(RIGHT(TEXT(AQ610,"0.#"),1)=".",FALSE,TRUE)</formula>
    </cfRule>
    <cfRule type="expression" dxfId="1530" priority="1000">
      <formula>IF(RIGHT(TEXT(AQ610,"0.#"),1)=".",TRUE,FALSE)</formula>
    </cfRule>
  </conditionalFormatting>
  <conditionalFormatting sqref="AE615">
    <cfRule type="expression" dxfId="1529" priority="997">
      <formula>IF(RIGHT(TEXT(AE615,"0.#"),1)=".",FALSE,TRUE)</formula>
    </cfRule>
    <cfRule type="expression" dxfId="1528" priority="998">
      <formula>IF(RIGHT(TEXT(AE615,"0.#"),1)=".",TRUE,FALSE)</formula>
    </cfRule>
  </conditionalFormatting>
  <conditionalFormatting sqref="AE616">
    <cfRule type="expression" dxfId="1527" priority="995">
      <formula>IF(RIGHT(TEXT(AE616,"0.#"),1)=".",FALSE,TRUE)</formula>
    </cfRule>
    <cfRule type="expression" dxfId="1526" priority="996">
      <formula>IF(RIGHT(TEXT(AE616,"0.#"),1)=".",TRUE,FALSE)</formula>
    </cfRule>
  </conditionalFormatting>
  <conditionalFormatting sqref="AE617">
    <cfRule type="expression" dxfId="1525" priority="993">
      <formula>IF(RIGHT(TEXT(AE617,"0.#"),1)=".",FALSE,TRUE)</formula>
    </cfRule>
    <cfRule type="expression" dxfId="1524" priority="994">
      <formula>IF(RIGHT(TEXT(AE617,"0.#"),1)=".",TRUE,FALSE)</formula>
    </cfRule>
  </conditionalFormatting>
  <conditionalFormatting sqref="AU615">
    <cfRule type="expression" dxfId="1523" priority="985">
      <formula>IF(RIGHT(TEXT(AU615,"0.#"),1)=".",FALSE,TRUE)</formula>
    </cfRule>
    <cfRule type="expression" dxfId="1522" priority="986">
      <formula>IF(RIGHT(TEXT(AU615,"0.#"),1)=".",TRUE,FALSE)</formula>
    </cfRule>
  </conditionalFormatting>
  <conditionalFormatting sqref="AU616">
    <cfRule type="expression" dxfId="1521" priority="983">
      <formula>IF(RIGHT(TEXT(AU616,"0.#"),1)=".",FALSE,TRUE)</formula>
    </cfRule>
    <cfRule type="expression" dxfId="1520" priority="984">
      <formula>IF(RIGHT(TEXT(AU616,"0.#"),1)=".",TRUE,FALSE)</formula>
    </cfRule>
  </conditionalFormatting>
  <conditionalFormatting sqref="AU617">
    <cfRule type="expression" dxfId="1519" priority="981">
      <formula>IF(RIGHT(TEXT(AU617,"0.#"),1)=".",FALSE,TRUE)</formula>
    </cfRule>
    <cfRule type="expression" dxfId="1518" priority="982">
      <formula>IF(RIGHT(TEXT(AU617,"0.#"),1)=".",TRUE,FALSE)</formula>
    </cfRule>
  </conditionalFormatting>
  <conditionalFormatting sqref="AQ616">
    <cfRule type="expression" dxfId="1517" priority="973">
      <formula>IF(RIGHT(TEXT(AQ616,"0.#"),1)=".",FALSE,TRUE)</formula>
    </cfRule>
    <cfRule type="expression" dxfId="1516" priority="974">
      <formula>IF(RIGHT(TEXT(AQ616,"0.#"),1)=".",TRUE,FALSE)</formula>
    </cfRule>
  </conditionalFormatting>
  <conditionalFormatting sqref="AQ617">
    <cfRule type="expression" dxfId="1515" priority="971">
      <formula>IF(RIGHT(TEXT(AQ617,"0.#"),1)=".",FALSE,TRUE)</formula>
    </cfRule>
    <cfRule type="expression" dxfId="1514" priority="972">
      <formula>IF(RIGHT(TEXT(AQ617,"0.#"),1)=".",TRUE,FALSE)</formula>
    </cfRule>
  </conditionalFormatting>
  <conditionalFormatting sqref="AQ615">
    <cfRule type="expression" dxfId="1513" priority="969">
      <formula>IF(RIGHT(TEXT(AQ615,"0.#"),1)=".",FALSE,TRUE)</formula>
    </cfRule>
    <cfRule type="expression" dxfId="1512" priority="970">
      <formula>IF(RIGHT(TEXT(AQ615,"0.#"),1)=".",TRUE,FALSE)</formula>
    </cfRule>
  </conditionalFormatting>
  <conditionalFormatting sqref="AE625">
    <cfRule type="expression" dxfId="1511" priority="967">
      <formula>IF(RIGHT(TEXT(AE625,"0.#"),1)=".",FALSE,TRUE)</formula>
    </cfRule>
    <cfRule type="expression" dxfId="1510" priority="968">
      <formula>IF(RIGHT(TEXT(AE625,"0.#"),1)=".",TRUE,FALSE)</formula>
    </cfRule>
  </conditionalFormatting>
  <conditionalFormatting sqref="AE626">
    <cfRule type="expression" dxfId="1509" priority="965">
      <formula>IF(RIGHT(TEXT(AE626,"0.#"),1)=".",FALSE,TRUE)</formula>
    </cfRule>
    <cfRule type="expression" dxfId="1508" priority="966">
      <formula>IF(RIGHT(TEXT(AE626,"0.#"),1)=".",TRUE,FALSE)</formula>
    </cfRule>
  </conditionalFormatting>
  <conditionalFormatting sqref="AE627">
    <cfRule type="expression" dxfId="1507" priority="963">
      <formula>IF(RIGHT(TEXT(AE627,"0.#"),1)=".",FALSE,TRUE)</formula>
    </cfRule>
    <cfRule type="expression" dxfId="1506" priority="964">
      <formula>IF(RIGHT(TEXT(AE627,"0.#"),1)=".",TRUE,FALSE)</formula>
    </cfRule>
  </conditionalFormatting>
  <conditionalFormatting sqref="AU625">
    <cfRule type="expression" dxfId="1505" priority="955">
      <formula>IF(RIGHT(TEXT(AU625,"0.#"),1)=".",FALSE,TRUE)</formula>
    </cfRule>
    <cfRule type="expression" dxfId="1504" priority="956">
      <formula>IF(RIGHT(TEXT(AU625,"0.#"),1)=".",TRUE,FALSE)</formula>
    </cfRule>
  </conditionalFormatting>
  <conditionalFormatting sqref="AU626">
    <cfRule type="expression" dxfId="1503" priority="953">
      <formula>IF(RIGHT(TEXT(AU626,"0.#"),1)=".",FALSE,TRUE)</formula>
    </cfRule>
    <cfRule type="expression" dxfId="1502" priority="954">
      <formula>IF(RIGHT(TEXT(AU626,"0.#"),1)=".",TRUE,FALSE)</formula>
    </cfRule>
  </conditionalFormatting>
  <conditionalFormatting sqref="AU627">
    <cfRule type="expression" dxfId="1501" priority="951">
      <formula>IF(RIGHT(TEXT(AU627,"0.#"),1)=".",FALSE,TRUE)</formula>
    </cfRule>
    <cfRule type="expression" dxfId="1500" priority="952">
      <formula>IF(RIGHT(TEXT(AU627,"0.#"),1)=".",TRUE,FALSE)</formula>
    </cfRule>
  </conditionalFormatting>
  <conditionalFormatting sqref="AQ626">
    <cfRule type="expression" dxfId="1499" priority="943">
      <formula>IF(RIGHT(TEXT(AQ626,"0.#"),1)=".",FALSE,TRUE)</formula>
    </cfRule>
    <cfRule type="expression" dxfId="1498" priority="944">
      <formula>IF(RIGHT(TEXT(AQ626,"0.#"),1)=".",TRUE,FALSE)</formula>
    </cfRule>
  </conditionalFormatting>
  <conditionalFormatting sqref="AQ627">
    <cfRule type="expression" dxfId="1497" priority="941">
      <formula>IF(RIGHT(TEXT(AQ627,"0.#"),1)=".",FALSE,TRUE)</formula>
    </cfRule>
    <cfRule type="expression" dxfId="1496" priority="942">
      <formula>IF(RIGHT(TEXT(AQ627,"0.#"),1)=".",TRUE,FALSE)</formula>
    </cfRule>
  </conditionalFormatting>
  <conditionalFormatting sqref="AQ625">
    <cfRule type="expression" dxfId="1495" priority="939">
      <formula>IF(RIGHT(TEXT(AQ625,"0.#"),1)=".",FALSE,TRUE)</formula>
    </cfRule>
    <cfRule type="expression" dxfId="1494" priority="940">
      <formula>IF(RIGHT(TEXT(AQ625,"0.#"),1)=".",TRUE,FALSE)</formula>
    </cfRule>
  </conditionalFormatting>
  <conditionalFormatting sqref="AE630">
    <cfRule type="expression" dxfId="1493" priority="937">
      <formula>IF(RIGHT(TEXT(AE630,"0.#"),1)=".",FALSE,TRUE)</formula>
    </cfRule>
    <cfRule type="expression" dxfId="1492" priority="938">
      <formula>IF(RIGHT(TEXT(AE630,"0.#"),1)=".",TRUE,FALSE)</formula>
    </cfRule>
  </conditionalFormatting>
  <conditionalFormatting sqref="AE631">
    <cfRule type="expression" dxfId="1491" priority="935">
      <formula>IF(RIGHT(TEXT(AE631,"0.#"),1)=".",FALSE,TRUE)</formula>
    </cfRule>
    <cfRule type="expression" dxfId="1490" priority="936">
      <formula>IF(RIGHT(TEXT(AE631,"0.#"),1)=".",TRUE,FALSE)</formula>
    </cfRule>
  </conditionalFormatting>
  <conditionalFormatting sqref="AE632">
    <cfRule type="expression" dxfId="1489" priority="933">
      <formula>IF(RIGHT(TEXT(AE632,"0.#"),1)=".",FALSE,TRUE)</formula>
    </cfRule>
    <cfRule type="expression" dxfId="1488" priority="934">
      <formula>IF(RIGHT(TEXT(AE632,"0.#"),1)=".",TRUE,FALSE)</formula>
    </cfRule>
  </conditionalFormatting>
  <conditionalFormatting sqref="AU630">
    <cfRule type="expression" dxfId="1487" priority="925">
      <formula>IF(RIGHT(TEXT(AU630,"0.#"),1)=".",FALSE,TRUE)</formula>
    </cfRule>
    <cfRule type="expression" dxfId="1486" priority="926">
      <formula>IF(RIGHT(TEXT(AU630,"0.#"),1)=".",TRUE,FALSE)</formula>
    </cfRule>
  </conditionalFormatting>
  <conditionalFormatting sqref="AU631">
    <cfRule type="expression" dxfId="1485" priority="923">
      <formula>IF(RIGHT(TEXT(AU631,"0.#"),1)=".",FALSE,TRUE)</formula>
    </cfRule>
    <cfRule type="expression" dxfId="1484" priority="924">
      <formula>IF(RIGHT(TEXT(AU631,"0.#"),1)=".",TRUE,FALSE)</formula>
    </cfRule>
  </conditionalFormatting>
  <conditionalFormatting sqref="AU632">
    <cfRule type="expression" dxfId="1483" priority="921">
      <formula>IF(RIGHT(TEXT(AU632,"0.#"),1)=".",FALSE,TRUE)</formula>
    </cfRule>
    <cfRule type="expression" dxfId="1482" priority="922">
      <formula>IF(RIGHT(TEXT(AU632,"0.#"),1)=".",TRUE,FALSE)</formula>
    </cfRule>
  </conditionalFormatting>
  <conditionalFormatting sqref="AQ631">
    <cfRule type="expression" dxfId="1481" priority="913">
      <formula>IF(RIGHT(TEXT(AQ631,"0.#"),1)=".",FALSE,TRUE)</formula>
    </cfRule>
    <cfRule type="expression" dxfId="1480" priority="914">
      <formula>IF(RIGHT(TEXT(AQ631,"0.#"),1)=".",TRUE,FALSE)</formula>
    </cfRule>
  </conditionalFormatting>
  <conditionalFormatting sqref="AQ632">
    <cfRule type="expression" dxfId="1479" priority="911">
      <formula>IF(RIGHT(TEXT(AQ632,"0.#"),1)=".",FALSE,TRUE)</formula>
    </cfRule>
    <cfRule type="expression" dxfId="1478" priority="912">
      <formula>IF(RIGHT(TEXT(AQ632,"0.#"),1)=".",TRUE,FALSE)</formula>
    </cfRule>
  </conditionalFormatting>
  <conditionalFormatting sqref="AQ630">
    <cfRule type="expression" dxfId="1477" priority="909">
      <formula>IF(RIGHT(TEXT(AQ630,"0.#"),1)=".",FALSE,TRUE)</formula>
    </cfRule>
    <cfRule type="expression" dxfId="1476" priority="910">
      <formula>IF(RIGHT(TEXT(AQ630,"0.#"),1)=".",TRUE,FALSE)</formula>
    </cfRule>
  </conditionalFormatting>
  <conditionalFormatting sqref="AE635">
    <cfRule type="expression" dxfId="1475" priority="907">
      <formula>IF(RIGHT(TEXT(AE635,"0.#"),1)=".",FALSE,TRUE)</formula>
    </cfRule>
    <cfRule type="expression" dxfId="1474" priority="908">
      <formula>IF(RIGHT(TEXT(AE635,"0.#"),1)=".",TRUE,FALSE)</formula>
    </cfRule>
  </conditionalFormatting>
  <conditionalFormatting sqref="AE636">
    <cfRule type="expression" dxfId="1473" priority="905">
      <formula>IF(RIGHT(TEXT(AE636,"0.#"),1)=".",FALSE,TRUE)</formula>
    </cfRule>
    <cfRule type="expression" dxfId="1472" priority="906">
      <formula>IF(RIGHT(TEXT(AE636,"0.#"),1)=".",TRUE,FALSE)</formula>
    </cfRule>
  </conditionalFormatting>
  <conditionalFormatting sqref="AE637">
    <cfRule type="expression" dxfId="1471" priority="903">
      <formula>IF(RIGHT(TEXT(AE637,"0.#"),1)=".",FALSE,TRUE)</formula>
    </cfRule>
    <cfRule type="expression" dxfId="1470" priority="904">
      <formula>IF(RIGHT(TEXT(AE637,"0.#"),1)=".",TRUE,FALSE)</formula>
    </cfRule>
  </conditionalFormatting>
  <conditionalFormatting sqref="AU635">
    <cfRule type="expression" dxfId="1469" priority="895">
      <formula>IF(RIGHT(TEXT(AU635,"0.#"),1)=".",FALSE,TRUE)</formula>
    </cfRule>
    <cfRule type="expression" dxfId="1468" priority="896">
      <formula>IF(RIGHT(TEXT(AU635,"0.#"),1)=".",TRUE,FALSE)</formula>
    </cfRule>
  </conditionalFormatting>
  <conditionalFormatting sqref="AU636">
    <cfRule type="expression" dxfId="1467" priority="893">
      <formula>IF(RIGHT(TEXT(AU636,"0.#"),1)=".",FALSE,TRUE)</formula>
    </cfRule>
    <cfRule type="expression" dxfId="1466" priority="894">
      <formula>IF(RIGHT(TEXT(AU636,"0.#"),1)=".",TRUE,FALSE)</formula>
    </cfRule>
  </conditionalFormatting>
  <conditionalFormatting sqref="AU637">
    <cfRule type="expression" dxfId="1465" priority="891">
      <formula>IF(RIGHT(TEXT(AU637,"0.#"),1)=".",FALSE,TRUE)</formula>
    </cfRule>
    <cfRule type="expression" dxfId="1464" priority="892">
      <formula>IF(RIGHT(TEXT(AU637,"0.#"),1)=".",TRUE,FALSE)</formula>
    </cfRule>
  </conditionalFormatting>
  <conditionalFormatting sqref="AQ636">
    <cfRule type="expression" dxfId="1463" priority="883">
      <formula>IF(RIGHT(TEXT(AQ636,"0.#"),1)=".",FALSE,TRUE)</formula>
    </cfRule>
    <cfRule type="expression" dxfId="1462" priority="884">
      <formula>IF(RIGHT(TEXT(AQ636,"0.#"),1)=".",TRUE,FALSE)</formula>
    </cfRule>
  </conditionalFormatting>
  <conditionalFormatting sqref="AQ637">
    <cfRule type="expression" dxfId="1461" priority="881">
      <formula>IF(RIGHT(TEXT(AQ637,"0.#"),1)=".",FALSE,TRUE)</formula>
    </cfRule>
    <cfRule type="expression" dxfId="1460" priority="882">
      <formula>IF(RIGHT(TEXT(AQ637,"0.#"),1)=".",TRUE,FALSE)</formula>
    </cfRule>
  </conditionalFormatting>
  <conditionalFormatting sqref="AQ635">
    <cfRule type="expression" dxfId="1459" priority="879">
      <formula>IF(RIGHT(TEXT(AQ635,"0.#"),1)=".",FALSE,TRUE)</formula>
    </cfRule>
    <cfRule type="expression" dxfId="1458" priority="880">
      <formula>IF(RIGHT(TEXT(AQ635,"0.#"),1)=".",TRUE,FALSE)</formula>
    </cfRule>
  </conditionalFormatting>
  <conditionalFormatting sqref="AE640">
    <cfRule type="expression" dxfId="1457" priority="877">
      <formula>IF(RIGHT(TEXT(AE640,"0.#"),1)=".",FALSE,TRUE)</formula>
    </cfRule>
    <cfRule type="expression" dxfId="1456" priority="878">
      <formula>IF(RIGHT(TEXT(AE640,"0.#"),1)=".",TRUE,FALSE)</formula>
    </cfRule>
  </conditionalFormatting>
  <conditionalFormatting sqref="AM642">
    <cfRule type="expression" dxfId="1455" priority="867">
      <formula>IF(RIGHT(TEXT(AM642,"0.#"),1)=".",FALSE,TRUE)</formula>
    </cfRule>
    <cfRule type="expression" dxfId="1454" priority="868">
      <formula>IF(RIGHT(TEXT(AM642,"0.#"),1)=".",TRUE,FALSE)</formula>
    </cfRule>
  </conditionalFormatting>
  <conditionalFormatting sqref="AE641">
    <cfRule type="expression" dxfId="1453" priority="875">
      <formula>IF(RIGHT(TEXT(AE641,"0.#"),1)=".",FALSE,TRUE)</formula>
    </cfRule>
    <cfRule type="expression" dxfId="1452" priority="876">
      <formula>IF(RIGHT(TEXT(AE641,"0.#"),1)=".",TRUE,FALSE)</formula>
    </cfRule>
  </conditionalFormatting>
  <conditionalFormatting sqref="AE642">
    <cfRule type="expression" dxfId="1451" priority="873">
      <formula>IF(RIGHT(TEXT(AE642,"0.#"),1)=".",FALSE,TRUE)</formula>
    </cfRule>
    <cfRule type="expression" dxfId="1450" priority="874">
      <formula>IF(RIGHT(TEXT(AE642,"0.#"),1)=".",TRUE,FALSE)</formula>
    </cfRule>
  </conditionalFormatting>
  <conditionalFormatting sqref="AM640">
    <cfRule type="expression" dxfId="1449" priority="871">
      <formula>IF(RIGHT(TEXT(AM640,"0.#"),1)=".",FALSE,TRUE)</formula>
    </cfRule>
    <cfRule type="expression" dxfId="1448" priority="872">
      <formula>IF(RIGHT(TEXT(AM640,"0.#"),1)=".",TRUE,FALSE)</formula>
    </cfRule>
  </conditionalFormatting>
  <conditionalFormatting sqref="AM641">
    <cfRule type="expression" dxfId="1447" priority="869">
      <formula>IF(RIGHT(TEXT(AM641,"0.#"),1)=".",FALSE,TRUE)</formula>
    </cfRule>
    <cfRule type="expression" dxfId="1446" priority="870">
      <formula>IF(RIGHT(TEXT(AM641,"0.#"),1)=".",TRUE,FALSE)</formula>
    </cfRule>
  </conditionalFormatting>
  <conditionalFormatting sqref="AU640">
    <cfRule type="expression" dxfId="1445" priority="865">
      <formula>IF(RIGHT(TEXT(AU640,"0.#"),1)=".",FALSE,TRUE)</formula>
    </cfRule>
    <cfRule type="expression" dxfId="1444" priority="866">
      <formula>IF(RIGHT(TEXT(AU640,"0.#"),1)=".",TRUE,FALSE)</formula>
    </cfRule>
  </conditionalFormatting>
  <conditionalFormatting sqref="AU641">
    <cfRule type="expression" dxfId="1443" priority="863">
      <formula>IF(RIGHT(TEXT(AU641,"0.#"),1)=".",FALSE,TRUE)</formula>
    </cfRule>
    <cfRule type="expression" dxfId="1442" priority="864">
      <formula>IF(RIGHT(TEXT(AU641,"0.#"),1)=".",TRUE,FALSE)</formula>
    </cfRule>
  </conditionalFormatting>
  <conditionalFormatting sqref="AU642">
    <cfRule type="expression" dxfId="1441" priority="861">
      <formula>IF(RIGHT(TEXT(AU642,"0.#"),1)=".",FALSE,TRUE)</formula>
    </cfRule>
    <cfRule type="expression" dxfId="1440" priority="862">
      <formula>IF(RIGHT(TEXT(AU642,"0.#"),1)=".",TRUE,FALSE)</formula>
    </cfRule>
  </conditionalFormatting>
  <conditionalFormatting sqref="AI642">
    <cfRule type="expression" dxfId="1439" priority="855">
      <formula>IF(RIGHT(TEXT(AI642,"0.#"),1)=".",FALSE,TRUE)</formula>
    </cfRule>
    <cfRule type="expression" dxfId="1438" priority="856">
      <formula>IF(RIGHT(TEXT(AI642,"0.#"),1)=".",TRUE,FALSE)</formula>
    </cfRule>
  </conditionalFormatting>
  <conditionalFormatting sqref="AI640">
    <cfRule type="expression" dxfId="1437" priority="859">
      <formula>IF(RIGHT(TEXT(AI640,"0.#"),1)=".",FALSE,TRUE)</formula>
    </cfRule>
    <cfRule type="expression" dxfId="1436" priority="860">
      <formula>IF(RIGHT(TEXT(AI640,"0.#"),1)=".",TRUE,FALSE)</formula>
    </cfRule>
  </conditionalFormatting>
  <conditionalFormatting sqref="AI641">
    <cfRule type="expression" dxfId="1435" priority="857">
      <formula>IF(RIGHT(TEXT(AI641,"0.#"),1)=".",FALSE,TRUE)</formula>
    </cfRule>
    <cfRule type="expression" dxfId="1434" priority="858">
      <formula>IF(RIGHT(TEXT(AI641,"0.#"),1)=".",TRUE,FALSE)</formula>
    </cfRule>
  </conditionalFormatting>
  <conditionalFormatting sqref="AQ641">
    <cfRule type="expression" dxfId="1433" priority="853">
      <formula>IF(RIGHT(TEXT(AQ641,"0.#"),1)=".",FALSE,TRUE)</formula>
    </cfRule>
    <cfRule type="expression" dxfId="1432" priority="854">
      <formula>IF(RIGHT(TEXT(AQ641,"0.#"),1)=".",TRUE,FALSE)</formula>
    </cfRule>
  </conditionalFormatting>
  <conditionalFormatting sqref="AQ642">
    <cfRule type="expression" dxfId="1431" priority="851">
      <formula>IF(RIGHT(TEXT(AQ642,"0.#"),1)=".",FALSE,TRUE)</formula>
    </cfRule>
    <cfRule type="expression" dxfId="1430" priority="852">
      <formula>IF(RIGHT(TEXT(AQ642,"0.#"),1)=".",TRUE,FALSE)</formula>
    </cfRule>
  </conditionalFormatting>
  <conditionalFormatting sqref="AQ640">
    <cfRule type="expression" dxfId="1429" priority="849">
      <formula>IF(RIGHT(TEXT(AQ640,"0.#"),1)=".",FALSE,TRUE)</formula>
    </cfRule>
    <cfRule type="expression" dxfId="1428" priority="850">
      <formula>IF(RIGHT(TEXT(AQ640,"0.#"),1)=".",TRUE,FALSE)</formula>
    </cfRule>
  </conditionalFormatting>
  <conditionalFormatting sqref="AE649">
    <cfRule type="expression" dxfId="1427" priority="847">
      <formula>IF(RIGHT(TEXT(AE649,"0.#"),1)=".",FALSE,TRUE)</formula>
    </cfRule>
    <cfRule type="expression" dxfId="1426" priority="848">
      <formula>IF(RIGHT(TEXT(AE649,"0.#"),1)=".",TRUE,FALSE)</formula>
    </cfRule>
  </conditionalFormatting>
  <conditionalFormatting sqref="AE650">
    <cfRule type="expression" dxfId="1425" priority="845">
      <formula>IF(RIGHT(TEXT(AE650,"0.#"),1)=".",FALSE,TRUE)</formula>
    </cfRule>
    <cfRule type="expression" dxfId="1424" priority="846">
      <formula>IF(RIGHT(TEXT(AE650,"0.#"),1)=".",TRUE,FALSE)</formula>
    </cfRule>
  </conditionalFormatting>
  <conditionalFormatting sqref="AE651">
    <cfRule type="expression" dxfId="1423" priority="843">
      <formula>IF(RIGHT(TEXT(AE651,"0.#"),1)=".",FALSE,TRUE)</formula>
    </cfRule>
    <cfRule type="expression" dxfId="1422" priority="844">
      <formula>IF(RIGHT(TEXT(AE651,"0.#"),1)=".",TRUE,FALSE)</formula>
    </cfRule>
  </conditionalFormatting>
  <conditionalFormatting sqref="AU649">
    <cfRule type="expression" dxfId="1421" priority="835">
      <formula>IF(RIGHT(TEXT(AU649,"0.#"),1)=".",FALSE,TRUE)</formula>
    </cfRule>
    <cfRule type="expression" dxfId="1420" priority="836">
      <formula>IF(RIGHT(TEXT(AU649,"0.#"),1)=".",TRUE,FALSE)</formula>
    </cfRule>
  </conditionalFormatting>
  <conditionalFormatting sqref="AU650">
    <cfRule type="expression" dxfId="1419" priority="833">
      <formula>IF(RIGHT(TEXT(AU650,"0.#"),1)=".",FALSE,TRUE)</formula>
    </cfRule>
    <cfRule type="expression" dxfId="1418" priority="834">
      <formula>IF(RIGHT(TEXT(AU650,"0.#"),1)=".",TRUE,FALSE)</formula>
    </cfRule>
  </conditionalFormatting>
  <conditionalFormatting sqref="AU651">
    <cfRule type="expression" dxfId="1417" priority="831">
      <formula>IF(RIGHT(TEXT(AU651,"0.#"),1)=".",FALSE,TRUE)</formula>
    </cfRule>
    <cfRule type="expression" dxfId="1416" priority="832">
      <formula>IF(RIGHT(TEXT(AU651,"0.#"),1)=".",TRUE,FALSE)</formula>
    </cfRule>
  </conditionalFormatting>
  <conditionalFormatting sqref="AQ650">
    <cfRule type="expression" dxfId="1415" priority="823">
      <formula>IF(RIGHT(TEXT(AQ650,"0.#"),1)=".",FALSE,TRUE)</formula>
    </cfRule>
    <cfRule type="expression" dxfId="1414" priority="824">
      <formula>IF(RIGHT(TEXT(AQ650,"0.#"),1)=".",TRUE,FALSE)</formula>
    </cfRule>
  </conditionalFormatting>
  <conditionalFormatting sqref="AQ651">
    <cfRule type="expression" dxfId="1413" priority="821">
      <formula>IF(RIGHT(TEXT(AQ651,"0.#"),1)=".",FALSE,TRUE)</formula>
    </cfRule>
    <cfRule type="expression" dxfId="1412" priority="822">
      <formula>IF(RIGHT(TEXT(AQ651,"0.#"),1)=".",TRUE,FALSE)</formula>
    </cfRule>
  </conditionalFormatting>
  <conditionalFormatting sqref="AQ649">
    <cfRule type="expression" dxfId="1411" priority="819">
      <formula>IF(RIGHT(TEXT(AQ649,"0.#"),1)=".",FALSE,TRUE)</formula>
    </cfRule>
    <cfRule type="expression" dxfId="1410" priority="820">
      <formula>IF(RIGHT(TEXT(AQ649,"0.#"),1)=".",TRUE,FALSE)</formula>
    </cfRule>
  </conditionalFormatting>
  <conditionalFormatting sqref="AE674">
    <cfRule type="expression" dxfId="1409" priority="817">
      <formula>IF(RIGHT(TEXT(AE674,"0.#"),1)=".",FALSE,TRUE)</formula>
    </cfRule>
    <cfRule type="expression" dxfId="1408" priority="818">
      <formula>IF(RIGHT(TEXT(AE674,"0.#"),1)=".",TRUE,FALSE)</formula>
    </cfRule>
  </conditionalFormatting>
  <conditionalFormatting sqref="AE675">
    <cfRule type="expression" dxfId="1407" priority="815">
      <formula>IF(RIGHT(TEXT(AE675,"0.#"),1)=".",FALSE,TRUE)</formula>
    </cfRule>
    <cfRule type="expression" dxfId="1406" priority="816">
      <formula>IF(RIGHT(TEXT(AE675,"0.#"),1)=".",TRUE,FALSE)</formula>
    </cfRule>
  </conditionalFormatting>
  <conditionalFormatting sqref="AE676">
    <cfRule type="expression" dxfId="1405" priority="813">
      <formula>IF(RIGHT(TEXT(AE676,"0.#"),1)=".",FALSE,TRUE)</formula>
    </cfRule>
    <cfRule type="expression" dxfId="1404" priority="814">
      <formula>IF(RIGHT(TEXT(AE676,"0.#"),1)=".",TRUE,FALSE)</formula>
    </cfRule>
  </conditionalFormatting>
  <conditionalFormatting sqref="AU674">
    <cfRule type="expression" dxfId="1403" priority="805">
      <formula>IF(RIGHT(TEXT(AU674,"0.#"),1)=".",FALSE,TRUE)</formula>
    </cfRule>
    <cfRule type="expression" dxfId="1402" priority="806">
      <formula>IF(RIGHT(TEXT(AU674,"0.#"),1)=".",TRUE,FALSE)</formula>
    </cfRule>
  </conditionalFormatting>
  <conditionalFormatting sqref="AU675">
    <cfRule type="expression" dxfId="1401" priority="803">
      <formula>IF(RIGHT(TEXT(AU675,"0.#"),1)=".",FALSE,TRUE)</formula>
    </cfRule>
    <cfRule type="expression" dxfId="1400" priority="804">
      <formula>IF(RIGHT(TEXT(AU675,"0.#"),1)=".",TRUE,FALSE)</formula>
    </cfRule>
  </conditionalFormatting>
  <conditionalFormatting sqref="AU676">
    <cfRule type="expression" dxfId="1399" priority="801">
      <formula>IF(RIGHT(TEXT(AU676,"0.#"),1)=".",FALSE,TRUE)</formula>
    </cfRule>
    <cfRule type="expression" dxfId="1398" priority="802">
      <formula>IF(RIGHT(TEXT(AU676,"0.#"),1)=".",TRUE,FALSE)</formula>
    </cfRule>
  </conditionalFormatting>
  <conditionalFormatting sqref="AQ675">
    <cfRule type="expression" dxfId="1397" priority="793">
      <formula>IF(RIGHT(TEXT(AQ675,"0.#"),1)=".",FALSE,TRUE)</formula>
    </cfRule>
    <cfRule type="expression" dxfId="1396" priority="794">
      <formula>IF(RIGHT(TEXT(AQ675,"0.#"),1)=".",TRUE,FALSE)</formula>
    </cfRule>
  </conditionalFormatting>
  <conditionalFormatting sqref="AQ676">
    <cfRule type="expression" dxfId="1395" priority="791">
      <formula>IF(RIGHT(TEXT(AQ676,"0.#"),1)=".",FALSE,TRUE)</formula>
    </cfRule>
    <cfRule type="expression" dxfId="1394" priority="792">
      <formula>IF(RIGHT(TEXT(AQ676,"0.#"),1)=".",TRUE,FALSE)</formula>
    </cfRule>
  </conditionalFormatting>
  <conditionalFormatting sqref="AQ674">
    <cfRule type="expression" dxfId="1393" priority="789">
      <formula>IF(RIGHT(TEXT(AQ674,"0.#"),1)=".",FALSE,TRUE)</formula>
    </cfRule>
    <cfRule type="expression" dxfId="1392" priority="790">
      <formula>IF(RIGHT(TEXT(AQ674,"0.#"),1)=".",TRUE,FALSE)</formula>
    </cfRule>
  </conditionalFormatting>
  <conditionalFormatting sqref="AE654">
    <cfRule type="expression" dxfId="1391" priority="787">
      <formula>IF(RIGHT(TEXT(AE654,"0.#"),1)=".",FALSE,TRUE)</formula>
    </cfRule>
    <cfRule type="expression" dxfId="1390" priority="788">
      <formula>IF(RIGHT(TEXT(AE654,"0.#"),1)=".",TRUE,FALSE)</formula>
    </cfRule>
  </conditionalFormatting>
  <conditionalFormatting sqref="AE655">
    <cfRule type="expression" dxfId="1389" priority="785">
      <formula>IF(RIGHT(TEXT(AE655,"0.#"),1)=".",FALSE,TRUE)</formula>
    </cfRule>
    <cfRule type="expression" dxfId="1388" priority="786">
      <formula>IF(RIGHT(TEXT(AE655,"0.#"),1)=".",TRUE,FALSE)</formula>
    </cfRule>
  </conditionalFormatting>
  <conditionalFormatting sqref="AE656">
    <cfRule type="expression" dxfId="1387" priority="783">
      <formula>IF(RIGHT(TEXT(AE656,"0.#"),1)=".",FALSE,TRUE)</formula>
    </cfRule>
    <cfRule type="expression" dxfId="1386" priority="784">
      <formula>IF(RIGHT(TEXT(AE656,"0.#"),1)=".",TRUE,FALSE)</formula>
    </cfRule>
  </conditionalFormatting>
  <conditionalFormatting sqref="AU654">
    <cfRule type="expression" dxfId="1385" priority="775">
      <formula>IF(RIGHT(TEXT(AU654,"0.#"),1)=".",FALSE,TRUE)</formula>
    </cfRule>
    <cfRule type="expression" dxfId="1384" priority="776">
      <formula>IF(RIGHT(TEXT(AU654,"0.#"),1)=".",TRUE,FALSE)</formula>
    </cfRule>
  </conditionalFormatting>
  <conditionalFormatting sqref="AU655">
    <cfRule type="expression" dxfId="1383" priority="773">
      <formula>IF(RIGHT(TEXT(AU655,"0.#"),1)=".",FALSE,TRUE)</formula>
    </cfRule>
    <cfRule type="expression" dxfId="1382" priority="774">
      <formula>IF(RIGHT(TEXT(AU655,"0.#"),1)=".",TRUE,FALSE)</formula>
    </cfRule>
  </conditionalFormatting>
  <conditionalFormatting sqref="AQ656">
    <cfRule type="expression" dxfId="1381" priority="761">
      <formula>IF(RIGHT(TEXT(AQ656,"0.#"),1)=".",FALSE,TRUE)</formula>
    </cfRule>
    <cfRule type="expression" dxfId="1380" priority="762">
      <formula>IF(RIGHT(TEXT(AQ656,"0.#"),1)=".",TRUE,FALSE)</formula>
    </cfRule>
  </conditionalFormatting>
  <conditionalFormatting sqref="AQ654">
    <cfRule type="expression" dxfId="1379" priority="759">
      <formula>IF(RIGHT(TEXT(AQ654,"0.#"),1)=".",FALSE,TRUE)</formula>
    </cfRule>
    <cfRule type="expression" dxfId="1378" priority="760">
      <formula>IF(RIGHT(TEXT(AQ654,"0.#"),1)=".",TRUE,FALSE)</formula>
    </cfRule>
  </conditionalFormatting>
  <conditionalFormatting sqref="AE659">
    <cfRule type="expression" dxfId="1377" priority="757">
      <formula>IF(RIGHT(TEXT(AE659,"0.#"),1)=".",FALSE,TRUE)</formula>
    </cfRule>
    <cfRule type="expression" dxfId="1376" priority="758">
      <formula>IF(RIGHT(TEXT(AE659,"0.#"),1)=".",TRUE,FALSE)</formula>
    </cfRule>
  </conditionalFormatting>
  <conditionalFormatting sqref="AE660">
    <cfRule type="expression" dxfId="1375" priority="755">
      <formula>IF(RIGHT(TEXT(AE660,"0.#"),1)=".",FALSE,TRUE)</formula>
    </cfRule>
    <cfRule type="expression" dxfId="1374" priority="756">
      <formula>IF(RIGHT(TEXT(AE660,"0.#"),1)=".",TRUE,FALSE)</formula>
    </cfRule>
  </conditionalFormatting>
  <conditionalFormatting sqref="AE661">
    <cfRule type="expression" dxfId="1373" priority="753">
      <formula>IF(RIGHT(TEXT(AE661,"0.#"),1)=".",FALSE,TRUE)</formula>
    </cfRule>
    <cfRule type="expression" dxfId="1372" priority="754">
      <formula>IF(RIGHT(TEXT(AE661,"0.#"),1)=".",TRUE,FALSE)</formula>
    </cfRule>
  </conditionalFormatting>
  <conditionalFormatting sqref="AU659">
    <cfRule type="expression" dxfId="1371" priority="745">
      <formula>IF(RIGHT(TEXT(AU659,"0.#"),1)=".",FALSE,TRUE)</formula>
    </cfRule>
    <cfRule type="expression" dxfId="1370" priority="746">
      <formula>IF(RIGHT(TEXT(AU659,"0.#"),1)=".",TRUE,FALSE)</formula>
    </cfRule>
  </conditionalFormatting>
  <conditionalFormatting sqref="AU660">
    <cfRule type="expression" dxfId="1369" priority="743">
      <formula>IF(RIGHT(TEXT(AU660,"0.#"),1)=".",FALSE,TRUE)</formula>
    </cfRule>
    <cfRule type="expression" dxfId="1368" priority="744">
      <formula>IF(RIGHT(TEXT(AU660,"0.#"),1)=".",TRUE,FALSE)</formula>
    </cfRule>
  </conditionalFormatting>
  <conditionalFormatting sqref="AU661">
    <cfRule type="expression" dxfId="1367" priority="741">
      <formula>IF(RIGHT(TEXT(AU661,"0.#"),1)=".",FALSE,TRUE)</formula>
    </cfRule>
    <cfRule type="expression" dxfId="1366" priority="742">
      <formula>IF(RIGHT(TEXT(AU661,"0.#"),1)=".",TRUE,FALSE)</formula>
    </cfRule>
  </conditionalFormatting>
  <conditionalFormatting sqref="AQ660">
    <cfRule type="expression" dxfId="1365" priority="733">
      <formula>IF(RIGHT(TEXT(AQ660,"0.#"),1)=".",FALSE,TRUE)</formula>
    </cfRule>
    <cfRule type="expression" dxfId="1364" priority="734">
      <formula>IF(RIGHT(TEXT(AQ660,"0.#"),1)=".",TRUE,FALSE)</formula>
    </cfRule>
  </conditionalFormatting>
  <conditionalFormatting sqref="AQ661">
    <cfRule type="expression" dxfId="1363" priority="731">
      <formula>IF(RIGHT(TEXT(AQ661,"0.#"),1)=".",FALSE,TRUE)</formula>
    </cfRule>
    <cfRule type="expression" dxfId="1362" priority="732">
      <formula>IF(RIGHT(TEXT(AQ661,"0.#"),1)=".",TRUE,FALSE)</formula>
    </cfRule>
  </conditionalFormatting>
  <conditionalFormatting sqref="AQ659">
    <cfRule type="expression" dxfId="1361" priority="729">
      <formula>IF(RIGHT(TEXT(AQ659,"0.#"),1)=".",FALSE,TRUE)</formula>
    </cfRule>
    <cfRule type="expression" dxfId="1360" priority="730">
      <formula>IF(RIGHT(TEXT(AQ659,"0.#"),1)=".",TRUE,FALSE)</formula>
    </cfRule>
  </conditionalFormatting>
  <conditionalFormatting sqref="AE664">
    <cfRule type="expression" dxfId="1359" priority="727">
      <formula>IF(RIGHT(TEXT(AE664,"0.#"),1)=".",FALSE,TRUE)</formula>
    </cfRule>
    <cfRule type="expression" dxfId="1358" priority="728">
      <formula>IF(RIGHT(TEXT(AE664,"0.#"),1)=".",TRUE,FALSE)</formula>
    </cfRule>
  </conditionalFormatting>
  <conditionalFormatting sqref="AE665">
    <cfRule type="expression" dxfId="1357" priority="725">
      <formula>IF(RIGHT(TEXT(AE665,"0.#"),1)=".",FALSE,TRUE)</formula>
    </cfRule>
    <cfRule type="expression" dxfId="1356" priority="726">
      <formula>IF(RIGHT(TEXT(AE665,"0.#"),1)=".",TRUE,FALSE)</formula>
    </cfRule>
  </conditionalFormatting>
  <conditionalFormatting sqref="AE666">
    <cfRule type="expression" dxfId="1355" priority="723">
      <formula>IF(RIGHT(TEXT(AE666,"0.#"),1)=".",FALSE,TRUE)</formula>
    </cfRule>
    <cfRule type="expression" dxfId="1354" priority="724">
      <formula>IF(RIGHT(TEXT(AE666,"0.#"),1)=".",TRUE,FALSE)</formula>
    </cfRule>
  </conditionalFormatting>
  <conditionalFormatting sqref="AU664">
    <cfRule type="expression" dxfId="1353" priority="715">
      <formula>IF(RIGHT(TEXT(AU664,"0.#"),1)=".",FALSE,TRUE)</formula>
    </cfRule>
    <cfRule type="expression" dxfId="1352" priority="716">
      <formula>IF(RIGHT(TEXT(AU664,"0.#"),1)=".",TRUE,FALSE)</formula>
    </cfRule>
  </conditionalFormatting>
  <conditionalFormatting sqref="AU665">
    <cfRule type="expression" dxfId="1351" priority="713">
      <formula>IF(RIGHT(TEXT(AU665,"0.#"),1)=".",FALSE,TRUE)</formula>
    </cfRule>
    <cfRule type="expression" dxfId="1350" priority="714">
      <formula>IF(RIGHT(TEXT(AU665,"0.#"),1)=".",TRUE,FALSE)</formula>
    </cfRule>
  </conditionalFormatting>
  <conditionalFormatting sqref="AU666">
    <cfRule type="expression" dxfId="1349" priority="711">
      <formula>IF(RIGHT(TEXT(AU666,"0.#"),1)=".",FALSE,TRUE)</formula>
    </cfRule>
    <cfRule type="expression" dxfId="1348" priority="712">
      <formula>IF(RIGHT(TEXT(AU666,"0.#"),1)=".",TRUE,FALSE)</formula>
    </cfRule>
  </conditionalFormatting>
  <conditionalFormatting sqref="AQ665">
    <cfRule type="expression" dxfId="1347" priority="703">
      <formula>IF(RIGHT(TEXT(AQ665,"0.#"),1)=".",FALSE,TRUE)</formula>
    </cfRule>
    <cfRule type="expression" dxfId="1346" priority="704">
      <formula>IF(RIGHT(TEXT(AQ665,"0.#"),1)=".",TRUE,FALSE)</formula>
    </cfRule>
  </conditionalFormatting>
  <conditionalFormatting sqref="AQ666">
    <cfRule type="expression" dxfId="1345" priority="701">
      <formula>IF(RIGHT(TEXT(AQ666,"0.#"),1)=".",FALSE,TRUE)</formula>
    </cfRule>
    <cfRule type="expression" dxfId="1344" priority="702">
      <formula>IF(RIGHT(TEXT(AQ666,"0.#"),1)=".",TRUE,FALSE)</formula>
    </cfRule>
  </conditionalFormatting>
  <conditionalFormatting sqref="AQ664">
    <cfRule type="expression" dxfId="1343" priority="699">
      <formula>IF(RIGHT(TEXT(AQ664,"0.#"),1)=".",FALSE,TRUE)</formula>
    </cfRule>
    <cfRule type="expression" dxfId="1342" priority="700">
      <formula>IF(RIGHT(TEXT(AQ664,"0.#"),1)=".",TRUE,FALSE)</formula>
    </cfRule>
  </conditionalFormatting>
  <conditionalFormatting sqref="AE669">
    <cfRule type="expression" dxfId="1341" priority="697">
      <formula>IF(RIGHT(TEXT(AE669,"0.#"),1)=".",FALSE,TRUE)</formula>
    </cfRule>
    <cfRule type="expression" dxfId="1340" priority="698">
      <formula>IF(RIGHT(TEXT(AE669,"0.#"),1)=".",TRUE,FALSE)</formula>
    </cfRule>
  </conditionalFormatting>
  <conditionalFormatting sqref="AE670">
    <cfRule type="expression" dxfId="1339" priority="695">
      <formula>IF(RIGHT(TEXT(AE670,"0.#"),1)=".",FALSE,TRUE)</formula>
    </cfRule>
    <cfRule type="expression" dxfId="1338" priority="696">
      <formula>IF(RIGHT(TEXT(AE670,"0.#"),1)=".",TRUE,FALSE)</formula>
    </cfRule>
  </conditionalFormatting>
  <conditionalFormatting sqref="AE671">
    <cfRule type="expression" dxfId="1337" priority="693">
      <formula>IF(RIGHT(TEXT(AE671,"0.#"),1)=".",FALSE,TRUE)</formula>
    </cfRule>
    <cfRule type="expression" dxfId="1336" priority="694">
      <formula>IF(RIGHT(TEXT(AE671,"0.#"),1)=".",TRUE,FALSE)</formula>
    </cfRule>
  </conditionalFormatting>
  <conditionalFormatting sqref="AU669">
    <cfRule type="expression" dxfId="1335" priority="685">
      <formula>IF(RIGHT(TEXT(AU669,"0.#"),1)=".",FALSE,TRUE)</formula>
    </cfRule>
    <cfRule type="expression" dxfId="1334" priority="686">
      <formula>IF(RIGHT(TEXT(AU669,"0.#"),1)=".",TRUE,FALSE)</formula>
    </cfRule>
  </conditionalFormatting>
  <conditionalFormatting sqref="AU670">
    <cfRule type="expression" dxfId="1333" priority="683">
      <formula>IF(RIGHT(TEXT(AU670,"0.#"),1)=".",FALSE,TRUE)</formula>
    </cfRule>
    <cfRule type="expression" dxfId="1332" priority="684">
      <formula>IF(RIGHT(TEXT(AU670,"0.#"),1)=".",TRUE,FALSE)</formula>
    </cfRule>
  </conditionalFormatting>
  <conditionalFormatting sqref="AU671">
    <cfRule type="expression" dxfId="1331" priority="681">
      <formula>IF(RIGHT(TEXT(AU671,"0.#"),1)=".",FALSE,TRUE)</formula>
    </cfRule>
    <cfRule type="expression" dxfId="1330" priority="682">
      <formula>IF(RIGHT(TEXT(AU671,"0.#"),1)=".",TRUE,FALSE)</formula>
    </cfRule>
  </conditionalFormatting>
  <conditionalFormatting sqref="AQ670">
    <cfRule type="expression" dxfId="1329" priority="673">
      <formula>IF(RIGHT(TEXT(AQ670,"0.#"),1)=".",FALSE,TRUE)</formula>
    </cfRule>
    <cfRule type="expression" dxfId="1328" priority="674">
      <formula>IF(RIGHT(TEXT(AQ670,"0.#"),1)=".",TRUE,FALSE)</formula>
    </cfRule>
  </conditionalFormatting>
  <conditionalFormatting sqref="AQ671">
    <cfRule type="expression" dxfId="1327" priority="671">
      <formula>IF(RIGHT(TEXT(AQ671,"0.#"),1)=".",FALSE,TRUE)</formula>
    </cfRule>
    <cfRule type="expression" dxfId="1326" priority="672">
      <formula>IF(RIGHT(TEXT(AQ671,"0.#"),1)=".",TRUE,FALSE)</formula>
    </cfRule>
  </conditionalFormatting>
  <conditionalFormatting sqref="AQ669">
    <cfRule type="expression" dxfId="1325" priority="669">
      <formula>IF(RIGHT(TEXT(AQ669,"0.#"),1)=".",FALSE,TRUE)</formula>
    </cfRule>
    <cfRule type="expression" dxfId="1324" priority="670">
      <formula>IF(RIGHT(TEXT(AQ669,"0.#"),1)=".",TRUE,FALSE)</formula>
    </cfRule>
  </conditionalFormatting>
  <conditionalFormatting sqref="AE679">
    <cfRule type="expression" dxfId="1323" priority="667">
      <formula>IF(RIGHT(TEXT(AE679,"0.#"),1)=".",FALSE,TRUE)</formula>
    </cfRule>
    <cfRule type="expression" dxfId="1322" priority="668">
      <formula>IF(RIGHT(TEXT(AE679,"0.#"),1)=".",TRUE,FALSE)</formula>
    </cfRule>
  </conditionalFormatting>
  <conditionalFormatting sqref="AE680">
    <cfRule type="expression" dxfId="1321" priority="665">
      <formula>IF(RIGHT(TEXT(AE680,"0.#"),1)=".",FALSE,TRUE)</formula>
    </cfRule>
    <cfRule type="expression" dxfId="1320" priority="666">
      <formula>IF(RIGHT(TEXT(AE680,"0.#"),1)=".",TRUE,FALSE)</formula>
    </cfRule>
  </conditionalFormatting>
  <conditionalFormatting sqref="AE681">
    <cfRule type="expression" dxfId="1319" priority="663">
      <formula>IF(RIGHT(TEXT(AE681,"0.#"),1)=".",FALSE,TRUE)</formula>
    </cfRule>
    <cfRule type="expression" dxfId="1318" priority="664">
      <formula>IF(RIGHT(TEXT(AE681,"0.#"),1)=".",TRUE,FALSE)</formula>
    </cfRule>
  </conditionalFormatting>
  <conditionalFormatting sqref="AU679">
    <cfRule type="expression" dxfId="1317" priority="655">
      <formula>IF(RIGHT(TEXT(AU679,"0.#"),1)=".",FALSE,TRUE)</formula>
    </cfRule>
    <cfRule type="expression" dxfId="1316" priority="656">
      <formula>IF(RIGHT(TEXT(AU679,"0.#"),1)=".",TRUE,FALSE)</formula>
    </cfRule>
  </conditionalFormatting>
  <conditionalFormatting sqref="AU680">
    <cfRule type="expression" dxfId="1315" priority="653">
      <formula>IF(RIGHT(TEXT(AU680,"0.#"),1)=".",FALSE,TRUE)</formula>
    </cfRule>
    <cfRule type="expression" dxfId="1314" priority="654">
      <formula>IF(RIGHT(TEXT(AU680,"0.#"),1)=".",TRUE,FALSE)</formula>
    </cfRule>
  </conditionalFormatting>
  <conditionalFormatting sqref="AU681">
    <cfRule type="expression" dxfId="1313" priority="651">
      <formula>IF(RIGHT(TEXT(AU681,"0.#"),1)=".",FALSE,TRUE)</formula>
    </cfRule>
    <cfRule type="expression" dxfId="1312" priority="652">
      <formula>IF(RIGHT(TEXT(AU681,"0.#"),1)=".",TRUE,FALSE)</formula>
    </cfRule>
  </conditionalFormatting>
  <conditionalFormatting sqref="AQ680">
    <cfRule type="expression" dxfId="1311" priority="643">
      <formula>IF(RIGHT(TEXT(AQ680,"0.#"),1)=".",FALSE,TRUE)</formula>
    </cfRule>
    <cfRule type="expression" dxfId="1310" priority="644">
      <formula>IF(RIGHT(TEXT(AQ680,"0.#"),1)=".",TRUE,FALSE)</formula>
    </cfRule>
  </conditionalFormatting>
  <conditionalFormatting sqref="AQ681">
    <cfRule type="expression" dxfId="1309" priority="641">
      <formula>IF(RIGHT(TEXT(AQ681,"0.#"),1)=".",FALSE,TRUE)</formula>
    </cfRule>
    <cfRule type="expression" dxfId="1308" priority="642">
      <formula>IF(RIGHT(TEXT(AQ681,"0.#"),1)=".",TRUE,FALSE)</formula>
    </cfRule>
  </conditionalFormatting>
  <conditionalFormatting sqref="AQ679">
    <cfRule type="expression" dxfId="1307" priority="639">
      <formula>IF(RIGHT(TEXT(AQ679,"0.#"),1)=".",FALSE,TRUE)</formula>
    </cfRule>
    <cfRule type="expression" dxfId="1306" priority="640">
      <formula>IF(RIGHT(TEXT(AQ679,"0.#"),1)=".",TRUE,FALSE)</formula>
    </cfRule>
  </conditionalFormatting>
  <conditionalFormatting sqref="AE684">
    <cfRule type="expression" dxfId="1305" priority="637">
      <formula>IF(RIGHT(TEXT(AE684,"0.#"),1)=".",FALSE,TRUE)</formula>
    </cfRule>
    <cfRule type="expression" dxfId="1304" priority="638">
      <formula>IF(RIGHT(TEXT(AE684,"0.#"),1)=".",TRUE,FALSE)</formula>
    </cfRule>
  </conditionalFormatting>
  <conditionalFormatting sqref="AE685">
    <cfRule type="expression" dxfId="1303" priority="635">
      <formula>IF(RIGHT(TEXT(AE685,"0.#"),1)=".",FALSE,TRUE)</formula>
    </cfRule>
    <cfRule type="expression" dxfId="1302" priority="636">
      <formula>IF(RIGHT(TEXT(AE685,"0.#"),1)=".",TRUE,FALSE)</formula>
    </cfRule>
  </conditionalFormatting>
  <conditionalFormatting sqref="AE686">
    <cfRule type="expression" dxfId="1301" priority="633">
      <formula>IF(RIGHT(TEXT(AE686,"0.#"),1)=".",FALSE,TRUE)</formula>
    </cfRule>
    <cfRule type="expression" dxfId="1300" priority="634">
      <formula>IF(RIGHT(TEXT(AE686,"0.#"),1)=".",TRUE,FALSE)</formula>
    </cfRule>
  </conditionalFormatting>
  <conditionalFormatting sqref="AU684">
    <cfRule type="expression" dxfId="1299" priority="625">
      <formula>IF(RIGHT(TEXT(AU684,"0.#"),1)=".",FALSE,TRUE)</formula>
    </cfRule>
    <cfRule type="expression" dxfId="1298" priority="626">
      <formula>IF(RIGHT(TEXT(AU684,"0.#"),1)=".",TRUE,FALSE)</formula>
    </cfRule>
  </conditionalFormatting>
  <conditionalFormatting sqref="AU685">
    <cfRule type="expression" dxfId="1297" priority="623">
      <formula>IF(RIGHT(TEXT(AU685,"0.#"),1)=".",FALSE,TRUE)</formula>
    </cfRule>
    <cfRule type="expression" dxfId="1296" priority="624">
      <formula>IF(RIGHT(TEXT(AU685,"0.#"),1)=".",TRUE,FALSE)</formula>
    </cfRule>
  </conditionalFormatting>
  <conditionalFormatting sqref="AU686">
    <cfRule type="expression" dxfId="1295" priority="621">
      <formula>IF(RIGHT(TEXT(AU686,"0.#"),1)=".",FALSE,TRUE)</formula>
    </cfRule>
    <cfRule type="expression" dxfId="1294" priority="622">
      <formula>IF(RIGHT(TEXT(AU686,"0.#"),1)=".",TRUE,FALSE)</formula>
    </cfRule>
  </conditionalFormatting>
  <conditionalFormatting sqref="AQ685">
    <cfRule type="expression" dxfId="1293" priority="613">
      <formula>IF(RIGHT(TEXT(AQ685,"0.#"),1)=".",FALSE,TRUE)</formula>
    </cfRule>
    <cfRule type="expression" dxfId="1292" priority="614">
      <formula>IF(RIGHT(TEXT(AQ685,"0.#"),1)=".",TRUE,FALSE)</formula>
    </cfRule>
  </conditionalFormatting>
  <conditionalFormatting sqref="AQ686">
    <cfRule type="expression" dxfId="1291" priority="611">
      <formula>IF(RIGHT(TEXT(AQ686,"0.#"),1)=".",FALSE,TRUE)</formula>
    </cfRule>
    <cfRule type="expression" dxfId="1290" priority="612">
      <formula>IF(RIGHT(TEXT(AQ686,"0.#"),1)=".",TRUE,FALSE)</formula>
    </cfRule>
  </conditionalFormatting>
  <conditionalFormatting sqref="AQ684">
    <cfRule type="expression" dxfId="1289" priority="609">
      <formula>IF(RIGHT(TEXT(AQ684,"0.#"),1)=".",FALSE,TRUE)</formula>
    </cfRule>
    <cfRule type="expression" dxfId="1288" priority="610">
      <formula>IF(RIGHT(TEXT(AQ684,"0.#"),1)=".",TRUE,FALSE)</formula>
    </cfRule>
  </conditionalFormatting>
  <conditionalFormatting sqref="AE689">
    <cfRule type="expression" dxfId="1287" priority="607">
      <formula>IF(RIGHT(TEXT(AE689,"0.#"),1)=".",FALSE,TRUE)</formula>
    </cfRule>
    <cfRule type="expression" dxfId="1286" priority="608">
      <formula>IF(RIGHT(TEXT(AE689,"0.#"),1)=".",TRUE,FALSE)</formula>
    </cfRule>
  </conditionalFormatting>
  <conditionalFormatting sqref="AE690">
    <cfRule type="expression" dxfId="1285" priority="605">
      <formula>IF(RIGHT(TEXT(AE690,"0.#"),1)=".",FALSE,TRUE)</formula>
    </cfRule>
    <cfRule type="expression" dxfId="1284" priority="606">
      <formula>IF(RIGHT(TEXT(AE690,"0.#"),1)=".",TRUE,FALSE)</formula>
    </cfRule>
  </conditionalFormatting>
  <conditionalFormatting sqref="AE691">
    <cfRule type="expression" dxfId="1283" priority="603">
      <formula>IF(RIGHT(TEXT(AE691,"0.#"),1)=".",FALSE,TRUE)</formula>
    </cfRule>
    <cfRule type="expression" dxfId="1282" priority="604">
      <formula>IF(RIGHT(TEXT(AE691,"0.#"),1)=".",TRUE,FALSE)</formula>
    </cfRule>
  </conditionalFormatting>
  <conditionalFormatting sqref="AU689">
    <cfRule type="expression" dxfId="1281" priority="595">
      <formula>IF(RIGHT(TEXT(AU689,"0.#"),1)=".",FALSE,TRUE)</formula>
    </cfRule>
    <cfRule type="expression" dxfId="1280" priority="596">
      <formula>IF(RIGHT(TEXT(AU689,"0.#"),1)=".",TRUE,FALSE)</formula>
    </cfRule>
  </conditionalFormatting>
  <conditionalFormatting sqref="AU690">
    <cfRule type="expression" dxfId="1279" priority="593">
      <formula>IF(RIGHT(TEXT(AU690,"0.#"),1)=".",FALSE,TRUE)</formula>
    </cfRule>
    <cfRule type="expression" dxfId="1278" priority="594">
      <formula>IF(RIGHT(TEXT(AU690,"0.#"),1)=".",TRUE,FALSE)</formula>
    </cfRule>
  </conditionalFormatting>
  <conditionalFormatting sqref="AU691">
    <cfRule type="expression" dxfId="1277" priority="591">
      <formula>IF(RIGHT(TEXT(AU691,"0.#"),1)=".",FALSE,TRUE)</formula>
    </cfRule>
    <cfRule type="expression" dxfId="1276" priority="592">
      <formula>IF(RIGHT(TEXT(AU691,"0.#"),1)=".",TRUE,FALSE)</formula>
    </cfRule>
  </conditionalFormatting>
  <conditionalFormatting sqref="AQ690">
    <cfRule type="expression" dxfId="1275" priority="583">
      <formula>IF(RIGHT(TEXT(AQ690,"0.#"),1)=".",FALSE,TRUE)</formula>
    </cfRule>
    <cfRule type="expression" dxfId="1274" priority="584">
      <formula>IF(RIGHT(TEXT(AQ690,"0.#"),1)=".",TRUE,FALSE)</formula>
    </cfRule>
  </conditionalFormatting>
  <conditionalFormatting sqref="AQ691">
    <cfRule type="expression" dxfId="1273" priority="581">
      <formula>IF(RIGHT(TEXT(AQ691,"0.#"),1)=".",FALSE,TRUE)</formula>
    </cfRule>
    <cfRule type="expression" dxfId="1272" priority="582">
      <formula>IF(RIGHT(TEXT(AQ691,"0.#"),1)=".",TRUE,FALSE)</formula>
    </cfRule>
  </conditionalFormatting>
  <conditionalFormatting sqref="AQ689">
    <cfRule type="expression" dxfId="1271" priority="579">
      <formula>IF(RIGHT(TEXT(AQ689,"0.#"),1)=".",FALSE,TRUE)</formula>
    </cfRule>
    <cfRule type="expression" dxfId="1270" priority="580">
      <formula>IF(RIGHT(TEXT(AQ689,"0.#"),1)=".",TRUE,FALSE)</formula>
    </cfRule>
  </conditionalFormatting>
  <conditionalFormatting sqref="AE694">
    <cfRule type="expression" dxfId="1269" priority="577">
      <formula>IF(RIGHT(TEXT(AE694,"0.#"),1)=".",FALSE,TRUE)</formula>
    </cfRule>
    <cfRule type="expression" dxfId="1268" priority="578">
      <formula>IF(RIGHT(TEXT(AE694,"0.#"),1)=".",TRUE,FALSE)</formula>
    </cfRule>
  </conditionalFormatting>
  <conditionalFormatting sqref="AM696">
    <cfRule type="expression" dxfId="1267" priority="567">
      <formula>IF(RIGHT(TEXT(AM696,"0.#"),1)=".",FALSE,TRUE)</formula>
    </cfRule>
    <cfRule type="expression" dxfId="1266" priority="568">
      <formula>IF(RIGHT(TEXT(AM696,"0.#"),1)=".",TRUE,FALSE)</formula>
    </cfRule>
  </conditionalFormatting>
  <conditionalFormatting sqref="AE695">
    <cfRule type="expression" dxfId="1265" priority="575">
      <formula>IF(RIGHT(TEXT(AE695,"0.#"),1)=".",FALSE,TRUE)</formula>
    </cfRule>
    <cfRule type="expression" dxfId="1264" priority="576">
      <formula>IF(RIGHT(TEXT(AE695,"0.#"),1)=".",TRUE,FALSE)</formula>
    </cfRule>
  </conditionalFormatting>
  <conditionalFormatting sqref="AE696">
    <cfRule type="expression" dxfId="1263" priority="573">
      <formula>IF(RIGHT(TEXT(AE696,"0.#"),1)=".",FALSE,TRUE)</formula>
    </cfRule>
    <cfRule type="expression" dxfId="1262" priority="574">
      <formula>IF(RIGHT(TEXT(AE696,"0.#"),1)=".",TRUE,FALSE)</formula>
    </cfRule>
  </conditionalFormatting>
  <conditionalFormatting sqref="AM694">
    <cfRule type="expression" dxfId="1261" priority="571">
      <formula>IF(RIGHT(TEXT(AM694,"0.#"),1)=".",FALSE,TRUE)</formula>
    </cfRule>
    <cfRule type="expression" dxfId="1260" priority="572">
      <formula>IF(RIGHT(TEXT(AM694,"0.#"),1)=".",TRUE,FALSE)</formula>
    </cfRule>
  </conditionalFormatting>
  <conditionalFormatting sqref="AM695">
    <cfRule type="expression" dxfId="1259" priority="569">
      <formula>IF(RIGHT(TEXT(AM695,"0.#"),1)=".",FALSE,TRUE)</formula>
    </cfRule>
    <cfRule type="expression" dxfId="1258" priority="570">
      <formula>IF(RIGHT(TEXT(AM695,"0.#"),1)=".",TRUE,FALSE)</formula>
    </cfRule>
  </conditionalFormatting>
  <conditionalFormatting sqref="AU694">
    <cfRule type="expression" dxfId="1257" priority="565">
      <formula>IF(RIGHT(TEXT(AU694,"0.#"),1)=".",FALSE,TRUE)</formula>
    </cfRule>
    <cfRule type="expression" dxfId="1256" priority="566">
      <formula>IF(RIGHT(TEXT(AU694,"0.#"),1)=".",TRUE,FALSE)</formula>
    </cfRule>
  </conditionalFormatting>
  <conditionalFormatting sqref="AU695">
    <cfRule type="expression" dxfId="1255" priority="563">
      <formula>IF(RIGHT(TEXT(AU695,"0.#"),1)=".",FALSE,TRUE)</formula>
    </cfRule>
    <cfRule type="expression" dxfId="1254" priority="564">
      <formula>IF(RIGHT(TEXT(AU695,"0.#"),1)=".",TRUE,FALSE)</formula>
    </cfRule>
  </conditionalFormatting>
  <conditionalFormatting sqref="AU696">
    <cfRule type="expression" dxfId="1253" priority="561">
      <formula>IF(RIGHT(TEXT(AU696,"0.#"),1)=".",FALSE,TRUE)</formula>
    </cfRule>
    <cfRule type="expression" dxfId="1252" priority="562">
      <formula>IF(RIGHT(TEXT(AU696,"0.#"),1)=".",TRUE,FALSE)</formula>
    </cfRule>
  </conditionalFormatting>
  <conditionalFormatting sqref="AI694">
    <cfRule type="expression" dxfId="1251" priority="559">
      <formula>IF(RIGHT(TEXT(AI694,"0.#"),1)=".",FALSE,TRUE)</formula>
    </cfRule>
    <cfRule type="expression" dxfId="1250" priority="560">
      <formula>IF(RIGHT(TEXT(AI694,"0.#"),1)=".",TRUE,FALSE)</formula>
    </cfRule>
  </conditionalFormatting>
  <conditionalFormatting sqref="AI695">
    <cfRule type="expression" dxfId="1249" priority="557">
      <formula>IF(RIGHT(TEXT(AI695,"0.#"),1)=".",FALSE,TRUE)</formula>
    </cfRule>
    <cfRule type="expression" dxfId="1248" priority="558">
      <formula>IF(RIGHT(TEXT(AI695,"0.#"),1)=".",TRUE,FALSE)</formula>
    </cfRule>
  </conditionalFormatting>
  <conditionalFormatting sqref="AQ695">
    <cfRule type="expression" dxfId="1247" priority="553">
      <formula>IF(RIGHT(TEXT(AQ695,"0.#"),1)=".",FALSE,TRUE)</formula>
    </cfRule>
    <cfRule type="expression" dxfId="1246" priority="554">
      <formula>IF(RIGHT(TEXT(AQ695,"0.#"),1)=".",TRUE,FALSE)</formula>
    </cfRule>
  </conditionalFormatting>
  <conditionalFormatting sqref="AQ696">
    <cfRule type="expression" dxfId="1245" priority="551">
      <formula>IF(RIGHT(TEXT(AQ696,"0.#"),1)=".",FALSE,TRUE)</formula>
    </cfRule>
    <cfRule type="expression" dxfId="1244" priority="552">
      <formula>IF(RIGHT(TEXT(AQ696,"0.#"),1)=".",TRUE,FALSE)</formula>
    </cfRule>
  </conditionalFormatting>
  <conditionalFormatting sqref="AU101">
    <cfRule type="expression" dxfId="1243" priority="547">
      <formula>IF(RIGHT(TEXT(AU101,"0.#"),1)=".",FALSE,TRUE)</formula>
    </cfRule>
    <cfRule type="expression" dxfId="1242" priority="548">
      <formula>IF(RIGHT(TEXT(AU101,"0.#"),1)=".",TRUE,FALSE)</formula>
    </cfRule>
  </conditionalFormatting>
  <conditionalFormatting sqref="AU102">
    <cfRule type="expression" dxfId="1241" priority="545">
      <formula>IF(RIGHT(TEXT(AU102,"0.#"),1)=".",FALSE,TRUE)</formula>
    </cfRule>
    <cfRule type="expression" dxfId="1240" priority="546">
      <formula>IF(RIGHT(TEXT(AU102,"0.#"),1)=".",TRUE,FALSE)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P14:AC14">
    <cfRule type="expression" dxfId="789" priority="89">
      <formula>IF(RIGHT(TEXT(P14,"0.#"),1)=".",FALSE,TRUE)</formula>
    </cfRule>
    <cfRule type="expression" dxfId="788" priority="90">
      <formula>IF(RIGHT(TEXT(P14,"0.#"),1)=".",TRUE,FALSE)</formula>
    </cfRule>
  </conditionalFormatting>
  <conditionalFormatting sqref="P15:AC17 P13:AC13 AD17:AJ17">
    <cfRule type="expression" dxfId="787" priority="87">
      <formula>IF(RIGHT(TEXT(P13,"0.#"),1)=".",FALSE,TRUE)</formula>
    </cfRule>
    <cfRule type="expression" dxfId="786" priority="88">
      <formula>IF(RIGHT(TEXT(P13,"0.#"),1)=".",TRUE,FALSE)</formula>
    </cfRule>
  </conditionalFormatting>
  <conditionalFormatting sqref="P19:AC19">
    <cfRule type="expression" dxfId="785" priority="85">
      <formula>IF(RIGHT(TEXT(P19,"0.#"),1)=".",FALSE,TRUE)</formula>
    </cfRule>
    <cfRule type="expression" dxfId="784" priority="86">
      <formula>IF(RIGHT(TEXT(P19,"0.#"),1)=".",TRUE,FALSE)</formula>
    </cfRule>
  </conditionalFormatting>
  <conditionalFormatting sqref="AI34">
    <cfRule type="expression" dxfId="783" priority="73">
      <formula>IF(RIGHT(TEXT(AI34,"0.#"),1)=".",FALSE,TRUE)</formula>
    </cfRule>
    <cfRule type="expression" dxfId="782" priority="74">
      <formula>IF(RIGHT(TEXT(AI34,"0.#"),1)=".",TRUE,FALSE)</formula>
    </cfRule>
  </conditionalFormatting>
  <conditionalFormatting sqref="AE34">
    <cfRule type="expression" dxfId="781" priority="83">
      <formula>IF(RIGHT(TEXT(AE34,"0.#"),1)=".",FALSE,TRUE)</formula>
    </cfRule>
    <cfRule type="expression" dxfId="780" priority="84">
      <formula>IF(RIGHT(TEXT(AE34,"0.#"),1)=".",TRUE,FALSE)</formula>
    </cfRule>
  </conditionalFormatting>
  <conditionalFormatting sqref="AE33">
    <cfRule type="expression" dxfId="779" priority="81">
      <formula>IF(RIGHT(TEXT(AE33,"0.#"),1)=".",FALSE,TRUE)</formula>
    </cfRule>
    <cfRule type="expression" dxfId="778" priority="82">
      <formula>IF(RIGHT(TEXT(AE33,"0.#"),1)=".",TRUE,FALSE)</formula>
    </cfRule>
  </conditionalFormatting>
  <conditionalFormatting sqref="AE32">
    <cfRule type="expression" dxfId="777" priority="79">
      <formula>IF(RIGHT(TEXT(AE32,"0.#"),1)=".",FALSE,TRUE)</formula>
    </cfRule>
    <cfRule type="expression" dxfId="776" priority="80">
      <formula>IF(RIGHT(TEXT(AE32,"0.#"),1)=".",TRUE,FALSE)</formula>
    </cfRule>
  </conditionalFormatting>
  <conditionalFormatting sqref="AI32">
    <cfRule type="expression" dxfId="775" priority="77">
      <formula>IF(RIGHT(TEXT(AI32,"0.#"),1)=".",FALSE,TRUE)</formula>
    </cfRule>
    <cfRule type="expression" dxfId="774" priority="78">
      <formula>IF(RIGHT(TEXT(AI32,"0.#"),1)=".",TRUE,FALSE)</formula>
    </cfRule>
  </conditionalFormatting>
  <conditionalFormatting sqref="AI33">
    <cfRule type="expression" dxfId="773" priority="75">
      <formula>IF(RIGHT(TEXT(AI33,"0.#"),1)=".",FALSE,TRUE)</formula>
    </cfRule>
    <cfRule type="expression" dxfId="772" priority="76">
      <formula>IF(RIGHT(TEXT(AI33,"0.#"),1)=".",TRUE,FALSE)</formula>
    </cfRule>
  </conditionalFormatting>
  <conditionalFormatting sqref="AQ32:AQ34">
    <cfRule type="expression" dxfId="771" priority="71">
      <formula>IF(RIGHT(TEXT(AQ32,"0.#"),1)=".",FALSE,TRUE)</formula>
    </cfRule>
    <cfRule type="expression" dxfId="770" priority="72">
      <formula>IF(RIGHT(TEXT(AQ32,"0.#"),1)=".",TRUE,FALSE)</formula>
    </cfRule>
  </conditionalFormatting>
  <conditionalFormatting sqref="AU32:AU34">
    <cfRule type="expression" dxfId="769" priority="69">
      <formula>IF(RIGHT(TEXT(AU32,"0.#"),1)=".",FALSE,TRUE)</formula>
    </cfRule>
    <cfRule type="expression" dxfId="768" priority="70">
      <formula>IF(RIGHT(TEXT(AU32,"0.#"),1)=".",TRUE,FALSE)</formula>
    </cfRule>
  </conditionalFormatting>
  <conditionalFormatting sqref="AE102">
    <cfRule type="expression" dxfId="767" priority="67">
      <formula>IF(RIGHT(TEXT(AE102,"0.#"),1)=".",FALSE,TRUE)</formula>
    </cfRule>
    <cfRule type="expression" dxfId="766" priority="68">
      <formula>IF(RIGHT(TEXT(AE102,"0.#"),1)=".",TRUE,FALSE)</formula>
    </cfRule>
  </conditionalFormatting>
  <conditionalFormatting sqref="AI101 AM101">
    <cfRule type="expression" dxfId="765" priority="65">
      <formula>IF(RIGHT(TEXT(AI101,"0.#"),1)=".",FALSE,TRUE)</formula>
    </cfRule>
    <cfRule type="expression" dxfId="764" priority="66">
      <formula>IF(RIGHT(TEXT(AI101,"0.#"),1)=".",TRUE,FALSE)</formula>
    </cfRule>
  </conditionalFormatting>
  <conditionalFormatting sqref="AI102 AM102">
    <cfRule type="expression" dxfId="763" priority="63">
      <formula>IF(RIGHT(TEXT(AI102,"0.#"),1)=".",FALSE,TRUE)</formula>
    </cfRule>
    <cfRule type="expression" dxfId="762" priority="64">
      <formula>IF(RIGHT(TEXT(AI102,"0.#"),1)=".",TRUE,FALSE)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E117">
    <cfRule type="expression" dxfId="755" priority="55">
      <formula>IF(RIGHT(TEXT(AE117,"0.#"),1)=".",FALSE,TRUE)</formula>
    </cfRule>
    <cfRule type="expression" dxfId="754" priority="56">
      <formula>IF(RIGHT(TEXT(AE117,"0.#"),1)=".",TRUE,FALSE)</formula>
    </cfRule>
  </conditionalFormatting>
  <conditionalFormatting sqref="Y781">
    <cfRule type="expression" dxfId="753" priority="53">
      <formula>IF(RIGHT(TEXT(Y781,"0.#"),1)=".",FALSE,TRUE)</formula>
    </cfRule>
    <cfRule type="expression" dxfId="752" priority="54">
      <formula>IF(RIGHT(TEXT(Y781,"0.#"),1)=".",TRUE,FALSE)</formula>
    </cfRule>
  </conditionalFormatting>
  <conditionalFormatting sqref="AU781">
    <cfRule type="expression" dxfId="751" priority="51">
      <formula>IF(RIGHT(TEXT(AU781,"0.#"),1)=".",FALSE,TRUE)</formula>
    </cfRule>
    <cfRule type="expression" dxfId="750" priority="52">
      <formula>IF(RIGHT(TEXT(AU781,"0.#"),1)=".",TRUE,FALSE)</formula>
    </cfRule>
  </conditionalFormatting>
  <conditionalFormatting sqref="Y794">
    <cfRule type="expression" dxfId="749" priority="49">
      <formula>IF(RIGHT(TEXT(Y794,"0.#"),1)=".",FALSE,TRUE)</formula>
    </cfRule>
    <cfRule type="expression" dxfId="748" priority="50">
      <formula>IF(RIGHT(TEXT(Y794,"0.#"),1)=".",TRUE,FALSE)</formula>
    </cfRule>
  </conditionalFormatting>
  <conditionalFormatting sqref="AU794">
    <cfRule type="expression" dxfId="747" priority="47">
      <formula>IF(RIGHT(TEXT(AU794,"0.#"),1)=".",FALSE,TRUE)</formula>
    </cfRule>
    <cfRule type="expression" dxfId="746" priority="48">
      <formula>IF(RIGHT(TEXT(AU794,"0.#"),1)=".",TRUE,FALSE)</formula>
    </cfRule>
  </conditionalFormatting>
  <conditionalFormatting sqref="Y808">
    <cfRule type="expression" dxfId="745" priority="45">
      <formula>IF(RIGHT(TEXT(Y808,"0.#"),1)=".",FALSE,TRUE)</formula>
    </cfRule>
    <cfRule type="expression" dxfId="744" priority="46">
      <formula>IF(RIGHT(TEXT(Y808,"0.#"),1)=".",TRUE,FALSE)</formula>
    </cfRule>
  </conditionalFormatting>
  <conditionalFormatting sqref="Y809 Y807">
    <cfRule type="expression" dxfId="743" priority="43">
      <formula>IF(RIGHT(TEXT(Y807,"0.#"),1)=".",FALSE,TRUE)</formula>
    </cfRule>
    <cfRule type="expression" dxfId="742" priority="44">
      <formula>IF(RIGHT(TEXT(Y807,"0.#"),1)=".",TRUE,FALSE)</formula>
    </cfRule>
  </conditionalFormatting>
  <conditionalFormatting sqref="AU808">
    <cfRule type="expression" dxfId="741" priority="41">
      <formula>IF(RIGHT(TEXT(AU808,"0.#"),1)=".",FALSE,TRUE)</formula>
    </cfRule>
    <cfRule type="expression" dxfId="740" priority="42">
      <formula>IF(RIGHT(TEXT(AU808,"0.#"),1)=".",TRUE,FALSE)</formula>
    </cfRule>
  </conditionalFormatting>
  <conditionalFormatting sqref="AU809 AU807">
    <cfRule type="expression" dxfId="739" priority="39">
      <formula>IF(RIGHT(TEXT(AU807,"0.#"),1)=".",FALSE,TRUE)</formula>
    </cfRule>
    <cfRule type="expression" dxfId="738" priority="40">
      <formula>IF(RIGHT(TEXT(AU807,"0.#"),1)=".",TRUE,FALSE)</formula>
    </cfRule>
  </conditionalFormatting>
  <conditionalFormatting sqref="AL837:AO866">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Y866">
    <cfRule type="expression" dxfId="733" priority="33">
      <formula>IF(RIGHT(TEXT(Y837,"0.#"),1)=".",FALSE,TRUE)</formula>
    </cfRule>
    <cfRule type="expression" dxfId="732" priority="34">
      <formula>IF(RIGHT(TEXT(Y837,"0.#"),1)=".",TRUE,FALSE)</formula>
    </cfRule>
  </conditionalFormatting>
  <conditionalFormatting sqref="AL870:AO899">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Y870:Y899">
    <cfRule type="expression" dxfId="727" priority="27">
      <formula>IF(RIGHT(TEXT(Y870,"0.#"),1)=".",FALSE,TRUE)</formula>
    </cfRule>
    <cfRule type="expression" dxfId="726" priority="28">
      <formula>IF(RIGHT(TEXT(Y870,"0.#"),1)=".",TRUE,FALSE)</formula>
    </cfRule>
  </conditionalFormatting>
  <conditionalFormatting sqref="AL903:AO913">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Y903:Y913">
    <cfRule type="expression" dxfId="721" priority="21">
      <formula>IF(RIGHT(TEXT(Y903,"0.#"),1)=".",FALSE,TRUE)</formula>
    </cfRule>
    <cfRule type="expression" dxfId="720" priority="22">
      <formula>IF(RIGHT(TEXT(Y903,"0.#"),1)=".",TRUE,FALSE)</formula>
    </cfRule>
  </conditionalFormatting>
  <conditionalFormatting sqref="AL936:AO945">
    <cfRule type="expression" dxfId="719" priority="17">
      <formula>IF(AND(AL936&gt;=0, RIGHT(TEXT(AL936,"0.#"),1)&lt;&gt;"."),TRUE,FALSE)</formula>
    </cfRule>
    <cfRule type="expression" dxfId="718" priority="18">
      <formula>IF(AND(AL936&gt;=0, RIGHT(TEXT(AL936,"0.#"),1)="."),TRUE,FALSE)</formula>
    </cfRule>
    <cfRule type="expression" dxfId="717" priority="19">
      <formula>IF(AND(AL936&lt;0, RIGHT(TEXT(AL936,"0.#"),1)&lt;&gt;"."),TRUE,FALSE)</formula>
    </cfRule>
    <cfRule type="expression" dxfId="716" priority="20">
      <formula>IF(AND(AL936&lt;0, RIGHT(TEXT(AL936,"0.#"),1)="."),TRUE,FALSE)</formula>
    </cfRule>
  </conditionalFormatting>
  <conditionalFormatting sqref="Y936:Y945">
    <cfRule type="expression" dxfId="715" priority="15">
      <formula>IF(RIGHT(TEXT(Y936,"0.#"),1)=".",FALSE,TRUE)</formula>
    </cfRule>
    <cfRule type="expression" dxfId="714" priority="16">
      <formula>IF(RIGHT(TEXT(Y936,"0.#"),1)=".",TRUE,FALSE)</formula>
    </cfRule>
  </conditionalFormatting>
  <conditionalFormatting sqref="AL969:AO998">
    <cfRule type="expression" dxfId="713" priority="11">
      <formula>IF(AND(AL969&gt;=0, RIGHT(TEXT(AL969,"0.#"),1)&lt;&gt;"."),TRUE,FALSE)</formula>
    </cfRule>
    <cfRule type="expression" dxfId="712" priority="12">
      <formula>IF(AND(AL969&gt;=0, RIGHT(TEXT(AL969,"0.#"),1)="."),TRUE,FALSE)</formula>
    </cfRule>
    <cfRule type="expression" dxfId="711" priority="13">
      <formula>IF(AND(AL969&lt;0, RIGHT(TEXT(AL969,"0.#"),1)&lt;&gt;"."),TRUE,FALSE)</formula>
    </cfRule>
    <cfRule type="expression" dxfId="710" priority="14">
      <formula>IF(AND(AL969&lt;0, RIGHT(TEXT(AL969,"0.#"),1)="."),TRUE,FALSE)</formula>
    </cfRule>
  </conditionalFormatting>
  <conditionalFormatting sqref="Y969:Y998">
    <cfRule type="expression" dxfId="709" priority="9">
      <formula>IF(RIGHT(TEXT(Y969,"0.#"),1)=".",FALSE,TRUE)</formula>
    </cfRule>
    <cfRule type="expression" dxfId="708" priority="10">
      <formula>IF(RIGHT(TEXT(Y969,"0.#"),1)=".",TRUE,FALSE)</formula>
    </cfRule>
  </conditionalFormatting>
  <conditionalFormatting sqref="AL1002:AO1031">
    <cfRule type="expression" dxfId="707" priority="5">
      <formula>IF(AND(AL1002&gt;=0, RIGHT(TEXT(AL1002,"0.#"),1)&lt;&gt;"."),TRUE,FALSE)</formula>
    </cfRule>
    <cfRule type="expression" dxfId="706" priority="6">
      <formula>IF(AND(AL1002&gt;=0, RIGHT(TEXT(AL1002,"0.#"),1)="."),TRUE,FALSE)</formula>
    </cfRule>
    <cfRule type="expression" dxfId="705" priority="7">
      <formula>IF(AND(AL1002&lt;0, RIGHT(TEXT(AL1002,"0.#"),1)&lt;&gt;"."),TRUE,FALSE)</formula>
    </cfRule>
    <cfRule type="expression" dxfId="704" priority="8">
      <formula>IF(AND(AL1002&lt;0, RIGHT(TEXT(AL1002,"0.#"),1)="."),TRUE,FALSE)</formula>
    </cfRule>
  </conditionalFormatting>
  <conditionalFormatting sqref="Y1002:Y1031">
    <cfRule type="expression" dxfId="703" priority="3">
      <formula>IF(RIGHT(TEXT(Y1002,"0.#"),1)=".",FALSE,TRUE)</formula>
    </cfRule>
    <cfRule type="expression" dxfId="702" priority="4">
      <formula>IF(RIGHT(TEXT(Y1002,"0.#"),1)=".",TRUE,FALSE)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36" max="49" man="1"/>
    <brk id="714" max="49" man="1"/>
    <brk id="739" max="49" man="1"/>
    <brk id="778" max="49" man="1"/>
    <brk id="831" max="49" man="1"/>
    <brk id="867" max="49" man="1"/>
    <brk id="900" max="49" man="1"/>
    <brk id="933" max="49" man="1"/>
    <brk id="966" max="49" man="1"/>
    <brk id="999" max="49" man="1"/>
    <brk id="1032" max="49" man="1"/>
    <brk id="1098" max="49" man="1"/>
  </rowBreaks>
  <colBreaks count="1" manualBreakCount="1">
    <brk id="6" max="109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3" sqref="O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357</v>
      </c>
      <c r="AI1" s="54" t="s">
        <v>366</v>
      </c>
      <c r="AK1" s="54" t="s">
        <v>371</v>
      </c>
      <c r="AM1" s="88"/>
      <c r="AN1" s="88"/>
      <c r="AP1" s="28" t="s">
        <v>459</v>
      </c>
    </row>
    <row r="2" spans="1:42" ht="13.5" customHeight="1">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343</v>
      </c>
      <c r="W2" s="32" t="s">
        <v>299</v>
      </c>
      <c r="Y2" s="32" t="s">
        <v>68</v>
      </c>
      <c r="Z2" s="30"/>
      <c r="AA2" s="32" t="s">
        <v>77</v>
      </c>
      <c r="AB2" s="31"/>
      <c r="AC2" s="33" t="s">
        <v>254</v>
      </c>
      <c r="AD2" s="28"/>
      <c r="AE2" s="45" t="s">
        <v>295</v>
      </c>
      <c r="AF2" s="30"/>
      <c r="AG2" s="56" t="s">
        <v>473</v>
      </c>
      <c r="AI2" s="54" t="s">
        <v>542</v>
      </c>
      <c r="AK2" s="54" t="s">
        <v>372</v>
      </c>
      <c r="AM2" s="88"/>
      <c r="AN2" s="88"/>
      <c r="AP2" s="56" t="s">
        <v>473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490</v>
      </c>
      <c r="W3" s="32" t="s">
        <v>269</v>
      </c>
      <c r="Y3" s="32" t="s">
        <v>70</v>
      </c>
      <c r="Z3" s="30"/>
      <c r="AA3" s="32" t="s">
        <v>79</v>
      </c>
      <c r="AB3" s="31"/>
      <c r="AC3" s="33" t="s">
        <v>255</v>
      </c>
      <c r="AD3" s="28"/>
      <c r="AE3" s="45" t="s">
        <v>296</v>
      </c>
      <c r="AF3" s="30"/>
      <c r="AG3" s="56" t="s">
        <v>474</v>
      </c>
      <c r="AI3" s="54" t="s">
        <v>365</v>
      </c>
      <c r="AK3" s="54" t="str">
        <f>CHAR(CODE(AK2)+1)</f>
        <v>B</v>
      </c>
      <c r="AM3" s="88"/>
      <c r="AN3" s="88"/>
      <c r="AP3" s="56" t="s">
        <v>474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委託・請負、補助</v>
      </c>
      <c r="T4" s="13"/>
      <c r="U4" s="32" t="s">
        <v>520</v>
      </c>
      <c r="W4" s="32" t="s">
        <v>270</v>
      </c>
      <c r="Y4" s="32" t="s">
        <v>72</v>
      </c>
      <c r="Z4" s="30"/>
      <c r="AA4" s="32" t="s">
        <v>81</v>
      </c>
      <c r="AB4" s="31"/>
      <c r="AC4" s="32" t="s">
        <v>256</v>
      </c>
      <c r="AD4" s="28"/>
      <c r="AE4" s="45" t="s">
        <v>297</v>
      </c>
      <c r="AF4" s="30"/>
      <c r="AG4" s="56" t="s">
        <v>475</v>
      </c>
      <c r="AI4" s="54" t="s">
        <v>367</v>
      </c>
      <c r="AK4" s="54" t="str">
        <f t="shared" ref="AK4:AK49" si="7">CHAR(CODE(AK3)+1)</f>
        <v>C</v>
      </c>
      <c r="AM4" s="88"/>
      <c r="AN4" s="88"/>
      <c r="AP4" s="56" t="s">
        <v>475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428</v>
      </c>
      <c r="Y5" s="32" t="s">
        <v>74</v>
      </c>
      <c r="Z5" s="30"/>
      <c r="AA5" s="32" t="s">
        <v>83</v>
      </c>
      <c r="AB5" s="31"/>
      <c r="AC5" s="32" t="s">
        <v>298</v>
      </c>
      <c r="AD5" s="31"/>
      <c r="AE5" s="45" t="s">
        <v>486</v>
      </c>
      <c r="AF5" s="30"/>
      <c r="AG5" s="56" t="s">
        <v>476</v>
      </c>
      <c r="AI5" s="54" t="s">
        <v>522</v>
      </c>
      <c r="AK5" s="54" t="str">
        <f t="shared" si="7"/>
        <v>D</v>
      </c>
      <c r="AP5" s="56" t="s">
        <v>476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553</v>
      </c>
      <c r="M6" s="13" t="str">
        <f t="shared" si="2"/>
        <v>公共事業</v>
      </c>
      <c r="N6" s="13" t="str">
        <f t="shared" si="6"/>
        <v>公共事業</v>
      </c>
      <c r="O6" s="13"/>
      <c r="P6" s="12" t="s">
        <v>194</v>
      </c>
      <c r="Q6" s="17"/>
      <c r="R6" s="13" t="str">
        <f t="shared" si="3"/>
        <v/>
      </c>
      <c r="S6" s="13" t="str">
        <f t="shared" si="4"/>
        <v>委託・請負、補助</v>
      </c>
      <c r="T6" s="13"/>
      <c r="U6" s="32" t="s">
        <v>489</v>
      </c>
      <c r="W6" s="32" t="s">
        <v>271</v>
      </c>
      <c r="Y6" s="32" t="s">
        <v>76</v>
      </c>
      <c r="Z6" s="30"/>
      <c r="AA6" s="32" t="s">
        <v>85</v>
      </c>
      <c r="AB6" s="31"/>
      <c r="AC6" s="32" t="s">
        <v>257</v>
      </c>
      <c r="AD6" s="31"/>
      <c r="AE6" s="45" t="s">
        <v>483</v>
      </c>
      <c r="AF6" s="30"/>
      <c r="AG6" s="56" t="s">
        <v>477</v>
      </c>
      <c r="AI6" s="56" t="s">
        <v>523</v>
      </c>
      <c r="AK6" s="54" t="str">
        <f t="shared" si="7"/>
        <v>E</v>
      </c>
      <c r="AP6" s="56" t="s">
        <v>477</v>
      </c>
    </row>
    <row r="7" spans="1:42" ht="13.5" customHeight="1">
      <c r="A7" s="14" t="s">
        <v>207</v>
      </c>
      <c r="B7" s="15"/>
      <c r="C7" s="13" t="str">
        <f t="shared" si="0"/>
        <v/>
      </c>
      <c r="D7" s="13" t="str">
        <f t="shared" si="8"/>
        <v/>
      </c>
      <c r="F7" s="18" t="s">
        <v>408</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478</v>
      </c>
      <c r="AH7" s="92"/>
      <c r="AI7" s="54" t="s">
        <v>524</v>
      </c>
      <c r="AK7" s="54" t="str">
        <f t="shared" si="7"/>
        <v>F</v>
      </c>
      <c r="AP7" s="56" t="s">
        <v>478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委託・請負、補助</v>
      </c>
      <c r="T8" s="13"/>
      <c r="U8" s="32" t="s">
        <v>526</v>
      </c>
      <c r="W8" s="32" t="s">
        <v>273</v>
      </c>
      <c r="Y8" s="32" t="s">
        <v>80</v>
      </c>
      <c r="Z8" s="30"/>
      <c r="AA8" s="32" t="s">
        <v>89</v>
      </c>
      <c r="AB8" s="31"/>
      <c r="AC8" s="31"/>
      <c r="AD8" s="31"/>
      <c r="AE8" s="31"/>
      <c r="AF8" s="30"/>
      <c r="AG8" s="56" t="s">
        <v>479</v>
      </c>
      <c r="AI8" s="87"/>
      <c r="AK8" s="54" t="str">
        <f t="shared" si="7"/>
        <v>G</v>
      </c>
      <c r="AP8" s="56" t="s">
        <v>479</v>
      </c>
    </row>
    <row r="9" spans="1:42" ht="13.5" customHeight="1">
      <c r="A9" s="14" t="s">
        <v>209</v>
      </c>
      <c r="B9" s="15"/>
      <c r="C9" s="13" t="str">
        <f t="shared" si="0"/>
        <v/>
      </c>
      <c r="D9" s="13" t="str">
        <f t="shared" si="8"/>
        <v/>
      </c>
      <c r="F9" s="18" t="s">
        <v>409</v>
      </c>
      <c r="G9" s="17"/>
      <c r="H9" s="13" t="str">
        <f t="shared" si="1"/>
        <v/>
      </c>
      <c r="I9" s="13" t="str">
        <f t="shared" si="5"/>
        <v>一般会計</v>
      </c>
      <c r="K9" s="14" t="s">
        <v>228</v>
      </c>
      <c r="L9" s="15"/>
      <c r="M9" s="13" t="str">
        <f t="shared" si="2"/>
        <v/>
      </c>
      <c r="N9" s="13" t="str">
        <f t="shared" si="6"/>
        <v>公共事業</v>
      </c>
      <c r="O9" s="13"/>
      <c r="P9" s="13"/>
      <c r="Q9" s="19"/>
      <c r="T9" s="13"/>
      <c r="U9" s="32" t="s">
        <v>490</v>
      </c>
      <c r="W9" s="32" t="s">
        <v>274</v>
      </c>
      <c r="Y9" s="32" t="s">
        <v>82</v>
      </c>
      <c r="Z9" s="30"/>
      <c r="AA9" s="32" t="s">
        <v>91</v>
      </c>
      <c r="AB9" s="31"/>
      <c r="AC9" s="31"/>
      <c r="AD9" s="31"/>
      <c r="AE9" s="31"/>
      <c r="AF9" s="30"/>
      <c r="AG9" s="56" t="s">
        <v>480</v>
      </c>
      <c r="AK9" s="54" t="str">
        <f t="shared" si="7"/>
        <v>H</v>
      </c>
      <c r="AP9" s="56" t="s">
        <v>480</v>
      </c>
    </row>
    <row r="10" spans="1:42" ht="13.5" customHeight="1">
      <c r="A10" s="14" t="s">
        <v>429</v>
      </c>
      <c r="B10" s="15"/>
      <c r="C10" s="13" t="str">
        <f t="shared" si="0"/>
        <v/>
      </c>
      <c r="D10" s="13" t="str">
        <f t="shared" si="8"/>
        <v/>
      </c>
      <c r="F10" s="18" t="s">
        <v>235</v>
      </c>
      <c r="G10" s="17"/>
      <c r="H10" s="13" t="str">
        <f t="shared" si="1"/>
        <v/>
      </c>
      <c r="I10" s="13" t="str">
        <f t="shared" si="5"/>
        <v>一般会計</v>
      </c>
      <c r="K10" s="14" t="s">
        <v>433</v>
      </c>
      <c r="L10" s="15"/>
      <c r="M10" s="13" t="str">
        <f t="shared" si="2"/>
        <v/>
      </c>
      <c r="N10" s="13" t="str">
        <f t="shared" si="6"/>
        <v>公共事業</v>
      </c>
      <c r="O10" s="13"/>
      <c r="P10" s="13" t="str">
        <f>S8</f>
        <v>委託・請負、補助</v>
      </c>
      <c r="Q10" s="19"/>
      <c r="T10" s="13"/>
      <c r="W10" s="32" t="s">
        <v>275</v>
      </c>
      <c r="Y10" s="32" t="s">
        <v>84</v>
      </c>
      <c r="Z10" s="30"/>
      <c r="AA10" s="32" t="s">
        <v>93</v>
      </c>
      <c r="AB10" s="31"/>
      <c r="AC10" s="31"/>
      <c r="AD10" s="31"/>
      <c r="AE10" s="31"/>
      <c r="AF10" s="30"/>
      <c r="AG10" s="56" t="s">
        <v>465</v>
      </c>
      <c r="AK10" s="54" t="str">
        <f t="shared" si="7"/>
        <v>I</v>
      </c>
      <c r="AP10" s="54" t="s">
        <v>460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468</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466</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467</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418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419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420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421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422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540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373</v>
      </c>
    </row>
    <row r="29" spans="1:37" ht="13.5" customHeight="1">
      <c r="B29" s="13"/>
      <c r="F29" s="18" t="s">
        <v>410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411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412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413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414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415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416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417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434</v>
      </c>
    </row>
    <row r="96" spans="25:25">
      <c r="Y96" s="32" t="s">
        <v>488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21" t="s">
        <v>452</v>
      </c>
      <c r="B2" s="522"/>
      <c r="C2" s="522"/>
      <c r="D2" s="522"/>
      <c r="E2" s="522"/>
      <c r="F2" s="523"/>
      <c r="G2" s="806" t="s">
        <v>265</v>
      </c>
      <c r="H2" s="791"/>
      <c r="I2" s="791"/>
      <c r="J2" s="791"/>
      <c r="K2" s="791"/>
      <c r="L2" s="791"/>
      <c r="M2" s="791"/>
      <c r="N2" s="791"/>
      <c r="O2" s="792"/>
      <c r="P2" s="790" t="s">
        <v>59</v>
      </c>
      <c r="Q2" s="791"/>
      <c r="R2" s="791"/>
      <c r="S2" s="791"/>
      <c r="T2" s="791"/>
      <c r="U2" s="791"/>
      <c r="V2" s="791"/>
      <c r="W2" s="791"/>
      <c r="X2" s="792"/>
      <c r="Y2" s="1022"/>
      <c r="Z2" s="415"/>
      <c r="AA2" s="416"/>
      <c r="AB2" s="1026" t="s">
        <v>11</v>
      </c>
      <c r="AC2" s="1027"/>
      <c r="AD2" s="1028"/>
      <c r="AE2" s="1014" t="s">
        <v>532</v>
      </c>
      <c r="AF2" s="1014"/>
      <c r="AG2" s="1014"/>
      <c r="AH2" s="1014"/>
      <c r="AI2" s="1014" t="s">
        <v>529</v>
      </c>
      <c r="AJ2" s="1014"/>
      <c r="AK2" s="1014"/>
      <c r="AL2" s="1014"/>
      <c r="AM2" s="1014" t="s">
        <v>503</v>
      </c>
      <c r="AN2" s="1014"/>
      <c r="AO2" s="1014"/>
      <c r="AP2" s="467"/>
      <c r="AQ2" s="176" t="s">
        <v>344</v>
      </c>
      <c r="AR2" s="169"/>
      <c r="AS2" s="169"/>
      <c r="AT2" s="170"/>
      <c r="AU2" s="376" t="s">
        <v>253</v>
      </c>
      <c r="AV2" s="376"/>
      <c r="AW2" s="376"/>
      <c r="AX2" s="377"/>
    </row>
    <row r="3" spans="1:50" ht="18.75" customHeight="1">
      <c r="A3" s="521"/>
      <c r="B3" s="522"/>
      <c r="C3" s="522"/>
      <c r="D3" s="522"/>
      <c r="E3" s="522"/>
      <c r="F3" s="523"/>
      <c r="G3" s="576"/>
      <c r="H3" s="382"/>
      <c r="I3" s="382"/>
      <c r="J3" s="382"/>
      <c r="K3" s="382"/>
      <c r="L3" s="382"/>
      <c r="M3" s="382"/>
      <c r="N3" s="382"/>
      <c r="O3" s="577"/>
      <c r="P3" s="589"/>
      <c r="Q3" s="382"/>
      <c r="R3" s="382"/>
      <c r="S3" s="382"/>
      <c r="T3" s="382"/>
      <c r="U3" s="382"/>
      <c r="V3" s="382"/>
      <c r="W3" s="382"/>
      <c r="X3" s="577"/>
      <c r="Y3" s="1023"/>
      <c r="Z3" s="1024"/>
      <c r="AA3" s="1025"/>
      <c r="AB3" s="1029"/>
      <c r="AC3" s="1030"/>
      <c r="AD3" s="1031"/>
      <c r="AE3" s="379"/>
      <c r="AF3" s="379"/>
      <c r="AG3" s="379"/>
      <c r="AH3" s="379"/>
      <c r="AI3" s="379"/>
      <c r="AJ3" s="379"/>
      <c r="AK3" s="379"/>
      <c r="AL3" s="379"/>
      <c r="AM3" s="379"/>
      <c r="AN3" s="379"/>
      <c r="AO3" s="379"/>
      <c r="AP3" s="335"/>
      <c r="AQ3" s="270"/>
      <c r="AR3" s="271"/>
      <c r="AS3" s="137" t="s">
        <v>345</v>
      </c>
      <c r="AT3" s="172"/>
      <c r="AU3" s="271"/>
      <c r="AV3" s="271"/>
      <c r="AW3" s="382" t="s">
        <v>300</v>
      </c>
      <c r="AX3" s="383"/>
    </row>
    <row r="4" spans="1:50" ht="22.5" customHeight="1">
      <c r="A4" s="524"/>
      <c r="B4" s="522"/>
      <c r="C4" s="522"/>
      <c r="D4" s="522"/>
      <c r="E4" s="522"/>
      <c r="F4" s="523"/>
      <c r="G4" s="549"/>
      <c r="H4" s="1032"/>
      <c r="I4" s="1032"/>
      <c r="J4" s="1032"/>
      <c r="K4" s="1032"/>
      <c r="L4" s="1032"/>
      <c r="M4" s="1032"/>
      <c r="N4" s="1032"/>
      <c r="O4" s="1033"/>
      <c r="P4" s="161"/>
      <c r="Q4" s="1040"/>
      <c r="R4" s="1040"/>
      <c r="S4" s="1040"/>
      <c r="T4" s="1040"/>
      <c r="U4" s="1040"/>
      <c r="V4" s="1040"/>
      <c r="W4" s="1040"/>
      <c r="X4" s="1041"/>
      <c r="Y4" s="1018" t="s">
        <v>12</v>
      </c>
      <c r="Z4" s="1019"/>
      <c r="AA4" s="1020"/>
      <c r="AB4" s="560"/>
      <c r="AC4" s="1021"/>
      <c r="AD4" s="1021"/>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c r="A5" s="525"/>
      <c r="B5" s="526"/>
      <c r="C5" s="526"/>
      <c r="D5" s="526"/>
      <c r="E5" s="526"/>
      <c r="F5" s="527"/>
      <c r="G5" s="1034"/>
      <c r="H5" s="1035"/>
      <c r="I5" s="1035"/>
      <c r="J5" s="1035"/>
      <c r="K5" s="1035"/>
      <c r="L5" s="1035"/>
      <c r="M5" s="1035"/>
      <c r="N5" s="1035"/>
      <c r="O5" s="1036"/>
      <c r="P5" s="1042"/>
      <c r="Q5" s="1042"/>
      <c r="R5" s="1042"/>
      <c r="S5" s="1042"/>
      <c r="T5" s="1042"/>
      <c r="U5" s="1042"/>
      <c r="V5" s="1042"/>
      <c r="W5" s="1042"/>
      <c r="X5" s="1043"/>
      <c r="Y5" s="303" t="s">
        <v>54</v>
      </c>
      <c r="Z5" s="1015"/>
      <c r="AA5" s="1016"/>
      <c r="AB5" s="691"/>
      <c r="AC5" s="1017"/>
      <c r="AD5" s="1017"/>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c r="A6" s="525"/>
      <c r="B6" s="526"/>
      <c r="C6" s="526"/>
      <c r="D6" s="526"/>
      <c r="E6" s="526"/>
      <c r="F6" s="527"/>
      <c r="G6" s="1037"/>
      <c r="H6" s="1038"/>
      <c r="I6" s="1038"/>
      <c r="J6" s="1038"/>
      <c r="K6" s="1038"/>
      <c r="L6" s="1038"/>
      <c r="M6" s="1038"/>
      <c r="N6" s="1038"/>
      <c r="O6" s="1039"/>
      <c r="P6" s="1044"/>
      <c r="Q6" s="1044"/>
      <c r="R6" s="1044"/>
      <c r="S6" s="1044"/>
      <c r="T6" s="1044"/>
      <c r="U6" s="1044"/>
      <c r="V6" s="1044"/>
      <c r="W6" s="1044"/>
      <c r="X6" s="1045"/>
      <c r="Y6" s="1046" t="s">
        <v>13</v>
      </c>
      <c r="Z6" s="1015"/>
      <c r="AA6" s="1016"/>
      <c r="AB6" s="470" t="s">
        <v>301</v>
      </c>
      <c r="AC6" s="1047"/>
      <c r="AD6" s="1047"/>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c r="A7" s="915" t="s">
        <v>481</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c r="A9" s="521" t="s">
        <v>452</v>
      </c>
      <c r="B9" s="522"/>
      <c r="C9" s="522"/>
      <c r="D9" s="522"/>
      <c r="E9" s="522"/>
      <c r="F9" s="523"/>
      <c r="G9" s="806" t="s">
        <v>265</v>
      </c>
      <c r="H9" s="791"/>
      <c r="I9" s="791"/>
      <c r="J9" s="791"/>
      <c r="K9" s="791"/>
      <c r="L9" s="791"/>
      <c r="M9" s="791"/>
      <c r="N9" s="791"/>
      <c r="O9" s="792"/>
      <c r="P9" s="790" t="s">
        <v>59</v>
      </c>
      <c r="Q9" s="791"/>
      <c r="R9" s="791"/>
      <c r="S9" s="791"/>
      <c r="T9" s="791"/>
      <c r="U9" s="791"/>
      <c r="V9" s="791"/>
      <c r="W9" s="791"/>
      <c r="X9" s="792"/>
      <c r="Y9" s="1022"/>
      <c r="Z9" s="415"/>
      <c r="AA9" s="416"/>
      <c r="AB9" s="1026" t="s">
        <v>11</v>
      </c>
      <c r="AC9" s="1027"/>
      <c r="AD9" s="1028"/>
      <c r="AE9" s="1014" t="s">
        <v>533</v>
      </c>
      <c r="AF9" s="1014"/>
      <c r="AG9" s="1014"/>
      <c r="AH9" s="1014"/>
      <c r="AI9" s="1014" t="s">
        <v>529</v>
      </c>
      <c r="AJ9" s="1014"/>
      <c r="AK9" s="1014"/>
      <c r="AL9" s="1014"/>
      <c r="AM9" s="1014" t="s">
        <v>503</v>
      </c>
      <c r="AN9" s="1014"/>
      <c r="AO9" s="1014"/>
      <c r="AP9" s="467"/>
      <c r="AQ9" s="176" t="s">
        <v>344</v>
      </c>
      <c r="AR9" s="169"/>
      <c r="AS9" s="169"/>
      <c r="AT9" s="170"/>
      <c r="AU9" s="376" t="s">
        <v>253</v>
      </c>
      <c r="AV9" s="376"/>
      <c r="AW9" s="376"/>
      <c r="AX9" s="377"/>
    </row>
    <row r="10" spans="1:50" ht="18.75" customHeight="1">
      <c r="A10" s="521"/>
      <c r="B10" s="522"/>
      <c r="C10" s="522"/>
      <c r="D10" s="522"/>
      <c r="E10" s="522"/>
      <c r="F10" s="523"/>
      <c r="G10" s="576"/>
      <c r="H10" s="382"/>
      <c r="I10" s="382"/>
      <c r="J10" s="382"/>
      <c r="K10" s="382"/>
      <c r="L10" s="382"/>
      <c r="M10" s="382"/>
      <c r="N10" s="382"/>
      <c r="O10" s="577"/>
      <c r="P10" s="589"/>
      <c r="Q10" s="382"/>
      <c r="R10" s="382"/>
      <c r="S10" s="382"/>
      <c r="T10" s="382"/>
      <c r="U10" s="382"/>
      <c r="V10" s="382"/>
      <c r="W10" s="382"/>
      <c r="X10" s="577"/>
      <c r="Y10" s="1023"/>
      <c r="Z10" s="1024"/>
      <c r="AA10" s="1025"/>
      <c r="AB10" s="1029"/>
      <c r="AC10" s="1030"/>
      <c r="AD10" s="1031"/>
      <c r="AE10" s="379"/>
      <c r="AF10" s="379"/>
      <c r="AG10" s="379"/>
      <c r="AH10" s="379"/>
      <c r="AI10" s="379"/>
      <c r="AJ10" s="379"/>
      <c r="AK10" s="379"/>
      <c r="AL10" s="379"/>
      <c r="AM10" s="379"/>
      <c r="AN10" s="379"/>
      <c r="AO10" s="379"/>
      <c r="AP10" s="335"/>
      <c r="AQ10" s="270"/>
      <c r="AR10" s="271"/>
      <c r="AS10" s="137" t="s">
        <v>345</v>
      </c>
      <c r="AT10" s="172"/>
      <c r="AU10" s="271"/>
      <c r="AV10" s="271"/>
      <c r="AW10" s="382" t="s">
        <v>300</v>
      </c>
      <c r="AX10" s="383"/>
    </row>
    <row r="11" spans="1:50" ht="22.5" customHeight="1">
      <c r="A11" s="524"/>
      <c r="B11" s="522"/>
      <c r="C11" s="522"/>
      <c r="D11" s="522"/>
      <c r="E11" s="522"/>
      <c r="F11" s="523"/>
      <c r="G11" s="549"/>
      <c r="H11" s="1032"/>
      <c r="I11" s="1032"/>
      <c r="J11" s="1032"/>
      <c r="K11" s="1032"/>
      <c r="L11" s="1032"/>
      <c r="M11" s="1032"/>
      <c r="N11" s="1032"/>
      <c r="O11" s="1033"/>
      <c r="P11" s="161"/>
      <c r="Q11" s="1040"/>
      <c r="R11" s="1040"/>
      <c r="S11" s="1040"/>
      <c r="T11" s="1040"/>
      <c r="U11" s="1040"/>
      <c r="V11" s="1040"/>
      <c r="W11" s="1040"/>
      <c r="X11" s="1041"/>
      <c r="Y11" s="1018" t="s">
        <v>12</v>
      </c>
      <c r="Z11" s="1019"/>
      <c r="AA11" s="1020"/>
      <c r="AB11" s="560"/>
      <c r="AC11" s="1021"/>
      <c r="AD11" s="1021"/>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c r="A12" s="525"/>
      <c r="B12" s="526"/>
      <c r="C12" s="526"/>
      <c r="D12" s="526"/>
      <c r="E12" s="526"/>
      <c r="F12" s="527"/>
      <c r="G12" s="1034"/>
      <c r="H12" s="1035"/>
      <c r="I12" s="1035"/>
      <c r="J12" s="1035"/>
      <c r="K12" s="1035"/>
      <c r="L12" s="1035"/>
      <c r="M12" s="1035"/>
      <c r="N12" s="1035"/>
      <c r="O12" s="1036"/>
      <c r="P12" s="1042"/>
      <c r="Q12" s="1042"/>
      <c r="R12" s="1042"/>
      <c r="S12" s="1042"/>
      <c r="T12" s="1042"/>
      <c r="U12" s="1042"/>
      <c r="V12" s="1042"/>
      <c r="W12" s="1042"/>
      <c r="X12" s="1043"/>
      <c r="Y12" s="303" t="s">
        <v>54</v>
      </c>
      <c r="Z12" s="1015"/>
      <c r="AA12" s="1016"/>
      <c r="AB12" s="691"/>
      <c r="AC12" s="1017"/>
      <c r="AD12" s="1017"/>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c r="A13" s="655"/>
      <c r="B13" s="656"/>
      <c r="C13" s="656"/>
      <c r="D13" s="656"/>
      <c r="E13" s="656"/>
      <c r="F13" s="657"/>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0" t="s">
        <v>301</v>
      </c>
      <c r="AC13" s="1047"/>
      <c r="AD13" s="1047"/>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c r="A14" s="915" t="s">
        <v>481</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c r="A16" s="521" t="s">
        <v>452</v>
      </c>
      <c r="B16" s="522"/>
      <c r="C16" s="522"/>
      <c r="D16" s="522"/>
      <c r="E16" s="522"/>
      <c r="F16" s="523"/>
      <c r="G16" s="806" t="s">
        <v>265</v>
      </c>
      <c r="H16" s="791"/>
      <c r="I16" s="791"/>
      <c r="J16" s="791"/>
      <c r="K16" s="791"/>
      <c r="L16" s="791"/>
      <c r="M16" s="791"/>
      <c r="N16" s="791"/>
      <c r="O16" s="792"/>
      <c r="P16" s="790" t="s">
        <v>59</v>
      </c>
      <c r="Q16" s="791"/>
      <c r="R16" s="791"/>
      <c r="S16" s="791"/>
      <c r="T16" s="791"/>
      <c r="U16" s="791"/>
      <c r="V16" s="791"/>
      <c r="W16" s="791"/>
      <c r="X16" s="792"/>
      <c r="Y16" s="1022"/>
      <c r="Z16" s="415"/>
      <c r="AA16" s="416"/>
      <c r="AB16" s="1026" t="s">
        <v>11</v>
      </c>
      <c r="AC16" s="1027"/>
      <c r="AD16" s="1028"/>
      <c r="AE16" s="1014" t="s">
        <v>532</v>
      </c>
      <c r="AF16" s="1014"/>
      <c r="AG16" s="1014"/>
      <c r="AH16" s="1014"/>
      <c r="AI16" s="1014" t="s">
        <v>530</v>
      </c>
      <c r="AJ16" s="1014"/>
      <c r="AK16" s="1014"/>
      <c r="AL16" s="1014"/>
      <c r="AM16" s="1014" t="s">
        <v>503</v>
      </c>
      <c r="AN16" s="1014"/>
      <c r="AO16" s="1014"/>
      <c r="AP16" s="467"/>
      <c r="AQ16" s="176" t="s">
        <v>344</v>
      </c>
      <c r="AR16" s="169"/>
      <c r="AS16" s="169"/>
      <c r="AT16" s="170"/>
      <c r="AU16" s="376" t="s">
        <v>253</v>
      </c>
      <c r="AV16" s="376"/>
      <c r="AW16" s="376"/>
      <c r="AX16" s="377"/>
    </row>
    <row r="17" spans="1:50" ht="18.75" customHeight="1">
      <c r="A17" s="521"/>
      <c r="B17" s="522"/>
      <c r="C17" s="522"/>
      <c r="D17" s="522"/>
      <c r="E17" s="522"/>
      <c r="F17" s="523"/>
      <c r="G17" s="576"/>
      <c r="H17" s="382"/>
      <c r="I17" s="382"/>
      <c r="J17" s="382"/>
      <c r="K17" s="382"/>
      <c r="L17" s="382"/>
      <c r="M17" s="382"/>
      <c r="N17" s="382"/>
      <c r="O17" s="577"/>
      <c r="P17" s="589"/>
      <c r="Q17" s="382"/>
      <c r="R17" s="382"/>
      <c r="S17" s="382"/>
      <c r="T17" s="382"/>
      <c r="U17" s="382"/>
      <c r="V17" s="382"/>
      <c r="W17" s="382"/>
      <c r="X17" s="577"/>
      <c r="Y17" s="1023"/>
      <c r="Z17" s="1024"/>
      <c r="AA17" s="1025"/>
      <c r="AB17" s="1029"/>
      <c r="AC17" s="1030"/>
      <c r="AD17" s="1031"/>
      <c r="AE17" s="379"/>
      <c r="AF17" s="379"/>
      <c r="AG17" s="379"/>
      <c r="AH17" s="379"/>
      <c r="AI17" s="379"/>
      <c r="AJ17" s="379"/>
      <c r="AK17" s="379"/>
      <c r="AL17" s="379"/>
      <c r="AM17" s="379"/>
      <c r="AN17" s="379"/>
      <c r="AO17" s="379"/>
      <c r="AP17" s="335"/>
      <c r="AQ17" s="270"/>
      <c r="AR17" s="271"/>
      <c r="AS17" s="137" t="s">
        <v>345</v>
      </c>
      <c r="AT17" s="172"/>
      <c r="AU17" s="271"/>
      <c r="AV17" s="271"/>
      <c r="AW17" s="382" t="s">
        <v>300</v>
      </c>
      <c r="AX17" s="383"/>
    </row>
    <row r="18" spans="1:50" ht="22.5" customHeight="1">
      <c r="A18" s="524"/>
      <c r="B18" s="522"/>
      <c r="C18" s="522"/>
      <c r="D18" s="522"/>
      <c r="E18" s="522"/>
      <c r="F18" s="523"/>
      <c r="G18" s="549"/>
      <c r="H18" s="1032"/>
      <c r="I18" s="1032"/>
      <c r="J18" s="1032"/>
      <c r="K18" s="1032"/>
      <c r="L18" s="1032"/>
      <c r="M18" s="1032"/>
      <c r="N18" s="1032"/>
      <c r="O18" s="1033"/>
      <c r="P18" s="161"/>
      <c r="Q18" s="1040"/>
      <c r="R18" s="1040"/>
      <c r="S18" s="1040"/>
      <c r="T18" s="1040"/>
      <c r="U18" s="1040"/>
      <c r="V18" s="1040"/>
      <c r="W18" s="1040"/>
      <c r="X18" s="1041"/>
      <c r="Y18" s="1018" t="s">
        <v>12</v>
      </c>
      <c r="Z18" s="1019"/>
      <c r="AA18" s="1020"/>
      <c r="AB18" s="560"/>
      <c r="AC18" s="1021"/>
      <c r="AD18" s="1021"/>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c r="A19" s="525"/>
      <c r="B19" s="526"/>
      <c r="C19" s="526"/>
      <c r="D19" s="526"/>
      <c r="E19" s="526"/>
      <c r="F19" s="527"/>
      <c r="G19" s="1034"/>
      <c r="H19" s="1035"/>
      <c r="I19" s="1035"/>
      <c r="J19" s="1035"/>
      <c r="K19" s="1035"/>
      <c r="L19" s="1035"/>
      <c r="M19" s="1035"/>
      <c r="N19" s="1035"/>
      <c r="O19" s="1036"/>
      <c r="P19" s="1042"/>
      <c r="Q19" s="1042"/>
      <c r="R19" s="1042"/>
      <c r="S19" s="1042"/>
      <c r="T19" s="1042"/>
      <c r="U19" s="1042"/>
      <c r="V19" s="1042"/>
      <c r="W19" s="1042"/>
      <c r="X19" s="1043"/>
      <c r="Y19" s="303" t="s">
        <v>54</v>
      </c>
      <c r="Z19" s="1015"/>
      <c r="AA19" s="1016"/>
      <c r="AB19" s="691"/>
      <c r="AC19" s="1017"/>
      <c r="AD19" s="1017"/>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c r="A20" s="655"/>
      <c r="B20" s="656"/>
      <c r="C20" s="656"/>
      <c r="D20" s="656"/>
      <c r="E20" s="656"/>
      <c r="F20" s="657"/>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0" t="s">
        <v>301</v>
      </c>
      <c r="AC20" s="1047"/>
      <c r="AD20" s="1047"/>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c r="A21" s="915" t="s">
        <v>481</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c r="A23" s="521" t="s">
        <v>452</v>
      </c>
      <c r="B23" s="522"/>
      <c r="C23" s="522"/>
      <c r="D23" s="522"/>
      <c r="E23" s="522"/>
      <c r="F23" s="523"/>
      <c r="G23" s="806" t="s">
        <v>265</v>
      </c>
      <c r="H23" s="791"/>
      <c r="I23" s="791"/>
      <c r="J23" s="791"/>
      <c r="K23" s="791"/>
      <c r="L23" s="791"/>
      <c r="M23" s="791"/>
      <c r="N23" s="791"/>
      <c r="O23" s="792"/>
      <c r="P23" s="790" t="s">
        <v>59</v>
      </c>
      <c r="Q23" s="791"/>
      <c r="R23" s="791"/>
      <c r="S23" s="791"/>
      <c r="T23" s="791"/>
      <c r="U23" s="791"/>
      <c r="V23" s="791"/>
      <c r="W23" s="791"/>
      <c r="X23" s="792"/>
      <c r="Y23" s="1022"/>
      <c r="Z23" s="415"/>
      <c r="AA23" s="416"/>
      <c r="AB23" s="1026" t="s">
        <v>11</v>
      </c>
      <c r="AC23" s="1027"/>
      <c r="AD23" s="1028"/>
      <c r="AE23" s="1014" t="s">
        <v>534</v>
      </c>
      <c r="AF23" s="1014"/>
      <c r="AG23" s="1014"/>
      <c r="AH23" s="1014"/>
      <c r="AI23" s="1014" t="s">
        <v>529</v>
      </c>
      <c r="AJ23" s="1014"/>
      <c r="AK23" s="1014"/>
      <c r="AL23" s="1014"/>
      <c r="AM23" s="1014" t="s">
        <v>503</v>
      </c>
      <c r="AN23" s="1014"/>
      <c r="AO23" s="1014"/>
      <c r="AP23" s="467"/>
      <c r="AQ23" s="176" t="s">
        <v>344</v>
      </c>
      <c r="AR23" s="169"/>
      <c r="AS23" s="169"/>
      <c r="AT23" s="170"/>
      <c r="AU23" s="376" t="s">
        <v>253</v>
      </c>
      <c r="AV23" s="376"/>
      <c r="AW23" s="376"/>
      <c r="AX23" s="377"/>
    </row>
    <row r="24" spans="1:50" ht="18.75" customHeight="1">
      <c r="A24" s="521"/>
      <c r="B24" s="522"/>
      <c r="C24" s="522"/>
      <c r="D24" s="522"/>
      <c r="E24" s="522"/>
      <c r="F24" s="523"/>
      <c r="G24" s="576"/>
      <c r="H24" s="382"/>
      <c r="I24" s="382"/>
      <c r="J24" s="382"/>
      <c r="K24" s="382"/>
      <c r="L24" s="382"/>
      <c r="M24" s="382"/>
      <c r="N24" s="382"/>
      <c r="O24" s="577"/>
      <c r="P24" s="589"/>
      <c r="Q24" s="382"/>
      <c r="R24" s="382"/>
      <c r="S24" s="382"/>
      <c r="T24" s="382"/>
      <c r="U24" s="382"/>
      <c r="V24" s="382"/>
      <c r="W24" s="382"/>
      <c r="X24" s="577"/>
      <c r="Y24" s="1023"/>
      <c r="Z24" s="1024"/>
      <c r="AA24" s="1025"/>
      <c r="AB24" s="1029"/>
      <c r="AC24" s="1030"/>
      <c r="AD24" s="1031"/>
      <c r="AE24" s="379"/>
      <c r="AF24" s="379"/>
      <c r="AG24" s="379"/>
      <c r="AH24" s="379"/>
      <c r="AI24" s="379"/>
      <c r="AJ24" s="379"/>
      <c r="AK24" s="379"/>
      <c r="AL24" s="379"/>
      <c r="AM24" s="379"/>
      <c r="AN24" s="379"/>
      <c r="AO24" s="379"/>
      <c r="AP24" s="335"/>
      <c r="AQ24" s="270"/>
      <c r="AR24" s="271"/>
      <c r="AS24" s="137" t="s">
        <v>345</v>
      </c>
      <c r="AT24" s="172"/>
      <c r="AU24" s="271"/>
      <c r="AV24" s="271"/>
      <c r="AW24" s="382" t="s">
        <v>300</v>
      </c>
      <c r="AX24" s="383"/>
    </row>
    <row r="25" spans="1:50" ht="22.5" customHeight="1">
      <c r="A25" s="524"/>
      <c r="B25" s="522"/>
      <c r="C25" s="522"/>
      <c r="D25" s="522"/>
      <c r="E25" s="522"/>
      <c r="F25" s="523"/>
      <c r="G25" s="549"/>
      <c r="H25" s="1032"/>
      <c r="I25" s="1032"/>
      <c r="J25" s="1032"/>
      <c r="K25" s="1032"/>
      <c r="L25" s="1032"/>
      <c r="M25" s="1032"/>
      <c r="N25" s="1032"/>
      <c r="O25" s="1033"/>
      <c r="P25" s="161"/>
      <c r="Q25" s="1040"/>
      <c r="R25" s="1040"/>
      <c r="S25" s="1040"/>
      <c r="T25" s="1040"/>
      <c r="U25" s="1040"/>
      <c r="V25" s="1040"/>
      <c r="W25" s="1040"/>
      <c r="X25" s="1041"/>
      <c r="Y25" s="1018" t="s">
        <v>12</v>
      </c>
      <c r="Z25" s="1019"/>
      <c r="AA25" s="1020"/>
      <c r="AB25" s="560"/>
      <c r="AC25" s="1021"/>
      <c r="AD25" s="1021"/>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c r="A26" s="525"/>
      <c r="B26" s="526"/>
      <c r="C26" s="526"/>
      <c r="D26" s="526"/>
      <c r="E26" s="526"/>
      <c r="F26" s="527"/>
      <c r="G26" s="1034"/>
      <c r="H26" s="1035"/>
      <c r="I26" s="1035"/>
      <c r="J26" s="1035"/>
      <c r="K26" s="1035"/>
      <c r="L26" s="1035"/>
      <c r="M26" s="1035"/>
      <c r="N26" s="1035"/>
      <c r="O26" s="1036"/>
      <c r="P26" s="1042"/>
      <c r="Q26" s="1042"/>
      <c r="R26" s="1042"/>
      <c r="S26" s="1042"/>
      <c r="T26" s="1042"/>
      <c r="U26" s="1042"/>
      <c r="V26" s="1042"/>
      <c r="W26" s="1042"/>
      <c r="X26" s="1043"/>
      <c r="Y26" s="303" t="s">
        <v>54</v>
      </c>
      <c r="Z26" s="1015"/>
      <c r="AA26" s="1016"/>
      <c r="AB26" s="691"/>
      <c r="AC26" s="1017"/>
      <c r="AD26" s="1017"/>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c r="A27" s="655"/>
      <c r="B27" s="656"/>
      <c r="C27" s="656"/>
      <c r="D27" s="656"/>
      <c r="E27" s="656"/>
      <c r="F27" s="657"/>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0" t="s">
        <v>301</v>
      </c>
      <c r="AC27" s="1047"/>
      <c r="AD27" s="1047"/>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c r="A28" s="915" t="s">
        <v>481</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c r="A30" s="521" t="s">
        <v>452</v>
      </c>
      <c r="B30" s="522"/>
      <c r="C30" s="522"/>
      <c r="D30" s="522"/>
      <c r="E30" s="522"/>
      <c r="F30" s="523"/>
      <c r="G30" s="806" t="s">
        <v>265</v>
      </c>
      <c r="H30" s="791"/>
      <c r="I30" s="791"/>
      <c r="J30" s="791"/>
      <c r="K30" s="791"/>
      <c r="L30" s="791"/>
      <c r="M30" s="791"/>
      <c r="N30" s="791"/>
      <c r="O30" s="792"/>
      <c r="P30" s="790" t="s">
        <v>59</v>
      </c>
      <c r="Q30" s="791"/>
      <c r="R30" s="791"/>
      <c r="S30" s="791"/>
      <c r="T30" s="791"/>
      <c r="U30" s="791"/>
      <c r="V30" s="791"/>
      <c r="W30" s="791"/>
      <c r="X30" s="792"/>
      <c r="Y30" s="1022"/>
      <c r="Z30" s="415"/>
      <c r="AA30" s="416"/>
      <c r="AB30" s="1026" t="s">
        <v>11</v>
      </c>
      <c r="AC30" s="1027"/>
      <c r="AD30" s="1028"/>
      <c r="AE30" s="1014" t="s">
        <v>532</v>
      </c>
      <c r="AF30" s="1014"/>
      <c r="AG30" s="1014"/>
      <c r="AH30" s="1014"/>
      <c r="AI30" s="1014" t="s">
        <v>529</v>
      </c>
      <c r="AJ30" s="1014"/>
      <c r="AK30" s="1014"/>
      <c r="AL30" s="1014"/>
      <c r="AM30" s="1014" t="s">
        <v>527</v>
      </c>
      <c r="AN30" s="1014"/>
      <c r="AO30" s="1014"/>
      <c r="AP30" s="467"/>
      <c r="AQ30" s="176" t="s">
        <v>344</v>
      </c>
      <c r="AR30" s="169"/>
      <c r="AS30" s="169"/>
      <c r="AT30" s="170"/>
      <c r="AU30" s="376" t="s">
        <v>253</v>
      </c>
      <c r="AV30" s="376"/>
      <c r="AW30" s="376"/>
      <c r="AX30" s="377"/>
    </row>
    <row r="31" spans="1:50" ht="18.75" customHeight="1">
      <c r="A31" s="521"/>
      <c r="B31" s="522"/>
      <c r="C31" s="522"/>
      <c r="D31" s="522"/>
      <c r="E31" s="522"/>
      <c r="F31" s="523"/>
      <c r="G31" s="576"/>
      <c r="H31" s="382"/>
      <c r="I31" s="382"/>
      <c r="J31" s="382"/>
      <c r="K31" s="382"/>
      <c r="L31" s="382"/>
      <c r="M31" s="382"/>
      <c r="N31" s="382"/>
      <c r="O31" s="577"/>
      <c r="P31" s="589"/>
      <c r="Q31" s="382"/>
      <c r="R31" s="382"/>
      <c r="S31" s="382"/>
      <c r="T31" s="382"/>
      <c r="U31" s="382"/>
      <c r="V31" s="382"/>
      <c r="W31" s="382"/>
      <c r="X31" s="577"/>
      <c r="Y31" s="1023"/>
      <c r="Z31" s="1024"/>
      <c r="AA31" s="1025"/>
      <c r="AB31" s="1029"/>
      <c r="AC31" s="1030"/>
      <c r="AD31" s="1031"/>
      <c r="AE31" s="379"/>
      <c r="AF31" s="379"/>
      <c r="AG31" s="379"/>
      <c r="AH31" s="379"/>
      <c r="AI31" s="379"/>
      <c r="AJ31" s="379"/>
      <c r="AK31" s="379"/>
      <c r="AL31" s="379"/>
      <c r="AM31" s="379"/>
      <c r="AN31" s="379"/>
      <c r="AO31" s="379"/>
      <c r="AP31" s="335"/>
      <c r="AQ31" s="270"/>
      <c r="AR31" s="271"/>
      <c r="AS31" s="137" t="s">
        <v>345</v>
      </c>
      <c r="AT31" s="172"/>
      <c r="AU31" s="271"/>
      <c r="AV31" s="271"/>
      <c r="AW31" s="382" t="s">
        <v>300</v>
      </c>
      <c r="AX31" s="383"/>
    </row>
    <row r="32" spans="1:50" ht="22.5" customHeight="1">
      <c r="A32" s="524"/>
      <c r="B32" s="522"/>
      <c r="C32" s="522"/>
      <c r="D32" s="522"/>
      <c r="E32" s="522"/>
      <c r="F32" s="523"/>
      <c r="G32" s="549"/>
      <c r="H32" s="1032"/>
      <c r="I32" s="1032"/>
      <c r="J32" s="1032"/>
      <c r="K32" s="1032"/>
      <c r="L32" s="1032"/>
      <c r="M32" s="1032"/>
      <c r="N32" s="1032"/>
      <c r="O32" s="1033"/>
      <c r="P32" s="161"/>
      <c r="Q32" s="1040"/>
      <c r="R32" s="1040"/>
      <c r="S32" s="1040"/>
      <c r="T32" s="1040"/>
      <c r="U32" s="1040"/>
      <c r="V32" s="1040"/>
      <c r="W32" s="1040"/>
      <c r="X32" s="1041"/>
      <c r="Y32" s="1018" t="s">
        <v>12</v>
      </c>
      <c r="Z32" s="1019"/>
      <c r="AA32" s="1020"/>
      <c r="AB32" s="560"/>
      <c r="AC32" s="1021"/>
      <c r="AD32" s="1021"/>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c r="A33" s="525"/>
      <c r="B33" s="526"/>
      <c r="C33" s="526"/>
      <c r="D33" s="526"/>
      <c r="E33" s="526"/>
      <c r="F33" s="527"/>
      <c r="G33" s="1034"/>
      <c r="H33" s="1035"/>
      <c r="I33" s="1035"/>
      <c r="J33" s="1035"/>
      <c r="K33" s="1035"/>
      <c r="L33" s="1035"/>
      <c r="M33" s="1035"/>
      <c r="N33" s="1035"/>
      <c r="O33" s="1036"/>
      <c r="P33" s="1042"/>
      <c r="Q33" s="1042"/>
      <c r="R33" s="1042"/>
      <c r="S33" s="1042"/>
      <c r="T33" s="1042"/>
      <c r="U33" s="1042"/>
      <c r="V33" s="1042"/>
      <c r="W33" s="1042"/>
      <c r="X33" s="1043"/>
      <c r="Y33" s="303" t="s">
        <v>54</v>
      </c>
      <c r="Z33" s="1015"/>
      <c r="AA33" s="1016"/>
      <c r="AB33" s="691"/>
      <c r="AC33" s="1017"/>
      <c r="AD33" s="1017"/>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c r="A34" s="655"/>
      <c r="B34" s="656"/>
      <c r="C34" s="656"/>
      <c r="D34" s="656"/>
      <c r="E34" s="656"/>
      <c r="F34" s="657"/>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0" t="s">
        <v>301</v>
      </c>
      <c r="AC34" s="1047"/>
      <c r="AD34" s="1047"/>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c r="A35" s="915" t="s">
        <v>481</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c r="A37" s="521" t="s">
        <v>452</v>
      </c>
      <c r="B37" s="522"/>
      <c r="C37" s="522"/>
      <c r="D37" s="522"/>
      <c r="E37" s="522"/>
      <c r="F37" s="523"/>
      <c r="G37" s="806" t="s">
        <v>265</v>
      </c>
      <c r="H37" s="791"/>
      <c r="I37" s="791"/>
      <c r="J37" s="791"/>
      <c r="K37" s="791"/>
      <c r="L37" s="791"/>
      <c r="M37" s="791"/>
      <c r="N37" s="791"/>
      <c r="O37" s="792"/>
      <c r="P37" s="790" t="s">
        <v>59</v>
      </c>
      <c r="Q37" s="791"/>
      <c r="R37" s="791"/>
      <c r="S37" s="791"/>
      <c r="T37" s="791"/>
      <c r="U37" s="791"/>
      <c r="V37" s="791"/>
      <c r="W37" s="791"/>
      <c r="X37" s="792"/>
      <c r="Y37" s="1022"/>
      <c r="Z37" s="415"/>
      <c r="AA37" s="416"/>
      <c r="AB37" s="1026" t="s">
        <v>11</v>
      </c>
      <c r="AC37" s="1027"/>
      <c r="AD37" s="1028"/>
      <c r="AE37" s="1014" t="s">
        <v>534</v>
      </c>
      <c r="AF37" s="1014"/>
      <c r="AG37" s="1014"/>
      <c r="AH37" s="1014"/>
      <c r="AI37" s="1014" t="s">
        <v>531</v>
      </c>
      <c r="AJ37" s="1014"/>
      <c r="AK37" s="1014"/>
      <c r="AL37" s="1014"/>
      <c r="AM37" s="1014" t="s">
        <v>528</v>
      </c>
      <c r="AN37" s="1014"/>
      <c r="AO37" s="1014"/>
      <c r="AP37" s="467"/>
      <c r="AQ37" s="176" t="s">
        <v>344</v>
      </c>
      <c r="AR37" s="169"/>
      <c r="AS37" s="169"/>
      <c r="AT37" s="170"/>
      <c r="AU37" s="376" t="s">
        <v>253</v>
      </c>
      <c r="AV37" s="376"/>
      <c r="AW37" s="376"/>
      <c r="AX37" s="377"/>
    </row>
    <row r="38" spans="1:50" ht="18.75" customHeight="1">
      <c r="A38" s="521"/>
      <c r="B38" s="522"/>
      <c r="C38" s="522"/>
      <c r="D38" s="522"/>
      <c r="E38" s="522"/>
      <c r="F38" s="523"/>
      <c r="G38" s="576"/>
      <c r="H38" s="382"/>
      <c r="I38" s="382"/>
      <c r="J38" s="382"/>
      <c r="K38" s="382"/>
      <c r="L38" s="382"/>
      <c r="M38" s="382"/>
      <c r="N38" s="382"/>
      <c r="O38" s="577"/>
      <c r="P38" s="589"/>
      <c r="Q38" s="382"/>
      <c r="R38" s="382"/>
      <c r="S38" s="382"/>
      <c r="T38" s="382"/>
      <c r="U38" s="382"/>
      <c r="V38" s="382"/>
      <c r="W38" s="382"/>
      <c r="X38" s="577"/>
      <c r="Y38" s="1023"/>
      <c r="Z38" s="1024"/>
      <c r="AA38" s="1025"/>
      <c r="AB38" s="1029"/>
      <c r="AC38" s="1030"/>
      <c r="AD38" s="1031"/>
      <c r="AE38" s="379"/>
      <c r="AF38" s="379"/>
      <c r="AG38" s="379"/>
      <c r="AH38" s="379"/>
      <c r="AI38" s="379"/>
      <c r="AJ38" s="379"/>
      <c r="AK38" s="379"/>
      <c r="AL38" s="379"/>
      <c r="AM38" s="379"/>
      <c r="AN38" s="379"/>
      <c r="AO38" s="379"/>
      <c r="AP38" s="335"/>
      <c r="AQ38" s="270"/>
      <c r="AR38" s="271"/>
      <c r="AS38" s="137" t="s">
        <v>345</v>
      </c>
      <c r="AT38" s="172"/>
      <c r="AU38" s="271"/>
      <c r="AV38" s="271"/>
      <c r="AW38" s="382" t="s">
        <v>300</v>
      </c>
      <c r="AX38" s="383"/>
    </row>
    <row r="39" spans="1:50" ht="22.5" customHeight="1">
      <c r="A39" s="524"/>
      <c r="B39" s="522"/>
      <c r="C39" s="522"/>
      <c r="D39" s="522"/>
      <c r="E39" s="522"/>
      <c r="F39" s="523"/>
      <c r="G39" s="549"/>
      <c r="H39" s="1032"/>
      <c r="I39" s="1032"/>
      <c r="J39" s="1032"/>
      <c r="K39" s="1032"/>
      <c r="L39" s="1032"/>
      <c r="M39" s="1032"/>
      <c r="N39" s="1032"/>
      <c r="O39" s="1033"/>
      <c r="P39" s="161"/>
      <c r="Q39" s="1040"/>
      <c r="R39" s="1040"/>
      <c r="S39" s="1040"/>
      <c r="T39" s="1040"/>
      <c r="U39" s="1040"/>
      <c r="V39" s="1040"/>
      <c r="W39" s="1040"/>
      <c r="X39" s="1041"/>
      <c r="Y39" s="1018" t="s">
        <v>12</v>
      </c>
      <c r="Z39" s="1019"/>
      <c r="AA39" s="1020"/>
      <c r="AB39" s="560"/>
      <c r="AC39" s="1021"/>
      <c r="AD39" s="1021"/>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c r="A40" s="525"/>
      <c r="B40" s="526"/>
      <c r="C40" s="526"/>
      <c r="D40" s="526"/>
      <c r="E40" s="526"/>
      <c r="F40" s="527"/>
      <c r="G40" s="1034"/>
      <c r="H40" s="1035"/>
      <c r="I40" s="1035"/>
      <c r="J40" s="1035"/>
      <c r="K40" s="1035"/>
      <c r="L40" s="1035"/>
      <c r="M40" s="1035"/>
      <c r="N40" s="1035"/>
      <c r="O40" s="1036"/>
      <c r="P40" s="1042"/>
      <c r="Q40" s="1042"/>
      <c r="R40" s="1042"/>
      <c r="S40" s="1042"/>
      <c r="T40" s="1042"/>
      <c r="U40" s="1042"/>
      <c r="V40" s="1042"/>
      <c r="W40" s="1042"/>
      <c r="X40" s="1043"/>
      <c r="Y40" s="303" t="s">
        <v>54</v>
      </c>
      <c r="Z40" s="1015"/>
      <c r="AA40" s="1016"/>
      <c r="AB40" s="691"/>
      <c r="AC40" s="1017"/>
      <c r="AD40" s="1017"/>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c r="A41" s="655"/>
      <c r="B41" s="656"/>
      <c r="C41" s="656"/>
      <c r="D41" s="656"/>
      <c r="E41" s="656"/>
      <c r="F41" s="657"/>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0" t="s">
        <v>301</v>
      </c>
      <c r="AC41" s="1047"/>
      <c r="AD41" s="1047"/>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c r="A42" s="915" t="s">
        <v>481</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c r="A44" s="521" t="s">
        <v>452</v>
      </c>
      <c r="B44" s="522"/>
      <c r="C44" s="522"/>
      <c r="D44" s="522"/>
      <c r="E44" s="522"/>
      <c r="F44" s="523"/>
      <c r="G44" s="806" t="s">
        <v>265</v>
      </c>
      <c r="H44" s="791"/>
      <c r="I44" s="791"/>
      <c r="J44" s="791"/>
      <c r="K44" s="791"/>
      <c r="L44" s="791"/>
      <c r="M44" s="791"/>
      <c r="N44" s="791"/>
      <c r="O44" s="792"/>
      <c r="P44" s="790" t="s">
        <v>59</v>
      </c>
      <c r="Q44" s="791"/>
      <c r="R44" s="791"/>
      <c r="S44" s="791"/>
      <c r="T44" s="791"/>
      <c r="U44" s="791"/>
      <c r="V44" s="791"/>
      <c r="W44" s="791"/>
      <c r="X44" s="792"/>
      <c r="Y44" s="1022"/>
      <c r="Z44" s="415"/>
      <c r="AA44" s="416"/>
      <c r="AB44" s="1026" t="s">
        <v>11</v>
      </c>
      <c r="AC44" s="1027"/>
      <c r="AD44" s="1028"/>
      <c r="AE44" s="1014" t="s">
        <v>532</v>
      </c>
      <c r="AF44" s="1014"/>
      <c r="AG44" s="1014"/>
      <c r="AH44" s="1014"/>
      <c r="AI44" s="1014" t="s">
        <v>529</v>
      </c>
      <c r="AJ44" s="1014"/>
      <c r="AK44" s="1014"/>
      <c r="AL44" s="1014"/>
      <c r="AM44" s="1014" t="s">
        <v>503</v>
      </c>
      <c r="AN44" s="1014"/>
      <c r="AO44" s="1014"/>
      <c r="AP44" s="467"/>
      <c r="AQ44" s="176" t="s">
        <v>344</v>
      </c>
      <c r="AR44" s="169"/>
      <c r="AS44" s="169"/>
      <c r="AT44" s="170"/>
      <c r="AU44" s="376" t="s">
        <v>253</v>
      </c>
      <c r="AV44" s="376"/>
      <c r="AW44" s="376"/>
      <c r="AX44" s="377"/>
    </row>
    <row r="45" spans="1:50" ht="18.75" customHeight="1">
      <c r="A45" s="521"/>
      <c r="B45" s="522"/>
      <c r="C45" s="522"/>
      <c r="D45" s="522"/>
      <c r="E45" s="522"/>
      <c r="F45" s="523"/>
      <c r="G45" s="576"/>
      <c r="H45" s="382"/>
      <c r="I45" s="382"/>
      <c r="J45" s="382"/>
      <c r="K45" s="382"/>
      <c r="L45" s="382"/>
      <c r="M45" s="382"/>
      <c r="N45" s="382"/>
      <c r="O45" s="577"/>
      <c r="P45" s="589"/>
      <c r="Q45" s="382"/>
      <c r="R45" s="382"/>
      <c r="S45" s="382"/>
      <c r="T45" s="382"/>
      <c r="U45" s="382"/>
      <c r="V45" s="382"/>
      <c r="W45" s="382"/>
      <c r="X45" s="577"/>
      <c r="Y45" s="1023"/>
      <c r="Z45" s="1024"/>
      <c r="AA45" s="1025"/>
      <c r="AB45" s="1029"/>
      <c r="AC45" s="1030"/>
      <c r="AD45" s="1031"/>
      <c r="AE45" s="379"/>
      <c r="AF45" s="379"/>
      <c r="AG45" s="379"/>
      <c r="AH45" s="379"/>
      <c r="AI45" s="379"/>
      <c r="AJ45" s="379"/>
      <c r="AK45" s="379"/>
      <c r="AL45" s="379"/>
      <c r="AM45" s="379"/>
      <c r="AN45" s="379"/>
      <c r="AO45" s="379"/>
      <c r="AP45" s="335"/>
      <c r="AQ45" s="270"/>
      <c r="AR45" s="271"/>
      <c r="AS45" s="137" t="s">
        <v>345</v>
      </c>
      <c r="AT45" s="172"/>
      <c r="AU45" s="271"/>
      <c r="AV45" s="271"/>
      <c r="AW45" s="382" t="s">
        <v>300</v>
      </c>
      <c r="AX45" s="383"/>
    </row>
    <row r="46" spans="1:50" ht="22.5" customHeight="1">
      <c r="A46" s="524"/>
      <c r="B46" s="522"/>
      <c r="C46" s="522"/>
      <c r="D46" s="522"/>
      <c r="E46" s="522"/>
      <c r="F46" s="523"/>
      <c r="G46" s="549"/>
      <c r="H46" s="1032"/>
      <c r="I46" s="1032"/>
      <c r="J46" s="1032"/>
      <c r="K46" s="1032"/>
      <c r="L46" s="1032"/>
      <c r="M46" s="1032"/>
      <c r="N46" s="1032"/>
      <c r="O46" s="1033"/>
      <c r="P46" s="161"/>
      <c r="Q46" s="1040"/>
      <c r="R46" s="1040"/>
      <c r="S46" s="1040"/>
      <c r="T46" s="1040"/>
      <c r="U46" s="1040"/>
      <c r="V46" s="1040"/>
      <c r="W46" s="1040"/>
      <c r="X46" s="1041"/>
      <c r="Y46" s="1018" t="s">
        <v>12</v>
      </c>
      <c r="Z46" s="1019"/>
      <c r="AA46" s="1020"/>
      <c r="AB46" s="560"/>
      <c r="AC46" s="1021"/>
      <c r="AD46" s="1021"/>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c r="A47" s="525"/>
      <c r="B47" s="526"/>
      <c r="C47" s="526"/>
      <c r="D47" s="526"/>
      <c r="E47" s="526"/>
      <c r="F47" s="527"/>
      <c r="G47" s="1034"/>
      <c r="H47" s="1035"/>
      <c r="I47" s="1035"/>
      <c r="J47" s="1035"/>
      <c r="K47" s="1035"/>
      <c r="L47" s="1035"/>
      <c r="M47" s="1035"/>
      <c r="N47" s="1035"/>
      <c r="O47" s="1036"/>
      <c r="P47" s="1042"/>
      <c r="Q47" s="1042"/>
      <c r="R47" s="1042"/>
      <c r="S47" s="1042"/>
      <c r="T47" s="1042"/>
      <c r="U47" s="1042"/>
      <c r="V47" s="1042"/>
      <c r="W47" s="1042"/>
      <c r="X47" s="1043"/>
      <c r="Y47" s="303" t="s">
        <v>54</v>
      </c>
      <c r="Z47" s="1015"/>
      <c r="AA47" s="1016"/>
      <c r="AB47" s="691"/>
      <c r="AC47" s="1017"/>
      <c r="AD47" s="1017"/>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c r="A48" s="655"/>
      <c r="B48" s="656"/>
      <c r="C48" s="656"/>
      <c r="D48" s="656"/>
      <c r="E48" s="656"/>
      <c r="F48" s="657"/>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0" t="s">
        <v>301</v>
      </c>
      <c r="AC48" s="1047"/>
      <c r="AD48" s="1047"/>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c r="A49" s="915" t="s">
        <v>481</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c r="A51" s="521" t="s">
        <v>452</v>
      </c>
      <c r="B51" s="522"/>
      <c r="C51" s="522"/>
      <c r="D51" s="522"/>
      <c r="E51" s="522"/>
      <c r="F51" s="523"/>
      <c r="G51" s="806" t="s">
        <v>265</v>
      </c>
      <c r="H51" s="791"/>
      <c r="I51" s="791"/>
      <c r="J51" s="791"/>
      <c r="K51" s="791"/>
      <c r="L51" s="791"/>
      <c r="M51" s="791"/>
      <c r="N51" s="791"/>
      <c r="O51" s="792"/>
      <c r="P51" s="790" t="s">
        <v>59</v>
      </c>
      <c r="Q51" s="791"/>
      <c r="R51" s="791"/>
      <c r="S51" s="791"/>
      <c r="T51" s="791"/>
      <c r="U51" s="791"/>
      <c r="V51" s="791"/>
      <c r="W51" s="791"/>
      <c r="X51" s="792"/>
      <c r="Y51" s="1022"/>
      <c r="Z51" s="415"/>
      <c r="AA51" s="416"/>
      <c r="AB51" s="467" t="s">
        <v>11</v>
      </c>
      <c r="AC51" s="1027"/>
      <c r="AD51" s="1028"/>
      <c r="AE51" s="1014" t="s">
        <v>532</v>
      </c>
      <c r="AF51" s="1014"/>
      <c r="AG51" s="1014"/>
      <c r="AH51" s="1014"/>
      <c r="AI51" s="1014" t="s">
        <v>529</v>
      </c>
      <c r="AJ51" s="1014"/>
      <c r="AK51" s="1014"/>
      <c r="AL51" s="1014"/>
      <c r="AM51" s="1014" t="s">
        <v>503</v>
      </c>
      <c r="AN51" s="1014"/>
      <c r="AO51" s="1014"/>
      <c r="AP51" s="467"/>
      <c r="AQ51" s="176" t="s">
        <v>344</v>
      </c>
      <c r="AR51" s="169"/>
      <c r="AS51" s="169"/>
      <c r="AT51" s="170"/>
      <c r="AU51" s="376" t="s">
        <v>253</v>
      </c>
      <c r="AV51" s="376"/>
      <c r="AW51" s="376"/>
      <c r="AX51" s="377"/>
    </row>
    <row r="52" spans="1:50" ht="18.75" customHeight="1">
      <c r="A52" s="521"/>
      <c r="B52" s="522"/>
      <c r="C52" s="522"/>
      <c r="D52" s="522"/>
      <c r="E52" s="522"/>
      <c r="F52" s="523"/>
      <c r="G52" s="576"/>
      <c r="H52" s="382"/>
      <c r="I52" s="382"/>
      <c r="J52" s="382"/>
      <c r="K52" s="382"/>
      <c r="L52" s="382"/>
      <c r="M52" s="382"/>
      <c r="N52" s="382"/>
      <c r="O52" s="577"/>
      <c r="P52" s="589"/>
      <c r="Q52" s="382"/>
      <c r="R52" s="382"/>
      <c r="S52" s="382"/>
      <c r="T52" s="382"/>
      <c r="U52" s="382"/>
      <c r="V52" s="382"/>
      <c r="W52" s="382"/>
      <c r="X52" s="577"/>
      <c r="Y52" s="1023"/>
      <c r="Z52" s="1024"/>
      <c r="AA52" s="1025"/>
      <c r="AB52" s="1029"/>
      <c r="AC52" s="1030"/>
      <c r="AD52" s="1031"/>
      <c r="AE52" s="379"/>
      <c r="AF52" s="379"/>
      <c r="AG52" s="379"/>
      <c r="AH52" s="379"/>
      <c r="AI52" s="379"/>
      <c r="AJ52" s="379"/>
      <c r="AK52" s="379"/>
      <c r="AL52" s="379"/>
      <c r="AM52" s="379"/>
      <c r="AN52" s="379"/>
      <c r="AO52" s="379"/>
      <c r="AP52" s="335"/>
      <c r="AQ52" s="270"/>
      <c r="AR52" s="271"/>
      <c r="AS52" s="137" t="s">
        <v>345</v>
      </c>
      <c r="AT52" s="172"/>
      <c r="AU52" s="271"/>
      <c r="AV52" s="271"/>
      <c r="AW52" s="382" t="s">
        <v>300</v>
      </c>
      <c r="AX52" s="383"/>
    </row>
    <row r="53" spans="1:50" ht="22.5" customHeight="1">
      <c r="A53" s="524"/>
      <c r="B53" s="522"/>
      <c r="C53" s="522"/>
      <c r="D53" s="522"/>
      <c r="E53" s="522"/>
      <c r="F53" s="523"/>
      <c r="G53" s="549"/>
      <c r="H53" s="1032"/>
      <c r="I53" s="1032"/>
      <c r="J53" s="1032"/>
      <c r="K53" s="1032"/>
      <c r="L53" s="1032"/>
      <c r="M53" s="1032"/>
      <c r="N53" s="1032"/>
      <c r="O53" s="1033"/>
      <c r="P53" s="161"/>
      <c r="Q53" s="1040"/>
      <c r="R53" s="1040"/>
      <c r="S53" s="1040"/>
      <c r="T53" s="1040"/>
      <c r="U53" s="1040"/>
      <c r="V53" s="1040"/>
      <c r="W53" s="1040"/>
      <c r="X53" s="1041"/>
      <c r="Y53" s="1018" t="s">
        <v>12</v>
      </c>
      <c r="Z53" s="1019"/>
      <c r="AA53" s="1020"/>
      <c r="AB53" s="560"/>
      <c r="AC53" s="1021"/>
      <c r="AD53" s="1021"/>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c r="A54" s="525"/>
      <c r="B54" s="526"/>
      <c r="C54" s="526"/>
      <c r="D54" s="526"/>
      <c r="E54" s="526"/>
      <c r="F54" s="527"/>
      <c r="G54" s="1034"/>
      <c r="H54" s="1035"/>
      <c r="I54" s="1035"/>
      <c r="J54" s="1035"/>
      <c r="K54" s="1035"/>
      <c r="L54" s="1035"/>
      <c r="M54" s="1035"/>
      <c r="N54" s="1035"/>
      <c r="O54" s="1036"/>
      <c r="P54" s="1042"/>
      <c r="Q54" s="1042"/>
      <c r="R54" s="1042"/>
      <c r="S54" s="1042"/>
      <c r="T54" s="1042"/>
      <c r="U54" s="1042"/>
      <c r="V54" s="1042"/>
      <c r="W54" s="1042"/>
      <c r="X54" s="1043"/>
      <c r="Y54" s="303" t="s">
        <v>54</v>
      </c>
      <c r="Z54" s="1015"/>
      <c r="AA54" s="1016"/>
      <c r="AB54" s="691"/>
      <c r="AC54" s="1017"/>
      <c r="AD54" s="1017"/>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c r="A55" s="655"/>
      <c r="B55" s="656"/>
      <c r="C55" s="656"/>
      <c r="D55" s="656"/>
      <c r="E55" s="656"/>
      <c r="F55" s="657"/>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0" t="s">
        <v>301</v>
      </c>
      <c r="AC55" s="1047"/>
      <c r="AD55" s="1047"/>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c r="A56" s="915" t="s">
        <v>481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c r="A58" s="521" t="s">
        <v>452</v>
      </c>
      <c r="B58" s="522"/>
      <c r="C58" s="522"/>
      <c r="D58" s="522"/>
      <c r="E58" s="522"/>
      <c r="F58" s="523"/>
      <c r="G58" s="806" t="s">
        <v>265</v>
      </c>
      <c r="H58" s="791"/>
      <c r="I58" s="791"/>
      <c r="J58" s="791"/>
      <c r="K58" s="791"/>
      <c r="L58" s="791"/>
      <c r="M58" s="791"/>
      <c r="N58" s="791"/>
      <c r="O58" s="792"/>
      <c r="P58" s="790" t="s">
        <v>59</v>
      </c>
      <c r="Q58" s="791"/>
      <c r="R58" s="791"/>
      <c r="S58" s="791"/>
      <c r="T58" s="791"/>
      <c r="U58" s="791"/>
      <c r="V58" s="791"/>
      <c r="W58" s="791"/>
      <c r="X58" s="792"/>
      <c r="Y58" s="1022"/>
      <c r="Z58" s="415"/>
      <c r="AA58" s="416"/>
      <c r="AB58" s="1026" t="s">
        <v>11</v>
      </c>
      <c r="AC58" s="1027"/>
      <c r="AD58" s="1028"/>
      <c r="AE58" s="1014" t="s">
        <v>532</v>
      </c>
      <c r="AF58" s="1014"/>
      <c r="AG58" s="1014"/>
      <c r="AH58" s="1014"/>
      <c r="AI58" s="1014" t="s">
        <v>529</v>
      </c>
      <c r="AJ58" s="1014"/>
      <c r="AK58" s="1014"/>
      <c r="AL58" s="1014"/>
      <c r="AM58" s="1014" t="s">
        <v>503</v>
      </c>
      <c r="AN58" s="1014"/>
      <c r="AO58" s="1014"/>
      <c r="AP58" s="467"/>
      <c r="AQ58" s="176" t="s">
        <v>344</v>
      </c>
      <c r="AR58" s="169"/>
      <c r="AS58" s="169"/>
      <c r="AT58" s="170"/>
      <c r="AU58" s="376" t="s">
        <v>253</v>
      </c>
      <c r="AV58" s="376"/>
      <c r="AW58" s="376"/>
      <c r="AX58" s="377"/>
    </row>
    <row r="59" spans="1:50" ht="18.75" customHeight="1">
      <c r="A59" s="521"/>
      <c r="B59" s="522"/>
      <c r="C59" s="522"/>
      <c r="D59" s="522"/>
      <c r="E59" s="522"/>
      <c r="F59" s="523"/>
      <c r="G59" s="576"/>
      <c r="H59" s="382"/>
      <c r="I59" s="382"/>
      <c r="J59" s="382"/>
      <c r="K59" s="382"/>
      <c r="L59" s="382"/>
      <c r="M59" s="382"/>
      <c r="N59" s="382"/>
      <c r="O59" s="577"/>
      <c r="P59" s="589"/>
      <c r="Q59" s="382"/>
      <c r="R59" s="382"/>
      <c r="S59" s="382"/>
      <c r="T59" s="382"/>
      <c r="U59" s="382"/>
      <c r="V59" s="382"/>
      <c r="W59" s="382"/>
      <c r="X59" s="577"/>
      <c r="Y59" s="1023"/>
      <c r="Z59" s="1024"/>
      <c r="AA59" s="1025"/>
      <c r="AB59" s="1029"/>
      <c r="AC59" s="1030"/>
      <c r="AD59" s="1031"/>
      <c r="AE59" s="379"/>
      <c r="AF59" s="379"/>
      <c r="AG59" s="379"/>
      <c r="AH59" s="379"/>
      <c r="AI59" s="379"/>
      <c r="AJ59" s="379"/>
      <c r="AK59" s="379"/>
      <c r="AL59" s="379"/>
      <c r="AM59" s="379"/>
      <c r="AN59" s="379"/>
      <c r="AO59" s="379"/>
      <c r="AP59" s="335"/>
      <c r="AQ59" s="270"/>
      <c r="AR59" s="271"/>
      <c r="AS59" s="137" t="s">
        <v>345</v>
      </c>
      <c r="AT59" s="172"/>
      <c r="AU59" s="271"/>
      <c r="AV59" s="271"/>
      <c r="AW59" s="382" t="s">
        <v>300</v>
      </c>
      <c r="AX59" s="383"/>
    </row>
    <row r="60" spans="1:50" ht="22.5" customHeight="1">
      <c r="A60" s="524"/>
      <c r="B60" s="522"/>
      <c r="C60" s="522"/>
      <c r="D60" s="522"/>
      <c r="E60" s="522"/>
      <c r="F60" s="523"/>
      <c r="G60" s="549"/>
      <c r="H60" s="1032"/>
      <c r="I60" s="1032"/>
      <c r="J60" s="1032"/>
      <c r="K60" s="1032"/>
      <c r="L60" s="1032"/>
      <c r="M60" s="1032"/>
      <c r="N60" s="1032"/>
      <c r="O60" s="1033"/>
      <c r="P60" s="161"/>
      <c r="Q60" s="1040"/>
      <c r="R60" s="1040"/>
      <c r="S60" s="1040"/>
      <c r="T60" s="1040"/>
      <c r="U60" s="1040"/>
      <c r="V60" s="1040"/>
      <c r="W60" s="1040"/>
      <c r="X60" s="1041"/>
      <c r="Y60" s="1018" t="s">
        <v>12</v>
      </c>
      <c r="Z60" s="1019"/>
      <c r="AA60" s="1020"/>
      <c r="AB60" s="560"/>
      <c r="AC60" s="1021"/>
      <c r="AD60" s="1021"/>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c r="A61" s="525"/>
      <c r="B61" s="526"/>
      <c r="C61" s="526"/>
      <c r="D61" s="526"/>
      <c r="E61" s="526"/>
      <c r="F61" s="527"/>
      <c r="G61" s="1034"/>
      <c r="H61" s="1035"/>
      <c r="I61" s="1035"/>
      <c r="J61" s="1035"/>
      <c r="K61" s="1035"/>
      <c r="L61" s="1035"/>
      <c r="M61" s="1035"/>
      <c r="N61" s="1035"/>
      <c r="O61" s="1036"/>
      <c r="P61" s="1042"/>
      <c r="Q61" s="1042"/>
      <c r="R61" s="1042"/>
      <c r="S61" s="1042"/>
      <c r="T61" s="1042"/>
      <c r="U61" s="1042"/>
      <c r="V61" s="1042"/>
      <c r="W61" s="1042"/>
      <c r="X61" s="1043"/>
      <c r="Y61" s="303" t="s">
        <v>54</v>
      </c>
      <c r="Z61" s="1015"/>
      <c r="AA61" s="1016"/>
      <c r="AB61" s="691"/>
      <c r="AC61" s="1017"/>
      <c r="AD61" s="1017"/>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c r="A62" s="655"/>
      <c r="B62" s="656"/>
      <c r="C62" s="656"/>
      <c r="D62" s="656"/>
      <c r="E62" s="656"/>
      <c r="F62" s="657"/>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0" t="s">
        <v>301</v>
      </c>
      <c r="AC62" s="1047"/>
      <c r="AD62" s="1047"/>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c r="A63" s="915" t="s">
        <v>481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c r="A65" s="521" t="s">
        <v>452</v>
      </c>
      <c r="B65" s="522"/>
      <c r="C65" s="522"/>
      <c r="D65" s="522"/>
      <c r="E65" s="522"/>
      <c r="F65" s="523"/>
      <c r="G65" s="806" t="s">
        <v>265</v>
      </c>
      <c r="H65" s="791"/>
      <c r="I65" s="791"/>
      <c r="J65" s="791"/>
      <c r="K65" s="791"/>
      <c r="L65" s="791"/>
      <c r="M65" s="791"/>
      <c r="N65" s="791"/>
      <c r="O65" s="792"/>
      <c r="P65" s="790" t="s">
        <v>59</v>
      </c>
      <c r="Q65" s="791"/>
      <c r="R65" s="791"/>
      <c r="S65" s="791"/>
      <c r="T65" s="791"/>
      <c r="U65" s="791"/>
      <c r="V65" s="791"/>
      <c r="W65" s="791"/>
      <c r="X65" s="792"/>
      <c r="Y65" s="1022"/>
      <c r="Z65" s="415"/>
      <c r="AA65" s="416"/>
      <c r="AB65" s="1026" t="s">
        <v>11</v>
      </c>
      <c r="AC65" s="1027"/>
      <c r="AD65" s="1028"/>
      <c r="AE65" s="1014" t="s">
        <v>532</v>
      </c>
      <c r="AF65" s="1014"/>
      <c r="AG65" s="1014"/>
      <c r="AH65" s="1014"/>
      <c r="AI65" s="1014" t="s">
        <v>529</v>
      </c>
      <c r="AJ65" s="1014"/>
      <c r="AK65" s="1014"/>
      <c r="AL65" s="1014"/>
      <c r="AM65" s="1014" t="s">
        <v>503</v>
      </c>
      <c r="AN65" s="1014"/>
      <c r="AO65" s="1014"/>
      <c r="AP65" s="467"/>
      <c r="AQ65" s="176" t="s">
        <v>344</v>
      </c>
      <c r="AR65" s="169"/>
      <c r="AS65" s="169"/>
      <c r="AT65" s="170"/>
      <c r="AU65" s="376" t="s">
        <v>253</v>
      </c>
      <c r="AV65" s="376"/>
      <c r="AW65" s="376"/>
      <c r="AX65" s="377"/>
    </row>
    <row r="66" spans="1:50" ht="18.75" customHeight="1">
      <c r="A66" s="521"/>
      <c r="B66" s="522"/>
      <c r="C66" s="522"/>
      <c r="D66" s="522"/>
      <c r="E66" s="522"/>
      <c r="F66" s="523"/>
      <c r="G66" s="576"/>
      <c r="H66" s="382"/>
      <c r="I66" s="382"/>
      <c r="J66" s="382"/>
      <c r="K66" s="382"/>
      <c r="L66" s="382"/>
      <c r="M66" s="382"/>
      <c r="N66" s="382"/>
      <c r="O66" s="577"/>
      <c r="P66" s="589"/>
      <c r="Q66" s="382"/>
      <c r="R66" s="382"/>
      <c r="S66" s="382"/>
      <c r="T66" s="382"/>
      <c r="U66" s="382"/>
      <c r="V66" s="382"/>
      <c r="W66" s="382"/>
      <c r="X66" s="577"/>
      <c r="Y66" s="1023"/>
      <c r="Z66" s="1024"/>
      <c r="AA66" s="1025"/>
      <c r="AB66" s="1029"/>
      <c r="AC66" s="1030"/>
      <c r="AD66" s="1031"/>
      <c r="AE66" s="379"/>
      <c r="AF66" s="379"/>
      <c r="AG66" s="379"/>
      <c r="AH66" s="379"/>
      <c r="AI66" s="379"/>
      <c r="AJ66" s="379"/>
      <c r="AK66" s="379"/>
      <c r="AL66" s="379"/>
      <c r="AM66" s="379"/>
      <c r="AN66" s="379"/>
      <c r="AO66" s="379"/>
      <c r="AP66" s="335"/>
      <c r="AQ66" s="270"/>
      <c r="AR66" s="271"/>
      <c r="AS66" s="137" t="s">
        <v>345</v>
      </c>
      <c r="AT66" s="172"/>
      <c r="AU66" s="271"/>
      <c r="AV66" s="271"/>
      <c r="AW66" s="382" t="s">
        <v>300</v>
      </c>
      <c r="AX66" s="383"/>
    </row>
    <row r="67" spans="1:50" ht="22.5" customHeight="1">
      <c r="A67" s="524"/>
      <c r="B67" s="522"/>
      <c r="C67" s="522"/>
      <c r="D67" s="522"/>
      <c r="E67" s="522"/>
      <c r="F67" s="523"/>
      <c r="G67" s="549"/>
      <c r="H67" s="1032"/>
      <c r="I67" s="1032"/>
      <c r="J67" s="1032"/>
      <c r="K67" s="1032"/>
      <c r="L67" s="1032"/>
      <c r="M67" s="1032"/>
      <c r="N67" s="1032"/>
      <c r="O67" s="1033"/>
      <c r="P67" s="161"/>
      <c r="Q67" s="1040"/>
      <c r="R67" s="1040"/>
      <c r="S67" s="1040"/>
      <c r="T67" s="1040"/>
      <c r="U67" s="1040"/>
      <c r="V67" s="1040"/>
      <c r="W67" s="1040"/>
      <c r="X67" s="1041"/>
      <c r="Y67" s="1018" t="s">
        <v>12</v>
      </c>
      <c r="Z67" s="1019"/>
      <c r="AA67" s="1020"/>
      <c r="AB67" s="560"/>
      <c r="AC67" s="1021"/>
      <c r="AD67" s="1021"/>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c r="A68" s="525"/>
      <c r="B68" s="526"/>
      <c r="C68" s="526"/>
      <c r="D68" s="526"/>
      <c r="E68" s="526"/>
      <c r="F68" s="527"/>
      <c r="G68" s="1034"/>
      <c r="H68" s="1035"/>
      <c r="I68" s="1035"/>
      <c r="J68" s="1035"/>
      <c r="K68" s="1035"/>
      <c r="L68" s="1035"/>
      <c r="M68" s="1035"/>
      <c r="N68" s="1035"/>
      <c r="O68" s="1036"/>
      <c r="P68" s="1042"/>
      <c r="Q68" s="1042"/>
      <c r="R68" s="1042"/>
      <c r="S68" s="1042"/>
      <c r="T68" s="1042"/>
      <c r="U68" s="1042"/>
      <c r="V68" s="1042"/>
      <c r="W68" s="1042"/>
      <c r="X68" s="1043"/>
      <c r="Y68" s="303" t="s">
        <v>54</v>
      </c>
      <c r="Z68" s="1015"/>
      <c r="AA68" s="1016"/>
      <c r="AB68" s="691"/>
      <c r="AC68" s="1017"/>
      <c r="AD68" s="1017"/>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c r="A69" s="655"/>
      <c r="B69" s="656"/>
      <c r="C69" s="656"/>
      <c r="D69" s="656"/>
      <c r="E69" s="656"/>
      <c r="F69" s="657"/>
      <c r="G69" s="1037"/>
      <c r="H69" s="1038"/>
      <c r="I69" s="1038"/>
      <c r="J69" s="1038"/>
      <c r="K69" s="1038"/>
      <c r="L69" s="1038"/>
      <c r="M69" s="1038"/>
      <c r="N69" s="1038"/>
      <c r="O69" s="1039"/>
      <c r="P69" s="1044"/>
      <c r="Q69" s="1044"/>
      <c r="R69" s="1044"/>
      <c r="S69" s="1044"/>
      <c r="T69" s="1044"/>
      <c r="U69" s="1044"/>
      <c r="V69" s="1044"/>
      <c r="W69" s="1044"/>
      <c r="X69" s="1045"/>
      <c r="Y69" s="303" t="s">
        <v>13</v>
      </c>
      <c r="Z69" s="1015"/>
      <c r="AA69" s="1016"/>
      <c r="AB69" s="506"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c r="A70" s="915" t="s">
        <v>481</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Z1" sqref="AZ1"/>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448" t="s">
        <v>671</v>
      </c>
      <c r="H2" s="449"/>
      <c r="I2" s="449"/>
      <c r="J2" s="449"/>
      <c r="K2" s="449"/>
      <c r="L2" s="449"/>
      <c r="M2" s="449"/>
      <c r="N2" s="449"/>
      <c r="O2" s="449"/>
      <c r="P2" s="449"/>
      <c r="Q2" s="449"/>
      <c r="R2" s="449"/>
      <c r="S2" s="449"/>
      <c r="T2" s="449"/>
      <c r="U2" s="449"/>
      <c r="V2" s="449"/>
      <c r="W2" s="449"/>
      <c r="X2" s="449"/>
      <c r="Y2" s="449"/>
      <c r="Z2" s="449"/>
      <c r="AA2" s="449"/>
      <c r="AB2" s="450"/>
      <c r="AC2" s="448" t="s">
        <v>670</v>
      </c>
      <c r="AD2" s="623"/>
      <c r="AE2" s="623"/>
      <c r="AF2" s="623"/>
      <c r="AG2" s="623"/>
      <c r="AH2" s="623"/>
      <c r="AI2" s="623"/>
      <c r="AJ2" s="623"/>
      <c r="AK2" s="623"/>
      <c r="AL2" s="623"/>
      <c r="AM2" s="623"/>
      <c r="AN2" s="623"/>
      <c r="AO2" s="623"/>
      <c r="AP2" s="623"/>
      <c r="AQ2" s="623"/>
      <c r="AR2" s="623"/>
      <c r="AS2" s="623"/>
      <c r="AT2" s="623"/>
      <c r="AU2" s="623"/>
      <c r="AV2" s="623"/>
      <c r="AW2" s="623"/>
      <c r="AX2" s="624"/>
    </row>
    <row r="3" spans="1:50" ht="24.75" customHeight="1">
      <c r="A3" s="1054"/>
      <c r="B3" s="1055"/>
      <c r="C3" s="1055"/>
      <c r="D3" s="1055"/>
      <c r="E3" s="1055"/>
      <c r="F3" s="1056"/>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c r="A4" s="1054"/>
      <c r="B4" s="1055"/>
      <c r="C4" s="1055"/>
      <c r="D4" s="1055"/>
      <c r="E4" s="1055"/>
      <c r="F4" s="1056"/>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c r="A5" s="1054"/>
      <c r="B5" s="1055"/>
      <c r="C5" s="1055"/>
      <c r="D5" s="1055"/>
      <c r="E5" s="1055"/>
      <c r="F5" s="1056"/>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c r="A6" s="1054"/>
      <c r="B6" s="1055"/>
      <c r="C6" s="1055"/>
      <c r="D6" s="1055"/>
      <c r="E6" s="1055"/>
      <c r="F6" s="1056"/>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c r="A7" s="1054"/>
      <c r="B7" s="1055"/>
      <c r="C7" s="1055"/>
      <c r="D7" s="1055"/>
      <c r="E7" s="1055"/>
      <c r="F7" s="1056"/>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c r="A8" s="1054"/>
      <c r="B8" s="1055"/>
      <c r="C8" s="1055"/>
      <c r="D8" s="1055"/>
      <c r="E8" s="1055"/>
      <c r="F8" s="1056"/>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c r="A9" s="1054"/>
      <c r="B9" s="1055"/>
      <c r="C9" s="1055"/>
      <c r="D9" s="1055"/>
      <c r="E9" s="1055"/>
      <c r="F9" s="1056"/>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c r="A10" s="1054"/>
      <c r="B10" s="1055"/>
      <c r="C10" s="1055"/>
      <c r="D10" s="1055"/>
      <c r="E10" s="1055"/>
      <c r="F10" s="1056"/>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c r="A11" s="1054"/>
      <c r="B11" s="1055"/>
      <c r="C11" s="1055"/>
      <c r="D11" s="1055"/>
      <c r="E11" s="1055"/>
      <c r="F11" s="1056"/>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c r="A12" s="1054"/>
      <c r="B12" s="1055"/>
      <c r="C12" s="1055"/>
      <c r="D12" s="1055"/>
      <c r="E12" s="1055"/>
      <c r="F12" s="1056"/>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c r="A13" s="1054"/>
      <c r="B13" s="1055"/>
      <c r="C13" s="1055"/>
      <c r="D13" s="1055"/>
      <c r="E13" s="1055"/>
      <c r="F13" s="1056"/>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c r="A14" s="1054"/>
      <c r="B14" s="1055"/>
      <c r="C14" s="1055"/>
      <c r="D14" s="1055"/>
      <c r="E14" s="1055"/>
      <c r="F14" s="1056"/>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c r="A15" s="1054"/>
      <c r="B15" s="1055"/>
      <c r="C15" s="1055"/>
      <c r="D15" s="1055"/>
      <c r="E15" s="1055"/>
      <c r="F15" s="1056"/>
      <c r="G15" s="448" t="s">
        <v>672</v>
      </c>
      <c r="H15" s="449"/>
      <c r="I15" s="449"/>
      <c r="J15" s="449"/>
      <c r="K15" s="449"/>
      <c r="L15" s="449"/>
      <c r="M15" s="449"/>
      <c r="N15" s="449"/>
      <c r="O15" s="449"/>
      <c r="P15" s="449"/>
      <c r="Q15" s="449"/>
      <c r="R15" s="449"/>
      <c r="S15" s="449"/>
      <c r="T15" s="449"/>
      <c r="U15" s="449"/>
      <c r="V15" s="449"/>
      <c r="W15" s="449"/>
      <c r="X15" s="449"/>
      <c r="Y15" s="449"/>
      <c r="Z15" s="449"/>
      <c r="AA15" s="449"/>
      <c r="AB15" s="450"/>
      <c r="AC15" s="448" t="s">
        <v>673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c r="A16" s="1054"/>
      <c r="B16" s="1055"/>
      <c r="C16" s="1055"/>
      <c r="D16" s="1055"/>
      <c r="E16" s="1055"/>
      <c r="F16" s="1056"/>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c r="A17" s="1054"/>
      <c r="B17" s="1055"/>
      <c r="C17" s="1055"/>
      <c r="D17" s="1055"/>
      <c r="E17" s="1055"/>
      <c r="F17" s="1056"/>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c r="A18" s="1054"/>
      <c r="B18" s="1055"/>
      <c r="C18" s="1055"/>
      <c r="D18" s="1055"/>
      <c r="E18" s="1055"/>
      <c r="F18" s="1056"/>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c r="A19" s="1054"/>
      <c r="B19" s="1055"/>
      <c r="C19" s="1055"/>
      <c r="D19" s="1055"/>
      <c r="E19" s="1055"/>
      <c r="F19" s="1056"/>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c r="A20" s="1054"/>
      <c r="B20" s="1055"/>
      <c r="C20" s="1055"/>
      <c r="D20" s="1055"/>
      <c r="E20" s="1055"/>
      <c r="F20" s="1056"/>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c r="A21" s="1054"/>
      <c r="B21" s="1055"/>
      <c r="C21" s="1055"/>
      <c r="D21" s="1055"/>
      <c r="E21" s="1055"/>
      <c r="F21" s="1056"/>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c r="A22" s="1054"/>
      <c r="B22" s="1055"/>
      <c r="C22" s="1055"/>
      <c r="D22" s="1055"/>
      <c r="E22" s="1055"/>
      <c r="F22" s="1056"/>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c r="A23" s="1054"/>
      <c r="B23" s="1055"/>
      <c r="C23" s="1055"/>
      <c r="D23" s="1055"/>
      <c r="E23" s="1055"/>
      <c r="F23" s="1056"/>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c r="A24" s="1054"/>
      <c r="B24" s="1055"/>
      <c r="C24" s="1055"/>
      <c r="D24" s="1055"/>
      <c r="E24" s="1055"/>
      <c r="F24" s="1056"/>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c r="A25" s="1054"/>
      <c r="B25" s="1055"/>
      <c r="C25" s="1055"/>
      <c r="D25" s="1055"/>
      <c r="E25" s="1055"/>
      <c r="F25" s="1056"/>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c r="A26" s="1054"/>
      <c r="B26" s="1055"/>
      <c r="C26" s="1055"/>
      <c r="D26" s="1055"/>
      <c r="E26" s="1055"/>
      <c r="F26" s="1056"/>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c r="A27" s="1054"/>
      <c r="B27" s="1055"/>
      <c r="C27" s="1055"/>
      <c r="D27" s="1055"/>
      <c r="E27" s="1055"/>
      <c r="F27" s="1056"/>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c r="A28" s="1054"/>
      <c r="B28" s="1055"/>
      <c r="C28" s="1055"/>
      <c r="D28" s="1055"/>
      <c r="E28" s="1055"/>
      <c r="F28" s="1056"/>
      <c r="G28" s="448" t="s">
        <v>674</v>
      </c>
      <c r="H28" s="449"/>
      <c r="I28" s="449"/>
      <c r="J28" s="449"/>
      <c r="K28" s="449"/>
      <c r="L28" s="449"/>
      <c r="M28" s="449"/>
      <c r="N28" s="449"/>
      <c r="O28" s="449"/>
      <c r="P28" s="449"/>
      <c r="Q28" s="449"/>
      <c r="R28" s="449"/>
      <c r="S28" s="449"/>
      <c r="T28" s="449"/>
      <c r="U28" s="449"/>
      <c r="V28" s="449"/>
      <c r="W28" s="449"/>
      <c r="X28" s="449"/>
      <c r="Y28" s="449"/>
      <c r="Z28" s="449"/>
      <c r="AA28" s="449"/>
      <c r="AB28" s="450"/>
      <c r="AC28" s="448" t="s">
        <v>675</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c r="A29" s="1054"/>
      <c r="B29" s="1055"/>
      <c r="C29" s="1055"/>
      <c r="D29" s="1055"/>
      <c r="E29" s="1055"/>
      <c r="F29" s="1056"/>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c r="A30" s="1054"/>
      <c r="B30" s="1055"/>
      <c r="C30" s="1055"/>
      <c r="D30" s="1055"/>
      <c r="E30" s="1055"/>
      <c r="F30" s="1056"/>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c r="A31" s="1054"/>
      <c r="B31" s="1055"/>
      <c r="C31" s="1055"/>
      <c r="D31" s="1055"/>
      <c r="E31" s="1055"/>
      <c r="F31" s="1056"/>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c r="A32" s="1054"/>
      <c r="B32" s="1055"/>
      <c r="C32" s="1055"/>
      <c r="D32" s="1055"/>
      <c r="E32" s="1055"/>
      <c r="F32" s="1056"/>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c r="A33" s="1054"/>
      <c r="B33" s="1055"/>
      <c r="C33" s="1055"/>
      <c r="D33" s="1055"/>
      <c r="E33" s="1055"/>
      <c r="F33" s="1056"/>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c r="A34" s="1054"/>
      <c r="B34" s="1055"/>
      <c r="C34" s="1055"/>
      <c r="D34" s="1055"/>
      <c r="E34" s="1055"/>
      <c r="F34" s="1056"/>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c r="A35" s="1054"/>
      <c r="B35" s="1055"/>
      <c r="C35" s="1055"/>
      <c r="D35" s="1055"/>
      <c r="E35" s="1055"/>
      <c r="F35" s="1056"/>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c r="A36" s="1054"/>
      <c r="B36" s="1055"/>
      <c r="C36" s="1055"/>
      <c r="D36" s="1055"/>
      <c r="E36" s="1055"/>
      <c r="F36" s="1056"/>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c r="A37" s="1054"/>
      <c r="B37" s="1055"/>
      <c r="C37" s="1055"/>
      <c r="D37" s="1055"/>
      <c r="E37" s="1055"/>
      <c r="F37" s="1056"/>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c r="A38" s="1054"/>
      <c r="B38" s="1055"/>
      <c r="C38" s="1055"/>
      <c r="D38" s="1055"/>
      <c r="E38" s="1055"/>
      <c r="F38" s="1056"/>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c r="A39" s="1054"/>
      <c r="B39" s="1055"/>
      <c r="C39" s="1055"/>
      <c r="D39" s="1055"/>
      <c r="E39" s="1055"/>
      <c r="F39" s="1056"/>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c r="A40" s="1054"/>
      <c r="B40" s="1055"/>
      <c r="C40" s="1055"/>
      <c r="D40" s="1055"/>
      <c r="E40" s="1055"/>
      <c r="F40" s="1056"/>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c r="A41" s="1054"/>
      <c r="B41" s="1055"/>
      <c r="C41" s="1055"/>
      <c r="D41" s="1055"/>
      <c r="E41" s="1055"/>
      <c r="F41" s="1056"/>
      <c r="G41" s="448" t="s">
        <v>423</v>
      </c>
      <c r="H41" s="449"/>
      <c r="I41" s="449"/>
      <c r="J41" s="449"/>
      <c r="K41" s="449"/>
      <c r="L41" s="449"/>
      <c r="M41" s="449"/>
      <c r="N41" s="449"/>
      <c r="O41" s="449"/>
      <c r="P41" s="449"/>
      <c r="Q41" s="449"/>
      <c r="R41" s="449"/>
      <c r="S41" s="449"/>
      <c r="T41" s="449"/>
      <c r="U41" s="449"/>
      <c r="V41" s="449"/>
      <c r="W41" s="449"/>
      <c r="X41" s="449"/>
      <c r="Y41" s="449"/>
      <c r="Z41" s="449"/>
      <c r="AA41" s="449"/>
      <c r="AB41" s="450"/>
      <c r="AC41" s="448" t="s">
        <v>302</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c r="A42" s="1054"/>
      <c r="B42" s="1055"/>
      <c r="C42" s="1055"/>
      <c r="D42" s="1055"/>
      <c r="E42" s="1055"/>
      <c r="F42" s="1056"/>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c r="A43" s="1054"/>
      <c r="B43" s="1055"/>
      <c r="C43" s="1055"/>
      <c r="D43" s="1055"/>
      <c r="E43" s="1055"/>
      <c r="F43" s="1056"/>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c r="A44" s="1054"/>
      <c r="B44" s="1055"/>
      <c r="C44" s="1055"/>
      <c r="D44" s="1055"/>
      <c r="E44" s="1055"/>
      <c r="F44" s="1056"/>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c r="A45" s="1054"/>
      <c r="B45" s="1055"/>
      <c r="C45" s="1055"/>
      <c r="D45" s="1055"/>
      <c r="E45" s="1055"/>
      <c r="F45" s="1056"/>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c r="A46" s="1054"/>
      <c r="B46" s="1055"/>
      <c r="C46" s="1055"/>
      <c r="D46" s="1055"/>
      <c r="E46" s="1055"/>
      <c r="F46" s="1056"/>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c r="A47" s="1054"/>
      <c r="B47" s="1055"/>
      <c r="C47" s="1055"/>
      <c r="D47" s="1055"/>
      <c r="E47" s="1055"/>
      <c r="F47" s="1056"/>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c r="A48" s="1054"/>
      <c r="B48" s="1055"/>
      <c r="C48" s="1055"/>
      <c r="D48" s="1055"/>
      <c r="E48" s="1055"/>
      <c r="F48" s="1056"/>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c r="A49" s="1054"/>
      <c r="B49" s="1055"/>
      <c r="C49" s="1055"/>
      <c r="D49" s="1055"/>
      <c r="E49" s="1055"/>
      <c r="F49" s="1056"/>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c r="A50" s="1054"/>
      <c r="B50" s="1055"/>
      <c r="C50" s="1055"/>
      <c r="D50" s="1055"/>
      <c r="E50" s="1055"/>
      <c r="F50" s="1056"/>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c r="A51" s="1054"/>
      <c r="B51" s="1055"/>
      <c r="C51" s="1055"/>
      <c r="D51" s="1055"/>
      <c r="E51" s="1055"/>
      <c r="F51" s="1056"/>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c r="A52" s="1054"/>
      <c r="B52" s="1055"/>
      <c r="C52" s="1055"/>
      <c r="D52" s="1055"/>
      <c r="E52" s="1055"/>
      <c r="F52" s="1056"/>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c r="A53" s="1057"/>
      <c r="B53" s="1058"/>
      <c r="C53" s="1058"/>
      <c r="D53" s="1058"/>
      <c r="E53" s="1058"/>
      <c r="F53" s="1059"/>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row r="55" spans="1:50" ht="30" customHeight="1">
      <c r="A55" s="1051" t="s">
        <v>28</v>
      </c>
      <c r="B55" s="1052"/>
      <c r="C55" s="1052"/>
      <c r="D55" s="1052"/>
      <c r="E55" s="1052"/>
      <c r="F55" s="1053"/>
      <c r="G55" s="448" t="s">
        <v>303</v>
      </c>
      <c r="H55" s="449"/>
      <c r="I55" s="449"/>
      <c r="J55" s="449"/>
      <c r="K55" s="449"/>
      <c r="L55" s="449"/>
      <c r="M55" s="449"/>
      <c r="N55" s="449"/>
      <c r="O55" s="449"/>
      <c r="P55" s="449"/>
      <c r="Q55" s="449"/>
      <c r="R55" s="449"/>
      <c r="S55" s="449"/>
      <c r="T55" s="449"/>
      <c r="U55" s="449"/>
      <c r="V55" s="449"/>
      <c r="W55" s="449"/>
      <c r="X55" s="449"/>
      <c r="Y55" s="449"/>
      <c r="Z55" s="449"/>
      <c r="AA55" s="449"/>
      <c r="AB55" s="450"/>
      <c r="AC55" s="448" t="s">
        <v>379</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c r="A56" s="1054"/>
      <c r="B56" s="1055"/>
      <c r="C56" s="1055"/>
      <c r="D56" s="1055"/>
      <c r="E56" s="1055"/>
      <c r="F56" s="1056"/>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c r="A57" s="1054"/>
      <c r="B57" s="1055"/>
      <c r="C57" s="1055"/>
      <c r="D57" s="1055"/>
      <c r="E57" s="1055"/>
      <c r="F57" s="1056"/>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c r="A58" s="1054"/>
      <c r="B58" s="1055"/>
      <c r="C58" s="1055"/>
      <c r="D58" s="1055"/>
      <c r="E58" s="1055"/>
      <c r="F58" s="1056"/>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c r="A59" s="1054"/>
      <c r="B59" s="1055"/>
      <c r="C59" s="1055"/>
      <c r="D59" s="1055"/>
      <c r="E59" s="1055"/>
      <c r="F59" s="1056"/>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c r="A60" s="1054"/>
      <c r="B60" s="1055"/>
      <c r="C60" s="1055"/>
      <c r="D60" s="1055"/>
      <c r="E60" s="1055"/>
      <c r="F60" s="1056"/>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c r="A61" s="1054"/>
      <c r="B61" s="1055"/>
      <c r="C61" s="1055"/>
      <c r="D61" s="1055"/>
      <c r="E61" s="1055"/>
      <c r="F61" s="1056"/>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c r="A62" s="1054"/>
      <c r="B62" s="1055"/>
      <c r="C62" s="1055"/>
      <c r="D62" s="1055"/>
      <c r="E62" s="1055"/>
      <c r="F62" s="1056"/>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c r="A63" s="1054"/>
      <c r="B63" s="1055"/>
      <c r="C63" s="1055"/>
      <c r="D63" s="1055"/>
      <c r="E63" s="1055"/>
      <c r="F63" s="1056"/>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c r="A64" s="1054"/>
      <c r="B64" s="1055"/>
      <c r="C64" s="1055"/>
      <c r="D64" s="1055"/>
      <c r="E64" s="1055"/>
      <c r="F64" s="1056"/>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c r="A65" s="1054"/>
      <c r="B65" s="1055"/>
      <c r="C65" s="1055"/>
      <c r="D65" s="1055"/>
      <c r="E65" s="1055"/>
      <c r="F65" s="1056"/>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c r="A66" s="1054"/>
      <c r="B66" s="1055"/>
      <c r="C66" s="1055"/>
      <c r="D66" s="1055"/>
      <c r="E66" s="1055"/>
      <c r="F66" s="1056"/>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c r="A67" s="1054"/>
      <c r="B67" s="1055"/>
      <c r="C67" s="1055"/>
      <c r="D67" s="1055"/>
      <c r="E67" s="1055"/>
      <c r="F67" s="1056"/>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c r="A68" s="1054"/>
      <c r="B68" s="1055"/>
      <c r="C68" s="1055"/>
      <c r="D68" s="1055"/>
      <c r="E68" s="1055"/>
      <c r="F68" s="1056"/>
      <c r="G68" s="448" t="s">
        <v>380</v>
      </c>
      <c r="H68" s="449"/>
      <c r="I68" s="449"/>
      <c r="J68" s="449"/>
      <c r="K68" s="449"/>
      <c r="L68" s="449"/>
      <c r="M68" s="449"/>
      <c r="N68" s="449"/>
      <c r="O68" s="449"/>
      <c r="P68" s="449"/>
      <c r="Q68" s="449"/>
      <c r="R68" s="449"/>
      <c r="S68" s="449"/>
      <c r="T68" s="449"/>
      <c r="U68" s="449"/>
      <c r="V68" s="449"/>
      <c r="W68" s="449"/>
      <c r="X68" s="449"/>
      <c r="Y68" s="449"/>
      <c r="Z68" s="449"/>
      <c r="AA68" s="449"/>
      <c r="AB68" s="450"/>
      <c r="AC68" s="448" t="s">
        <v>381</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c r="A69" s="1054"/>
      <c r="B69" s="1055"/>
      <c r="C69" s="1055"/>
      <c r="D69" s="1055"/>
      <c r="E69" s="1055"/>
      <c r="F69" s="1056"/>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c r="A70" s="1054"/>
      <c r="B70" s="1055"/>
      <c r="C70" s="1055"/>
      <c r="D70" s="1055"/>
      <c r="E70" s="1055"/>
      <c r="F70" s="1056"/>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c r="A71" s="1054"/>
      <c r="B71" s="1055"/>
      <c r="C71" s="1055"/>
      <c r="D71" s="1055"/>
      <c r="E71" s="1055"/>
      <c r="F71" s="1056"/>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c r="A72" s="1054"/>
      <c r="B72" s="1055"/>
      <c r="C72" s="1055"/>
      <c r="D72" s="1055"/>
      <c r="E72" s="1055"/>
      <c r="F72" s="1056"/>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c r="A73" s="1054"/>
      <c r="B73" s="1055"/>
      <c r="C73" s="1055"/>
      <c r="D73" s="1055"/>
      <c r="E73" s="1055"/>
      <c r="F73" s="1056"/>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c r="A74" s="1054"/>
      <c r="B74" s="1055"/>
      <c r="C74" s="1055"/>
      <c r="D74" s="1055"/>
      <c r="E74" s="1055"/>
      <c r="F74" s="1056"/>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c r="A75" s="1054"/>
      <c r="B75" s="1055"/>
      <c r="C75" s="1055"/>
      <c r="D75" s="1055"/>
      <c r="E75" s="1055"/>
      <c r="F75" s="1056"/>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c r="A76" s="1054"/>
      <c r="B76" s="1055"/>
      <c r="C76" s="1055"/>
      <c r="D76" s="1055"/>
      <c r="E76" s="1055"/>
      <c r="F76" s="1056"/>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c r="A77" s="1054"/>
      <c r="B77" s="1055"/>
      <c r="C77" s="1055"/>
      <c r="D77" s="1055"/>
      <c r="E77" s="1055"/>
      <c r="F77" s="1056"/>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c r="A78" s="1054"/>
      <c r="B78" s="1055"/>
      <c r="C78" s="1055"/>
      <c r="D78" s="1055"/>
      <c r="E78" s="1055"/>
      <c r="F78" s="1056"/>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c r="A79" s="1054"/>
      <c r="B79" s="1055"/>
      <c r="C79" s="1055"/>
      <c r="D79" s="1055"/>
      <c r="E79" s="1055"/>
      <c r="F79" s="1056"/>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c r="A80" s="1054"/>
      <c r="B80" s="1055"/>
      <c r="C80" s="1055"/>
      <c r="D80" s="1055"/>
      <c r="E80" s="1055"/>
      <c r="F80" s="1056"/>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c r="A81" s="1054"/>
      <c r="B81" s="1055"/>
      <c r="C81" s="1055"/>
      <c r="D81" s="1055"/>
      <c r="E81" s="1055"/>
      <c r="F81" s="1056"/>
      <c r="G81" s="448" t="s">
        <v>382</v>
      </c>
      <c r="H81" s="449"/>
      <c r="I81" s="449"/>
      <c r="J81" s="449"/>
      <c r="K81" s="449"/>
      <c r="L81" s="449"/>
      <c r="M81" s="449"/>
      <c r="N81" s="449"/>
      <c r="O81" s="449"/>
      <c r="P81" s="449"/>
      <c r="Q81" s="449"/>
      <c r="R81" s="449"/>
      <c r="S81" s="449"/>
      <c r="T81" s="449"/>
      <c r="U81" s="449"/>
      <c r="V81" s="449"/>
      <c r="W81" s="449"/>
      <c r="X81" s="449"/>
      <c r="Y81" s="449"/>
      <c r="Z81" s="449"/>
      <c r="AA81" s="449"/>
      <c r="AB81" s="450"/>
      <c r="AC81" s="448" t="s">
        <v>383</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c r="A82" s="1054"/>
      <c r="B82" s="1055"/>
      <c r="C82" s="1055"/>
      <c r="D82" s="1055"/>
      <c r="E82" s="1055"/>
      <c r="F82" s="1056"/>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c r="A83" s="1054"/>
      <c r="B83" s="1055"/>
      <c r="C83" s="1055"/>
      <c r="D83" s="1055"/>
      <c r="E83" s="1055"/>
      <c r="F83" s="1056"/>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c r="A84" s="1054"/>
      <c r="B84" s="1055"/>
      <c r="C84" s="1055"/>
      <c r="D84" s="1055"/>
      <c r="E84" s="1055"/>
      <c r="F84" s="1056"/>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c r="A85" s="1054"/>
      <c r="B85" s="1055"/>
      <c r="C85" s="1055"/>
      <c r="D85" s="1055"/>
      <c r="E85" s="1055"/>
      <c r="F85" s="1056"/>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c r="A86" s="1054"/>
      <c r="B86" s="1055"/>
      <c r="C86" s="1055"/>
      <c r="D86" s="1055"/>
      <c r="E86" s="1055"/>
      <c r="F86" s="1056"/>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c r="A87" s="1054"/>
      <c r="B87" s="1055"/>
      <c r="C87" s="1055"/>
      <c r="D87" s="1055"/>
      <c r="E87" s="1055"/>
      <c r="F87" s="1056"/>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c r="A88" s="1054"/>
      <c r="B88" s="1055"/>
      <c r="C88" s="1055"/>
      <c r="D88" s="1055"/>
      <c r="E88" s="1055"/>
      <c r="F88" s="1056"/>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c r="A89" s="1054"/>
      <c r="B89" s="1055"/>
      <c r="C89" s="1055"/>
      <c r="D89" s="1055"/>
      <c r="E89" s="1055"/>
      <c r="F89" s="1056"/>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c r="A90" s="1054"/>
      <c r="B90" s="1055"/>
      <c r="C90" s="1055"/>
      <c r="D90" s="1055"/>
      <c r="E90" s="1055"/>
      <c r="F90" s="1056"/>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c r="A91" s="1054"/>
      <c r="B91" s="1055"/>
      <c r="C91" s="1055"/>
      <c r="D91" s="1055"/>
      <c r="E91" s="1055"/>
      <c r="F91" s="1056"/>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c r="A92" s="1054"/>
      <c r="B92" s="1055"/>
      <c r="C92" s="1055"/>
      <c r="D92" s="1055"/>
      <c r="E92" s="1055"/>
      <c r="F92" s="1056"/>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c r="A93" s="1054"/>
      <c r="B93" s="1055"/>
      <c r="C93" s="1055"/>
      <c r="D93" s="1055"/>
      <c r="E93" s="1055"/>
      <c r="F93" s="1056"/>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c r="A94" s="1054"/>
      <c r="B94" s="1055"/>
      <c r="C94" s="1055"/>
      <c r="D94" s="1055"/>
      <c r="E94" s="1055"/>
      <c r="F94" s="1056"/>
      <c r="G94" s="448" t="s">
        <v>384</v>
      </c>
      <c r="H94" s="449"/>
      <c r="I94" s="449"/>
      <c r="J94" s="449"/>
      <c r="K94" s="449"/>
      <c r="L94" s="449"/>
      <c r="M94" s="449"/>
      <c r="N94" s="449"/>
      <c r="O94" s="449"/>
      <c r="P94" s="449"/>
      <c r="Q94" s="449"/>
      <c r="R94" s="449"/>
      <c r="S94" s="449"/>
      <c r="T94" s="449"/>
      <c r="U94" s="449"/>
      <c r="V94" s="449"/>
      <c r="W94" s="449"/>
      <c r="X94" s="449"/>
      <c r="Y94" s="449"/>
      <c r="Z94" s="449"/>
      <c r="AA94" s="449"/>
      <c r="AB94" s="450"/>
      <c r="AC94" s="448" t="s">
        <v>304</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c r="A95" s="1054"/>
      <c r="B95" s="1055"/>
      <c r="C95" s="1055"/>
      <c r="D95" s="1055"/>
      <c r="E95" s="1055"/>
      <c r="F95" s="1056"/>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c r="A96" s="1054"/>
      <c r="B96" s="1055"/>
      <c r="C96" s="1055"/>
      <c r="D96" s="1055"/>
      <c r="E96" s="1055"/>
      <c r="F96" s="1056"/>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c r="A97" s="1054"/>
      <c r="B97" s="1055"/>
      <c r="C97" s="1055"/>
      <c r="D97" s="1055"/>
      <c r="E97" s="1055"/>
      <c r="F97" s="1056"/>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c r="A98" s="1054"/>
      <c r="B98" s="1055"/>
      <c r="C98" s="1055"/>
      <c r="D98" s="1055"/>
      <c r="E98" s="1055"/>
      <c r="F98" s="1056"/>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c r="A99" s="1054"/>
      <c r="B99" s="1055"/>
      <c r="C99" s="1055"/>
      <c r="D99" s="1055"/>
      <c r="E99" s="1055"/>
      <c r="F99" s="1056"/>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c r="A100" s="1054"/>
      <c r="B100" s="1055"/>
      <c r="C100" s="1055"/>
      <c r="D100" s="1055"/>
      <c r="E100" s="1055"/>
      <c r="F100" s="1056"/>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c r="A101" s="1054"/>
      <c r="B101" s="1055"/>
      <c r="C101" s="1055"/>
      <c r="D101" s="1055"/>
      <c r="E101" s="1055"/>
      <c r="F101" s="1056"/>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c r="A102" s="1054"/>
      <c r="B102" s="1055"/>
      <c r="C102" s="1055"/>
      <c r="D102" s="1055"/>
      <c r="E102" s="1055"/>
      <c r="F102" s="1056"/>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c r="A103" s="1054"/>
      <c r="B103" s="1055"/>
      <c r="C103" s="1055"/>
      <c r="D103" s="1055"/>
      <c r="E103" s="1055"/>
      <c r="F103" s="1056"/>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c r="A104" s="1054"/>
      <c r="B104" s="1055"/>
      <c r="C104" s="1055"/>
      <c r="D104" s="1055"/>
      <c r="E104" s="1055"/>
      <c r="F104" s="1056"/>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c r="A105" s="1054"/>
      <c r="B105" s="1055"/>
      <c r="C105" s="1055"/>
      <c r="D105" s="1055"/>
      <c r="E105" s="1055"/>
      <c r="F105" s="1056"/>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c r="A106" s="1057"/>
      <c r="B106" s="1058"/>
      <c r="C106" s="1058"/>
      <c r="D106" s="1058"/>
      <c r="E106" s="1058"/>
      <c r="F106" s="1059"/>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row r="108" spans="1:50" ht="30" customHeight="1">
      <c r="A108" s="1051" t="s">
        <v>28</v>
      </c>
      <c r="B108" s="1052"/>
      <c r="C108" s="1052"/>
      <c r="D108" s="1052"/>
      <c r="E108" s="1052"/>
      <c r="F108" s="1053"/>
      <c r="G108" s="448" t="s">
        <v>305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385</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c r="A109" s="1054"/>
      <c r="B109" s="1055"/>
      <c r="C109" s="1055"/>
      <c r="D109" s="1055"/>
      <c r="E109" s="1055"/>
      <c r="F109" s="1056"/>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c r="A110" s="1054"/>
      <c r="B110" s="1055"/>
      <c r="C110" s="1055"/>
      <c r="D110" s="1055"/>
      <c r="E110" s="1055"/>
      <c r="F110" s="1056"/>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c r="A111" s="1054"/>
      <c r="B111" s="1055"/>
      <c r="C111" s="1055"/>
      <c r="D111" s="1055"/>
      <c r="E111" s="1055"/>
      <c r="F111" s="1056"/>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c r="A112" s="1054"/>
      <c r="B112" s="1055"/>
      <c r="C112" s="1055"/>
      <c r="D112" s="1055"/>
      <c r="E112" s="1055"/>
      <c r="F112" s="1056"/>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c r="A113" s="1054"/>
      <c r="B113" s="1055"/>
      <c r="C113" s="1055"/>
      <c r="D113" s="1055"/>
      <c r="E113" s="1055"/>
      <c r="F113" s="1056"/>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c r="A114" s="1054"/>
      <c r="B114" s="1055"/>
      <c r="C114" s="1055"/>
      <c r="D114" s="1055"/>
      <c r="E114" s="1055"/>
      <c r="F114" s="1056"/>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c r="A115" s="1054"/>
      <c r="B115" s="1055"/>
      <c r="C115" s="1055"/>
      <c r="D115" s="1055"/>
      <c r="E115" s="1055"/>
      <c r="F115" s="1056"/>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c r="A116" s="1054"/>
      <c r="B116" s="1055"/>
      <c r="C116" s="1055"/>
      <c r="D116" s="1055"/>
      <c r="E116" s="1055"/>
      <c r="F116" s="1056"/>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c r="A117" s="1054"/>
      <c r="B117" s="1055"/>
      <c r="C117" s="1055"/>
      <c r="D117" s="1055"/>
      <c r="E117" s="1055"/>
      <c r="F117" s="1056"/>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c r="A118" s="1054"/>
      <c r="B118" s="1055"/>
      <c r="C118" s="1055"/>
      <c r="D118" s="1055"/>
      <c r="E118" s="1055"/>
      <c r="F118" s="1056"/>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c r="A119" s="1054"/>
      <c r="B119" s="1055"/>
      <c r="C119" s="1055"/>
      <c r="D119" s="1055"/>
      <c r="E119" s="1055"/>
      <c r="F119" s="1056"/>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c r="A120" s="1054"/>
      <c r="B120" s="1055"/>
      <c r="C120" s="1055"/>
      <c r="D120" s="1055"/>
      <c r="E120" s="1055"/>
      <c r="F120" s="1056"/>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c r="A121" s="1054"/>
      <c r="B121" s="1055"/>
      <c r="C121" s="1055"/>
      <c r="D121" s="1055"/>
      <c r="E121" s="1055"/>
      <c r="F121" s="1056"/>
      <c r="G121" s="448" t="s">
        <v>386</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387</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c r="A122" s="1054"/>
      <c r="B122" s="1055"/>
      <c r="C122" s="1055"/>
      <c r="D122" s="1055"/>
      <c r="E122" s="1055"/>
      <c r="F122" s="1056"/>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c r="A123" s="1054"/>
      <c r="B123" s="1055"/>
      <c r="C123" s="1055"/>
      <c r="D123" s="1055"/>
      <c r="E123" s="1055"/>
      <c r="F123" s="1056"/>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c r="A124" s="1054"/>
      <c r="B124" s="1055"/>
      <c r="C124" s="1055"/>
      <c r="D124" s="1055"/>
      <c r="E124" s="1055"/>
      <c r="F124" s="1056"/>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c r="A125" s="1054"/>
      <c r="B125" s="1055"/>
      <c r="C125" s="1055"/>
      <c r="D125" s="1055"/>
      <c r="E125" s="1055"/>
      <c r="F125" s="1056"/>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c r="A126" s="1054"/>
      <c r="B126" s="1055"/>
      <c r="C126" s="1055"/>
      <c r="D126" s="1055"/>
      <c r="E126" s="1055"/>
      <c r="F126" s="1056"/>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c r="A127" s="1054"/>
      <c r="B127" s="1055"/>
      <c r="C127" s="1055"/>
      <c r="D127" s="1055"/>
      <c r="E127" s="1055"/>
      <c r="F127" s="1056"/>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c r="A128" s="1054"/>
      <c r="B128" s="1055"/>
      <c r="C128" s="1055"/>
      <c r="D128" s="1055"/>
      <c r="E128" s="1055"/>
      <c r="F128" s="1056"/>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c r="A129" s="1054"/>
      <c r="B129" s="1055"/>
      <c r="C129" s="1055"/>
      <c r="D129" s="1055"/>
      <c r="E129" s="1055"/>
      <c r="F129" s="1056"/>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c r="A130" s="1054"/>
      <c r="B130" s="1055"/>
      <c r="C130" s="1055"/>
      <c r="D130" s="1055"/>
      <c r="E130" s="1055"/>
      <c r="F130" s="1056"/>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c r="A131" s="1054"/>
      <c r="B131" s="1055"/>
      <c r="C131" s="1055"/>
      <c r="D131" s="1055"/>
      <c r="E131" s="1055"/>
      <c r="F131" s="1056"/>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c r="A132" s="1054"/>
      <c r="B132" s="1055"/>
      <c r="C132" s="1055"/>
      <c r="D132" s="1055"/>
      <c r="E132" s="1055"/>
      <c r="F132" s="1056"/>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c r="A133" s="1054"/>
      <c r="B133" s="1055"/>
      <c r="C133" s="1055"/>
      <c r="D133" s="1055"/>
      <c r="E133" s="1055"/>
      <c r="F133" s="1056"/>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c r="A134" s="1054"/>
      <c r="B134" s="1055"/>
      <c r="C134" s="1055"/>
      <c r="D134" s="1055"/>
      <c r="E134" s="1055"/>
      <c r="F134" s="1056"/>
      <c r="G134" s="448" t="s">
        <v>388</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389</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c r="A135" s="1054"/>
      <c r="B135" s="1055"/>
      <c r="C135" s="1055"/>
      <c r="D135" s="1055"/>
      <c r="E135" s="1055"/>
      <c r="F135" s="1056"/>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c r="A136" s="1054"/>
      <c r="B136" s="1055"/>
      <c r="C136" s="1055"/>
      <c r="D136" s="1055"/>
      <c r="E136" s="1055"/>
      <c r="F136" s="1056"/>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c r="A137" s="1054"/>
      <c r="B137" s="1055"/>
      <c r="C137" s="1055"/>
      <c r="D137" s="1055"/>
      <c r="E137" s="1055"/>
      <c r="F137" s="1056"/>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c r="A138" s="1054"/>
      <c r="B138" s="1055"/>
      <c r="C138" s="1055"/>
      <c r="D138" s="1055"/>
      <c r="E138" s="1055"/>
      <c r="F138" s="1056"/>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c r="A139" s="1054"/>
      <c r="B139" s="1055"/>
      <c r="C139" s="1055"/>
      <c r="D139" s="1055"/>
      <c r="E139" s="1055"/>
      <c r="F139" s="1056"/>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c r="A140" s="1054"/>
      <c r="B140" s="1055"/>
      <c r="C140" s="1055"/>
      <c r="D140" s="1055"/>
      <c r="E140" s="1055"/>
      <c r="F140" s="1056"/>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c r="A141" s="1054"/>
      <c r="B141" s="1055"/>
      <c r="C141" s="1055"/>
      <c r="D141" s="1055"/>
      <c r="E141" s="1055"/>
      <c r="F141" s="1056"/>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c r="A142" s="1054"/>
      <c r="B142" s="1055"/>
      <c r="C142" s="1055"/>
      <c r="D142" s="1055"/>
      <c r="E142" s="1055"/>
      <c r="F142" s="1056"/>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c r="A143" s="1054"/>
      <c r="B143" s="1055"/>
      <c r="C143" s="1055"/>
      <c r="D143" s="1055"/>
      <c r="E143" s="1055"/>
      <c r="F143" s="1056"/>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c r="A144" s="1054"/>
      <c r="B144" s="1055"/>
      <c r="C144" s="1055"/>
      <c r="D144" s="1055"/>
      <c r="E144" s="1055"/>
      <c r="F144" s="1056"/>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c r="A145" s="1054"/>
      <c r="B145" s="1055"/>
      <c r="C145" s="1055"/>
      <c r="D145" s="1055"/>
      <c r="E145" s="1055"/>
      <c r="F145" s="1056"/>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c r="A146" s="1054"/>
      <c r="B146" s="1055"/>
      <c r="C146" s="1055"/>
      <c r="D146" s="1055"/>
      <c r="E146" s="1055"/>
      <c r="F146" s="1056"/>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c r="A147" s="1054"/>
      <c r="B147" s="1055"/>
      <c r="C147" s="1055"/>
      <c r="D147" s="1055"/>
      <c r="E147" s="1055"/>
      <c r="F147" s="1056"/>
      <c r="G147" s="448" t="s">
        <v>390</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c r="A148" s="1054"/>
      <c r="B148" s="1055"/>
      <c r="C148" s="1055"/>
      <c r="D148" s="1055"/>
      <c r="E148" s="1055"/>
      <c r="F148" s="1056"/>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c r="A149" s="1054"/>
      <c r="B149" s="1055"/>
      <c r="C149" s="1055"/>
      <c r="D149" s="1055"/>
      <c r="E149" s="1055"/>
      <c r="F149" s="1056"/>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c r="A150" s="1054"/>
      <c r="B150" s="1055"/>
      <c r="C150" s="1055"/>
      <c r="D150" s="1055"/>
      <c r="E150" s="1055"/>
      <c r="F150" s="1056"/>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c r="A151" s="1054"/>
      <c r="B151" s="1055"/>
      <c r="C151" s="1055"/>
      <c r="D151" s="1055"/>
      <c r="E151" s="1055"/>
      <c r="F151" s="1056"/>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c r="A152" s="1054"/>
      <c r="B152" s="1055"/>
      <c r="C152" s="1055"/>
      <c r="D152" s="1055"/>
      <c r="E152" s="1055"/>
      <c r="F152" s="1056"/>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c r="A153" s="1054"/>
      <c r="B153" s="1055"/>
      <c r="C153" s="1055"/>
      <c r="D153" s="1055"/>
      <c r="E153" s="1055"/>
      <c r="F153" s="1056"/>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c r="A154" s="1054"/>
      <c r="B154" s="1055"/>
      <c r="C154" s="1055"/>
      <c r="D154" s="1055"/>
      <c r="E154" s="1055"/>
      <c r="F154" s="1056"/>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c r="A155" s="1054"/>
      <c r="B155" s="1055"/>
      <c r="C155" s="1055"/>
      <c r="D155" s="1055"/>
      <c r="E155" s="1055"/>
      <c r="F155" s="1056"/>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c r="A156" s="1054"/>
      <c r="B156" s="1055"/>
      <c r="C156" s="1055"/>
      <c r="D156" s="1055"/>
      <c r="E156" s="1055"/>
      <c r="F156" s="1056"/>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c r="A157" s="1054"/>
      <c r="B157" s="1055"/>
      <c r="C157" s="1055"/>
      <c r="D157" s="1055"/>
      <c r="E157" s="1055"/>
      <c r="F157" s="1056"/>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c r="A158" s="1054"/>
      <c r="B158" s="1055"/>
      <c r="C158" s="1055"/>
      <c r="D158" s="1055"/>
      <c r="E158" s="1055"/>
      <c r="F158" s="1056"/>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c r="A159" s="1057"/>
      <c r="B159" s="1058"/>
      <c r="C159" s="1058"/>
      <c r="D159" s="1058"/>
      <c r="E159" s="1058"/>
      <c r="F159" s="1059"/>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row r="161" spans="1:50" ht="30" customHeight="1">
      <c r="A161" s="1051" t="s">
        <v>28</v>
      </c>
      <c r="B161" s="1052"/>
      <c r="C161" s="1052"/>
      <c r="D161" s="1052"/>
      <c r="E161" s="1052"/>
      <c r="F161" s="1053"/>
      <c r="G161" s="448" t="s">
        <v>307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391</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c r="A162" s="1054"/>
      <c r="B162" s="1055"/>
      <c r="C162" s="1055"/>
      <c r="D162" s="1055"/>
      <c r="E162" s="1055"/>
      <c r="F162" s="1056"/>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c r="A163" s="1054"/>
      <c r="B163" s="1055"/>
      <c r="C163" s="1055"/>
      <c r="D163" s="1055"/>
      <c r="E163" s="1055"/>
      <c r="F163" s="1056"/>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c r="A164" s="1054"/>
      <c r="B164" s="1055"/>
      <c r="C164" s="1055"/>
      <c r="D164" s="1055"/>
      <c r="E164" s="1055"/>
      <c r="F164" s="1056"/>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c r="A165" s="1054"/>
      <c r="B165" s="1055"/>
      <c r="C165" s="1055"/>
      <c r="D165" s="1055"/>
      <c r="E165" s="1055"/>
      <c r="F165" s="1056"/>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c r="A166" s="1054"/>
      <c r="B166" s="1055"/>
      <c r="C166" s="1055"/>
      <c r="D166" s="1055"/>
      <c r="E166" s="1055"/>
      <c r="F166" s="1056"/>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c r="A167" s="1054"/>
      <c r="B167" s="1055"/>
      <c r="C167" s="1055"/>
      <c r="D167" s="1055"/>
      <c r="E167" s="1055"/>
      <c r="F167" s="1056"/>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c r="A168" s="1054"/>
      <c r="B168" s="1055"/>
      <c r="C168" s="1055"/>
      <c r="D168" s="1055"/>
      <c r="E168" s="1055"/>
      <c r="F168" s="1056"/>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c r="A169" s="1054"/>
      <c r="B169" s="1055"/>
      <c r="C169" s="1055"/>
      <c r="D169" s="1055"/>
      <c r="E169" s="1055"/>
      <c r="F169" s="1056"/>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c r="A170" s="1054"/>
      <c r="B170" s="1055"/>
      <c r="C170" s="1055"/>
      <c r="D170" s="1055"/>
      <c r="E170" s="1055"/>
      <c r="F170" s="1056"/>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c r="A171" s="1054"/>
      <c r="B171" s="1055"/>
      <c r="C171" s="1055"/>
      <c r="D171" s="1055"/>
      <c r="E171" s="1055"/>
      <c r="F171" s="1056"/>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c r="A172" s="1054"/>
      <c r="B172" s="1055"/>
      <c r="C172" s="1055"/>
      <c r="D172" s="1055"/>
      <c r="E172" s="1055"/>
      <c r="F172" s="1056"/>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c r="A173" s="1054"/>
      <c r="B173" s="1055"/>
      <c r="C173" s="1055"/>
      <c r="D173" s="1055"/>
      <c r="E173" s="1055"/>
      <c r="F173" s="1056"/>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c r="A174" s="1054"/>
      <c r="B174" s="1055"/>
      <c r="C174" s="1055"/>
      <c r="D174" s="1055"/>
      <c r="E174" s="1055"/>
      <c r="F174" s="1056"/>
      <c r="G174" s="448" t="s">
        <v>392</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393</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c r="A175" s="1054"/>
      <c r="B175" s="1055"/>
      <c r="C175" s="1055"/>
      <c r="D175" s="1055"/>
      <c r="E175" s="1055"/>
      <c r="F175" s="1056"/>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c r="A176" s="1054"/>
      <c r="B176" s="1055"/>
      <c r="C176" s="1055"/>
      <c r="D176" s="1055"/>
      <c r="E176" s="1055"/>
      <c r="F176" s="1056"/>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c r="A177" s="1054"/>
      <c r="B177" s="1055"/>
      <c r="C177" s="1055"/>
      <c r="D177" s="1055"/>
      <c r="E177" s="1055"/>
      <c r="F177" s="1056"/>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c r="A178" s="1054"/>
      <c r="B178" s="1055"/>
      <c r="C178" s="1055"/>
      <c r="D178" s="1055"/>
      <c r="E178" s="1055"/>
      <c r="F178" s="1056"/>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c r="A179" s="1054"/>
      <c r="B179" s="1055"/>
      <c r="C179" s="1055"/>
      <c r="D179" s="1055"/>
      <c r="E179" s="1055"/>
      <c r="F179" s="1056"/>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c r="A180" s="1054"/>
      <c r="B180" s="1055"/>
      <c r="C180" s="1055"/>
      <c r="D180" s="1055"/>
      <c r="E180" s="1055"/>
      <c r="F180" s="1056"/>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c r="A181" s="1054"/>
      <c r="B181" s="1055"/>
      <c r="C181" s="1055"/>
      <c r="D181" s="1055"/>
      <c r="E181" s="1055"/>
      <c r="F181" s="1056"/>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c r="A182" s="1054"/>
      <c r="B182" s="1055"/>
      <c r="C182" s="1055"/>
      <c r="D182" s="1055"/>
      <c r="E182" s="1055"/>
      <c r="F182" s="1056"/>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c r="A183" s="1054"/>
      <c r="B183" s="1055"/>
      <c r="C183" s="1055"/>
      <c r="D183" s="1055"/>
      <c r="E183" s="1055"/>
      <c r="F183" s="1056"/>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c r="A184" s="1054"/>
      <c r="B184" s="1055"/>
      <c r="C184" s="1055"/>
      <c r="D184" s="1055"/>
      <c r="E184" s="1055"/>
      <c r="F184" s="1056"/>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c r="A185" s="1054"/>
      <c r="B185" s="1055"/>
      <c r="C185" s="1055"/>
      <c r="D185" s="1055"/>
      <c r="E185" s="1055"/>
      <c r="F185" s="1056"/>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c r="A186" s="1054"/>
      <c r="B186" s="1055"/>
      <c r="C186" s="1055"/>
      <c r="D186" s="1055"/>
      <c r="E186" s="1055"/>
      <c r="F186" s="1056"/>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c r="A187" s="1054"/>
      <c r="B187" s="1055"/>
      <c r="C187" s="1055"/>
      <c r="D187" s="1055"/>
      <c r="E187" s="1055"/>
      <c r="F187" s="1056"/>
      <c r="G187" s="448" t="s">
        <v>395</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394</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c r="A188" s="1054"/>
      <c r="B188" s="1055"/>
      <c r="C188" s="1055"/>
      <c r="D188" s="1055"/>
      <c r="E188" s="1055"/>
      <c r="F188" s="1056"/>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c r="A189" s="1054"/>
      <c r="B189" s="1055"/>
      <c r="C189" s="1055"/>
      <c r="D189" s="1055"/>
      <c r="E189" s="1055"/>
      <c r="F189" s="1056"/>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c r="A190" s="1054"/>
      <c r="B190" s="1055"/>
      <c r="C190" s="1055"/>
      <c r="D190" s="1055"/>
      <c r="E190" s="1055"/>
      <c r="F190" s="1056"/>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c r="A191" s="1054"/>
      <c r="B191" s="1055"/>
      <c r="C191" s="1055"/>
      <c r="D191" s="1055"/>
      <c r="E191" s="1055"/>
      <c r="F191" s="1056"/>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c r="A192" s="1054"/>
      <c r="B192" s="1055"/>
      <c r="C192" s="1055"/>
      <c r="D192" s="1055"/>
      <c r="E192" s="1055"/>
      <c r="F192" s="1056"/>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c r="A193" s="1054"/>
      <c r="B193" s="1055"/>
      <c r="C193" s="1055"/>
      <c r="D193" s="1055"/>
      <c r="E193" s="1055"/>
      <c r="F193" s="1056"/>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c r="A194" s="1054"/>
      <c r="B194" s="1055"/>
      <c r="C194" s="1055"/>
      <c r="D194" s="1055"/>
      <c r="E194" s="1055"/>
      <c r="F194" s="1056"/>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c r="A195" s="1054"/>
      <c r="B195" s="1055"/>
      <c r="C195" s="1055"/>
      <c r="D195" s="1055"/>
      <c r="E195" s="1055"/>
      <c r="F195" s="1056"/>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c r="A196" s="1054"/>
      <c r="B196" s="1055"/>
      <c r="C196" s="1055"/>
      <c r="D196" s="1055"/>
      <c r="E196" s="1055"/>
      <c r="F196" s="1056"/>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c r="A197" s="1054"/>
      <c r="B197" s="1055"/>
      <c r="C197" s="1055"/>
      <c r="D197" s="1055"/>
      <c r="E197" s="1055"/>
      <c r="F197" s="1056"/>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c r="A198" s="1054"/>
      <c r="B198" s="1055"/>
      <c r="C198" s="1055"/>
      <c r="D198" s="1055"/>
      <c r="E198" s="1055"/>
      <c r="F198" s="1056"/>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c r="A199" s="1054"/>
      <c r="B199" s="1055"/>
      <c r="C199" s="1055"/>
      <c r="D199" s="1055"/>
      <c r="E199" s="1055"/>
      <c r="F199" s="1056"/>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c r="A200" s="1054"/>
      <c r="B200" s="1055"/>
      <c r="C200" s="1055"/>
      <c r="D200" s="1055"/>
      <c r="E200" s="1055"/>
      <c r="F200" s="1056"/>
      <c r="G200" s="448" t="s">
        <v>396</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c r="A201" s="1054"/>
      <c r="B201" s="1055"/>
      <c r="C201" s="1055"/>
      <c r="D201" s="1055"/>
      <c r="E201" s="1055"/>
      <c r="F201" s="1056"/>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c r="A202" s="1054"/>
      <c r="B202" s="1055"/>
      <c r="C202" s="1055"/>
      <c r="D202" s="1055"/>
      <c r="E202" s="1055"/>
      <c r="F202" s="1056"/>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c r="A203" s="1054"/>
      <c r="B203" s="1055"/>
      <c r="C203" s="1055"/>
      <c r="D203" s="1055"/>
      <c r="E203" s="1055"/>
      <c r="F203" s="1056"/>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c r="A204" s="1054"/>
      <c r="B204" s="1055"/>
      <c r="C204" s="1055"/>
      <c r="D204" s="1055"/>
      <c r="E204" s="1055"/>
      <c r="F204" s="1056"/>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c r="A205" s="1054"/>
      <c r="B205" s="1055"/>
      <c r="C205" s="1055"/>
      <c r="D205" s="1055"/>
      <c r="E205" s="1055"/>
      <c r="F205" s="1056"/>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c r="A206" s="1054"/>
      <c r="B206" s="1055"/>
      <c r="C206" s="1055"/>
      <c r="D206" s="1055"/>
      <c r="E206" s="1055"/>
      <c r="F206" s="1056"/>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c r="A207" s="1054"/>
      <c r="B207" s="1055"/>
      <c r="C207" s="1055"/>
      <c r="D207" s="1055"/>
      <c r="E207" s="1055"/>
      <c r="F207" s="1056"/>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c r="A208" s="1054"/>
      <c r="B208" s="1055"/>
      <c r="C208" s="1055"/>
      <c r="D208" s="1055"/>
      <c r="E208" s="1055"/>
      <c r="F208" s="1056"/>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c r="A209" s="1054"/>
      <c r="B209" s="1055"/>
      <c r="C209" s="1055"/>
      <c r="D209" s="1055"/>
      <c r="E209" s="1055"/>
      <c r="F209" s="1056"/>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c r="A210" s="1054"/>
      <c r="B210" s="1055"/>
      <c r="C210" s="1055"/>
      <c r="D210" s="1055"/>
      <c r="E210" s="1055"/>
      <c r="F210" s="1056"/>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c r="A211" s="1054"/>
      <c r="B211" s="1055"/>
      <c r="C211" s="1055"/>
      <c r="D211" s="1055"/>
      <c r="E211" s="1055"/>
      <c r="F211" s="1056"/>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c r="A212" s="1057"/>
      <c r="B212" s="1058"/>
      <c r="C212" s="1058"/>
      <c r="D212" s="1058"/>
      <c r="E212" s="1058"/>
      <c r="F212" s="1059"/>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row r="214" spans="1:50" ht="30" customHeight="1">
      <c r="A214" s="1069" t="s">
        <v>28</v>
      </c>
      <c r="B214" s="1070"/>
      <c r="C214" s="1070"/>
      <c r="D214" s="1070"/>
      <c r="E214" s="1070"/>
      <c r="F214" s="1071"/>
      <c r="G214" s="448" t="s">
        <v>309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397</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c r="A215" s="1054"/>
      <c r="B215" s="1055"/>
      <c r="C215" s="1055"/>
      <c r="D215" s="1055"/>
      <c r="E215" s="1055"/>
      <c r="F215" s="1056"/>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c r="A216" s="1054"/>
      <c r="B216" s="1055"/>
      <c r="C216" s="1055"/>
      <c r="D216" s="1055"/>
      <c r="E216" s="1055"/>
      <c r="F216" s="1056"/>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c r="A217" s="1054"/>
      <c r="B217" s="1055"/>
      <c r="C217" s="1055"/>
      <c r="D217" s="1055"/>
      <c r="E217" s="1055"/>
      <c r="F217" s="1056"/>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c r="A218" s="1054"/>
      <c r="B218" s="1055"/>
      <c r="C218" s="1055"/>
      <c r="D218" s="1055"/>
      <c r="E218" s="1055"/>
      <c r="F218" s="1056"/>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c r="A219" s="1054"/>
      <c r="B219" s="1055"/>
      <c r="C219" s="1055"/>
      <c r="D219" s="1055"/>
      <c r="E219" s="1055"/>
      <c r="F219" s="1056"/>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c r="A220" s="1054"/>
      <c r="B220" s="1055"/>
      <c r="C220" s="1055"/>
      <c r="D220" s="1055"/>
      <c r="E220" s="1055"/>
      <c r="F220" s="1056"/>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c r="A221" s="1054"/>
      <c r="B221" s="1055"/>
      <c r="C221" s="1055"/>
      <c r="D221" s="1055"/>
      <c r="E221" s="1055"/>
      <c r="F221" s="1056"/>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c r="A222" s="1054"/>
      <c r="B222" s="1055"/>
      <c r="C222" s="1055"/>
      <c r="D222" s="1055"/>
      <c r="E222" s="1055"/>
      <c r="F222" s="1056"/>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c r="A223" s="1054"/>
      <c r="B223" s="1055"/>
      <c r="C223" s="1055"/>
      <c r="D223" s="1055"/>
      <c r="E223" s="1055"/>
      <c r="F223" s="1056"/>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c r="A224" s="1054"/>
      <c r="B224" s="1055"/>
      <c r="C224" s="1055"/>
      <c r="D224" s="1055"/>
      <c r="E224" s="1055"/>
      <c r="F224" s="1056"/>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c r="A225" s="1054"/>
      <c r="B225" s="1055"/>
      <c r="C225" s="1055"/>
      <c r="D225" s="1055"/>
      <c r="E225" s="1055"/>
      <c r="F225" s="1056"/>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c r="A226" s="1054"/>
      <c r="B226" s="1055"/>
      <c r="C226" s="1055"/>
      <c r="D226" s="1055"/>
      <c r="E226" s="1055"/>
      <c r="F226" s="1056"/>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c r="A227" s="1054"/>
      <c r="B227" s="1055"/>
      <c r="C227" s="1055"/>
      <c r="D227" s="1055"/>
      <c r="E227" s="1055"/>
      <c r="F227" s="1056"/>
      <c r="G227" s="448" t="s">
        <v>398</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399</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c r="A228" s="1054"/>
      <c r="B228" s="1055"/>
      <c r="C228" s="1055"/>
      <c r="D228" s="1055"/>
      <c r="E228" s="1055"/>
      <c r="F228" s="1056"/>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c r="A229" s="1054"/>
      <c r="B229" s="1055"/>
      <c r="C229" s="1055"/>
      <c r="D229" s="1055"/>
      <c r="E229" s="1055"/>
      <c r="F229" s="1056"/>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c r="A230" s="1054"/>
      <c r="B230" s="1055"/>
      <c r="C230" s="1055"/>
      <c r="D230" s="1055"/>
      <c r="E230" s="1055"/>
      <c r="F230" s="1056"/>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c r="A231" s="1054"/>
      <c r="B231" s="1055"/>
      <c r="C231" s="1055"/>
      <c r="D231" s="1055"/>
      <c r="E231" s="1055"/>
      <c r="F231" s="1056"/>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c r="A232" s="1054"/>
      <c r="B232" s="1055"/>
      <c r="C232" s="1055"/>
      <c r="D232" s="1055"/>
      <c r="E232" s="1055"/>
      <c r="F232" s="1056"/>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c r="A233" s="1054"/>
      <c r="B233" s="1055"/>
      <c r="C233" s="1055"/>
      <c r="D233" s="1055"/>
      <c r="E233" s="1055"/>
      <c r="F233" s="1056"/>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c r="A234" s="1054"/>
      <c r="B234" s="1055"/>
      <c r="C234" s="1055"/>
      <c r="D234" s="1055"/>
      <c r="E234" s="1055"/>
      <c r="F234" s="1056"/>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c r="A235" s="1054"/>
      <c r="B235" s="1055"/>
      <c r="C235" s="1055"/>
      <c r="D235" s="1055"/>
      <c r="E235" s="1055"/>
      <c r="F235" s="1056"/>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c r="A236" s="1054"/>
      <c r="B236" s="1055"/>
      <c r="C236" s="1055"/>
      <c r="D236" s="1055"/>
      <c r="E236" s="1055"/>
      <c r="F236" s="1056"/>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c r="A237" s="1054"/>
      <c r="B237" s="1055"/>
      <c r="C237" s="1055"/>
      <c r="D237" s="1055"/>
      <c r="E237" s="1055"/>
      <c r="F237" s="1056"/>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c r="A238" s="1054"/>
      <c r="B238" s="1055"/>
      <c r="C238" s="1055"/>
      <c r="D238" s="1055"/>
      <c r="E238" s="1055"/>
      <c r="F238" s="1056"/>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c r="A239" s="1054"/>
      <c r="B239" s="1055"/>
      <c r="C239" s="1055"/>
      <c r="D239" s="1055"/>
      <c r="E239" s="1055"/>
      <c r="F239" s="1056"/>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c r="A240" s="1054"/>
      <c r="B240" s="1055"/>
      <c r="C240" s="1055"/>
      <c r="D240" s="1055"/>
      <c r="E240" s="1055"/>
      <c r="F240" s="1056"/>
      <c r="G240" s="448" t="s">
        <v>400</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401</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c r="A241" s="1054"/>
      <c r="B241" s="1055"/>
      <c r="C241" s="1055"/>
      <c r="D241" s="1055"/>
      <c r="E241" s="1055"/>
      <c r="F241" s="1056"/>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c r="A242" s="1054"/>
      <c r="B242" s="1055"/>
      <c r="C242" s="1055"/>
      <c r="D242" s="1055"/>
      <c r="E242" s="1055"/>
      <c r="F242" s="1056"/>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c r="A243" s="1054"/>
      <c r="B243" s="1055"/>
      <c r="C243" s="1055"/>
      <c r="D243" s="1055"/>
      <c r="E243" s="1055"/>
      <c r="F243" s="1056"/>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c r="A244" s="1054"/>
      <c r="B244" s="1055"/>
      <c r="C244" s="1055"/>
      <c r="D244" s="1055"/>
      <c r="E244" s="1055"/>
      <c r="F244" s="1056"/>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c r="A245" s="1054"/>
      <c r="B245" s="1055"/>
      <c r="C245" s="1055"/>
      <c r="D245" s="1055"/>
      <c r="E245" s="1055"/>
      <c r="F245" s="1056"/>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c r="A246" s="1054"/>
      <c r="B246" s="1055"/>
      <c r="C246" s="1055"/>
      <c r="D246" s="1055"/>
      <c r="E246" s="1055"/>
      <c r="F246" s="1056"/>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c r="A247" s="1054"/>
      <c r="B247" s="1055"/>
      <c r="C247" s="1055"/>
      <c r="D247" s="1055"/>
      <c r="E247" s="1055"/>
      <c r="F247" s="1056"/>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c r="A248" s="1054"/>
      <c r="B248" s="1055"/>
      <c r="C248" s="1055"/>
      <c r="D248" s="1055"/>
      <c r="E248" s="1055"/>
      <c r="F248" s="1056"/>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c r="A249" s="1054"/>
      <c r="B249" s="1055"/>
      <c r="C249" s="1055"/>
      <c r="D249" s="1055"/>
      <c r="E249" s="1055"/>
      <c r="F249" s="1056"/>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c r="A250" s="1054"/>
      <c r="B250" s="1055"/>
      <c r="C250" s="1055"/>
      <c r="D250" s="1055"/>
      <c r="E250" s="1055"/>
      <c r="F250" s="1056"/>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c r="A251" s="1054"/>
      <c r="B251" s="1055"/>
      <c r="C251" s="1055"/>
      <c r="D251" s="1055"/>
      <c r="E251" s="1055"/>
      <c r="F251" s="1056"/>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c r="A252" s="1054"/>
      <c r="B252" s="1055"/>
      <c r="C252" s="1055"/>
      <c r="D252" s="1055"/>
      <c r="E252" s="1055"/>
      <c r="F252" s="1056"/>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c r="A253" s="1054"/>
      <c r="B253" s="1055"/>
      <c r="C253" s="1055"/>
      <c r="D253" s="1055"/>
      <c r="E253" s="1055"/>
      <c r="F253" s="1056"/>
      <c r="G253" s="448" t="s">
        <v>402</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c r="A254" s="1054"/>
      <c r="B254" s="1055"/>
      <c r="C254" s="1055"/>
      <c r="D254" s="1055"/>
      <c r="E254" s="1055"/>
      <c r="F254" s="1056"/>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c r="A255" s="1054"/>
      <c r="B255" s="1055"/>
      <c r="C255" s="1055"/>
      <c r="D255" s="1055"/>
      <c r="E255" s="1055"/>
      <c r="F255" s="1056"/>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c r="A256" s="1054"/>
      <c r="B256" s="1055"/>
      <c r="C256" s="1055"/>
      <c r="D256" s="1055"/>
      <c r="E256" s="1055"/>
      <c r="F256" s="1056"/>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c r="A257" s="1054"/>
      <c r="B257" s="1055"/>
      <c r="C257" s="1055"/>
      <c r="D257" s="1055"/>
      <c r="E257" s="1055"/>
      <c r="F257" s="1056"/>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c r="A258" s="1054"/>
      <c r="B258" s="1055"/>
      <c r="C258" s="1055"/>
      <c r="D258" s="1055"/>
      <c r="E258" s="1055"/>
      <c r="F258" s="1056"/>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c r="A259" s="1054"/>
      <c r="B259" s="1055"/>
      <c r="C259" s="1055"/>
      <c r="D259" s="1055"/>
      <c r="E259" s="1055"/>
      <c r="F259" s="1056"/>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c r="A260" s="1054"/>
      <c r="B260" s="1055"/>
      <c r="C260" s="1055"/>
      <c r="D260" s="1055"/>
      <c r="E260" s="1055"/>
      <c r="F260" s="1056"/>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c r="A261" s="1054"/>
      <c r="B261" s="1055"/>
      <c r="C261" s="1055"/>
      <c r="D261" s="1055"/>
      <c r="E261" s="1055"/>
      <c r="F261" s="1056"/>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c r="A262" s="1054"/>
      <c r="B262" s="1055"/>
      <c r="C262" s="1055"/>
      <c r="D262" s="1055"/>
      <c r="E262" s="1055"/>
      <c r="F262" s="1056"/>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c r="A263" s="1054"/>
      <c r="B263" s="1055"/>
      <c r="C263" s="1055"/>
      <c r="D263" s="1055"/>
      <c r="E263" s="1055"/>
      <c r="F263" s="1056"/>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c r="A264" s="1054"/>
      <c r="B264" s="1055"/>
      <c r="C264" s="1055"/>
      <c r="D264" s="1055"/>
      <c r="E264" s="1055"/>
      <c r="F264" s="1056"/>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c r="A265" s="1057"/>
      <c r="B265" s="1058"/>
      <c r="C265" s="1058"/>
      <c r="D265" s="1058"/>
      <c r="E265" s="1058"/>
      <c r="F265" s="1059"/>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Z2" sqref="AZ2"/>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677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9"/>
      <c r="B3" s="349"/>
      <c r="C3" s="349" t="s">
        <v>26</v>
      </c>
      <c r="D3" s="349"/>
      <c r="E3" s="349"/>
      <c r="F3" s="349"/>
      <c r="G3" s="349"/>
      <c r="H3" s="349"/>
      <c r="I3" s="349"/>
      <c r="J3" s="277" t="s">
        <v>405</v>
      </c>
      <c r="K3" s="101"/>
      <c r="L3" s="101"/>
      <c r="M3" s="101"/>
      <c r="N3" s="101"/>
      <c r="O3" s="101"/>
      <c r="P3" s="350" t="s">
        <v>27</v>
      </c>
      <c r="Q3" s="350"/>
      <c r="R3" s="350"/>
      <c r="S3" s="350"/>
      <c r="T3" s="350"/>
      <c r="U3" s="350"/>
      <c r="V3" s="350"/>
      <c r="W3" s="350"/>
      <c r="X3" s="350"/>
      <c r="Y3" s="347" t="s">
        <v>456</v>
      </c>
      <c r="Z3" s="348"/>
      <c r="AA3" s="348"/>
      <c r="AB3" s="348"/>
      <c r="AC3" s="277" t="s">
        <v>441</v>
      </c>
      <c r="AD3" s="277"/>
      <c r="AE3" s="277"/>
      <c r="AF3" s="277"/>
      <c r="AG3" s="277"/>
      <c r="AH3" s="347" t="s">
        <v>370</v>
      </c>
      <c r="AI3" s="349"/>
      <c r="AJ3" s="349"/>
      <c r="AK3" s="349"/>
      <c r="AL3" s="349" t="s">
        <v>21</v>
      </c>
      <c r="AM3" s="349"/>
      <c r="AN3" s="349"/>
      <c r="AO3" s="429"/>
      <c r="AP3" s="430" t="s">
        <v>406</v>
      </c>
      <c r="AQ3" s="430"/>
      <c r="AR3" s="430"/>
      <c r="AS3" s="430"/>
      <c r="AT3" s="430"/>
      <c r="AU3" s="430"/>
      <c r="AV3" s="430"/>
      <c r="AW3" s="430"/>
      <c r="AX3" s="430"/>
    </row>
    <row r="4" spans="1:50" ht="26.25" customHeight="1">
      <c r="A4" s="1072">
        <v>1</v>
      </c>
      <c r="B4" s="1072">
        <v>1</v>
      </c>
      <c r="C4" s="428"/>
      <c r="D4" s="421"/>
      <c r="E4" s="421"/>
      <c r="F4" s="421"/>
      <c r="G4" s="421"/>
      <c r="H4" s="421"/>
      <c r="I4" s="421"/>
      <c r="J4" s="422"/>
      <c r="K4" s="423"/>
      <c r="L4" s="423"/>
      <c r="M4" s="423"/>
      <c r="N4" s="423"/>
      <c r="O4" s="423"/>
      <c r="P4" s="317"/>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72">
        <v>2</v>
      </c>
      <c r="B5" s="1072">
        <v>1</v>
      </c>
      <c r="C5" s="428"/>
      <c r="D5" s="421"/>
      <c r="E5" s="421"/>
      <c r="F5" s="421"/>
      <c r="G5" s="421"/>
      <c r="H5" s="421"/>
      <c r="I5" s="421"/>
      <c r="J5" s="422"/>
      <c r="K5" s="423"/>
      <c r="L5" s="423"/>
      <c r="M5" s="423"/>
      <c r="N5" s="423"/>
      <c r="O5" s="423"/>
      <c r="P5" s="317"/>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9"/>
      <c r="AQ5" s="330"/>
      <c r="AR5" s="330"/>
      <c r="AS5" s="330"/>
      <c r="AT5" s="330"/>
      <c r="AU5" s="330"/>
      <c r="AV5" s="330"/>
      <c r="AW5" s="330"/>
      <c r="AX5" s="331"/>
    </row>
    <row r="6" spans="1:50" ht="26.25" customHeight="1">
      <c r="A6" s="1072">
        <v>3</v>
      </c>
      <c r="B6" s="1072">
        <v>1</v>
      </c>
      <c r="C6" s="428"/>
      <c r="D6" s="421"/>
      <c r="E6" s="421"/>
      <c r="F6" s="421"/>
      <c r="G6" s="421"/>
      <c r="H6" s="421"/>
      <c r="I6" s="421"/>
      <c r="J6" s="422"/>
      <c r="K6" s="423"/>
      <c r="L6" s="423"/>
      <c r="M6" s="423"/>
      <c r="N6" s="423"/>
      <c r="O6" s="423"/>
      <c r="P6" s="317"/>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9"/>
      <c r="AQ6" s="330"/>
      <c r="AR6" s="330"/>
      <c r="AS6" s="330"/>
      <c r="AT6" s="330"/>
      <c r="AU6" s="330"/>
      <c r="AV6" s="330"/>
      <c r="AW6" s="330"/>
      <c r="AX6" s="331"/>
    </row>
    <row r="7" spans="1:50" ht="26.25" customHeight="1">
      <c r="A7" s="1072">
        <v>4</v>
      </c>
      <c r="B7" s="1072">
        <v>1</v>
      </c>
      <c r="C7" s="428"/>
      <c r="D7" s="421"/>
      <c r="E7" s="421"/>
      <c r="F7" s="421"/>
      <c r="G7" s="421"/>
      <c r="H7" s="421"/>
      <c r="I7" s="421"/>
      <c r="J7" s="422"/>
      <c r="K7" s="423"/>
      <c r="L7" s="423"/>
      <c r="M7" s="423"/>
      <c r="N7" s="423"/>
      <c r="O7" s="423"/>
      <c r="P7" s="317"/>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9"/>
      <c r="AQ7" s="330"/>
      <c r="AR7" s="330"/>
      <c r="AS7" s="330"/>
      <c r="AT7" s="330"/>
      <c r="AU7" s="330"/>
      <c r="AV7" s="330"/>
      <c r="AW7" s="330"/>
      <c r="AX7" s="331"/>
    </row>
    <row r="8" spans="1:50" ht="26.25" customHeight="1">
      <c r="A8" s="1072">
        <v>5</v>
      </c>
      <c r="B8" s="1072">
        <v>1</v>
      </c>
      <c r="C8" s="428"/>
      <c r="D8" s="421"/>
      <c r="E8" s="421"/>
      <c r="F8" s="421"/>
      <c r="G8" s="421"/>
      <c r="H8" s="421"/>
      <c r="I8" s="421"/>
      <c r="J8" s="422"/>
      <c r="K8" s="423"/>
      <c r="L8" s="423"/>
      <c r="M8" s="423"/>
      <c r="N8" s="423"/>
      <c r="O8" s="423"/>
      <c r="P8" s="317"/>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9"/>
      <c r="AQ8" s="330"/>
      <c r="AR8" s="330"/>
      <c r="AS8" s="330"/>
      <c r="AT8" s="330"/>
      <c r="AU8" s="330"/>
      <c r="AV8" s="330"/>
      <c r="AW8" s="330"/>
      <c r="AX8" s="331"/>
    </row>
    <row r="9" spans="1:50" ht="26.25" customHeight="1">
      <c r="A9" s="1072">
        <v>6</v>
      </c>
      <c r="B9" s="1072">
        <v>1</v>
      </c>
      <c r="C9" s="428"/>
      <c r="D9" s="421"/>
      <c r="E9" s="421"/>
      <c r="F9" s="421"/>
      <c r="G9" s="421"/>
      <c r="H9" s="421"/>
      <c r="I9" s="421"/>
      <c r="J9" s="422"/>
      <c r="K9" s="423"/>
      <c r="L9" s="423"/>
      <c r="M9" s="423"/>
      <c r="N9" s="423"/>
      <c r="O9" s="423"/>
      <c r="P9" s="317"/>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9"/>
      <c r="AQ9" s="330"/>
      <c r="AR9" s="330"/>
      <c r="AS9" s="330"/>
      <c r="AT9" s="330"/>
      <c r="AU9" s="330"/>
      <c r="AV9" s="330"/>
      <c r="AW9" s="330"/>
      <c r="AX9" s="331"/>
    </row>
    <row r="10" spans="1:50" ht="26.25" customHeight="1">
      <c r="A10" s="1072">
        <v>7</v>
      </c>
      <c r="B10" s="1072">
        <v>1</v>
      </c>
      <c r="C10" s="428"/>
      <c r="D10" s="421"/>
      <c r="E10" s="421"/>
      <c r="F10" s="421"/>
      <c r="G10" s="421"/>
      <c r="H10" s="421"/>
      <c r="I10" s="421"/>
      <c r="J10" s="422"/>
      <c r="K10" s="423"/>
      <c r="L10" s="423"/>
      <c r="M10" s="423"/>
      <c r="N10" s="423"/>
      <c r="O10" s="423"/>
      <c r="P10" s="317"/>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9"/>
      <c r="AQ10" s="330"/>
      <c r="AR10" s="330"/>
      <c r="AS10" s="330"/>
      <c r="AT10" s="330"/>
      <c r="AU10" s="330"/>
      <c r="AV10" s="330"/>
      <c r="AW10" s="330"/>
      <c r="AX10" s="331"/>
    </row>
    <row r="11" spans="1:50" ht="26.25" customHeight="1">
      <c r="A11" s="1072">
        <v>8</v>
      </c>
      <c r="B11" s="1072">
        <v>1</v>
      </c>
      <c r="C11" s="428"/>
      <c r="D11" s="421"/>
      <c r="E11" s="421"/>
      <c r="F11" s="421"/>
      <c r="G11" s="421"/>
      <c r="H11" s="421"/>
      <c r="I11" s="421"/>
      <c r="J11" s="422"/>
      <c r="K11" s="423"/>
      <c r="L11" s="423"/>
      <c r="M11" s="423"/>
      <c r="N11" s="423"/>
      <c r="O11" s="423"/>
      <c r="P11" s="317"/>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9"/>
      <c r="AQ11" s="330"/>
      <c r="AR11" s="330"/>
      <c r="AS11" s="330"/>
      <c r="AT11" s="330"/>
      <c r="AU11" s="330"/>
      <c r="AV11" s="330"/>
      <c r="AW11" s="330"/>
      <c r="AX11" s="331"/>
    </row>
    <row r="12" spans="1:50" ht="26.25" customHeight="1">
      <c r="A12" s="1072">
        <v>9</v>
      </c>
      <c r="B12" s="1072">
        <v>1</v>
      </c>
      <c r="C12" s="428"/>
      <c r="D12" s="421"/>
      <c r="E12" s="421"/>
      <c r="F12" s="421"/>
      <c r="G12" s="421"/>
      <c r="H12" s="421"/>
      <c r="I12" s="421"/>
      <c r="J12" s="422"/>
      <c r="K12" s="423"/>
      <c r="L12" s="423"/>
      <c r="M12" s="423"/>
      <c r="N12" s="423"/>
      <c r="O12" s="423"/>
      <c r="P12" s="317"/>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9"/>
      <c r="AQ12" s="330"/>
      <c r="AR12" s="330"/>
      <c r="AS12" s="330"/>
      <c r="AT12" s="330"/>
      <c r="AU12" s="330"/>
      <c r="AV12" s="330"/>
      <c r="AW12" s="330"/>
      <c r="AX12" s="331"/>
    </row>
    <row r="13" spans="1:50" ht="26.25" customHeight="1">
      <c r="A13" s="1072">
        <v>10</v>
      </c>
      <c r="B13" s="1072">
        <v>1</v>
      </c>
      <c r="C13" s="428"/>
      <c r="D13" s="421"/>
      <c r="E13" s="421"/>
      <c r="F13" s="421"/>
      <c r="G13" s="421"/>
      <c r="H13" s="421"/>
      <c r="I13" s="421"/>
      <c r="J13" s="422"/>
      <c r="K13" s="423"/>
      <c r="L13" s="423"/>
      <c r="M13" s="423"/>
      <c r="N13" s="423"/>
      <c r="O13" s="423"/>
      <c r="P13" s="317"/>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72">
        <v>11</v>
      </c>
      <c r="B14" s="1072">
        <v>1</v>
      </c>
      <c r="C14" s="428"/>
      <c r="D14" s="421"/>
      <c r="E14" s="421"/>
      <c r="F14" s="421"/>
      <c r="G14" s="421"/>
      <c r="H14" s="421"/>
      <c r="I14" s="421"/>
      <c r="J14" s="422"/>
      <c r="K14" s="423"/>
      <c r="L14" s="423"/>
      <c r="M14" s="423"/>
      <c r="N14" s="423"/>
      <c r="O14" s="423"/>
      <c r="P14" s="317"/>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72">
        <v>12</v>
      </c>
      <c r="B15" s="1072">
        <v>1</v>
      </c>
      <c r="C15" s="428"/>
      <c r="D15" s="421"/>
      <c r="E15" s="421"/>
      <c r="F15" s="421"/>
      <c r="G15" s="421"/>
      <c r="H15" s="421"/>
      <c r="I15" s="421"/>
      <c r="J15" s="422"/>
      <c r="K15" s="423"/>
      <c r="L15" s="423"/>
      <c r="M15" s="423"/>
      <c r="N15" s="423"/>
      <c r="O15" s="423"/>
      <c r="P15" s="317"/>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72">
        <v>13</v>
      </c>
      <c r="B16" s="1072">
        <v>1</v>
      </c>
      <c r="C16" s="428"/>
      <c r="D16" s="421"/>
      <c r="E16" s="421"/>
      <c r="F16" s="421"/>
      <c r="G16" s="421"/>
      <c r="H16" s="421"/>
      <c r="I16" s="421"/>
      <c r="J16" s="422"/>
      <c r="K16" s="423"/>
      <c r="L16" s="423"/>
      <c r="M16" s="423"/>
      <c r="N16" s="423"/>
      <c r="O16" s="423"/>
      <c r="P16" s="317"/>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72">
        <v>14</v>
      </c>
      <c r="B17" s="1072">
        <v>1</v>
      </c>
      <c r="C17" s="428"/>
      <c r="D17" s="421"/>
      <c r="E17" s="421"/>
      <c r="F17" s="421"/>
      <c r="G17" s="421"/>
      <c r="H17" s="421"/>
      <c r="I17" s="421"/>
      <c r="J17" s="422"/>
      <c r="K17" s="423"/>
      <c r="L17" s="423"/>
      <c r="M17" s="423"/>
      <c r="N17" s="423"/>
      <c r="O17" s="423"/>
      <c r="P17" s="317"/>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72">
        <v>15</v>
      </c>
      <c r="B18" s="1072">
        <v>1</v>
      </c>
      <c r="C18" s="428"/>
      <c r="D18" s="421"/>
      <c r="E18" s="421"/>
      <c r="F18" s="421"/>
      <c r="G18" s="421"/>
      <c r="H18" s="421"/>
      <c r="I18" s="421"/>
      <c r="J18" s="422"/>
      <c r="K18" s="423"/>
      <c r="L18" s="423"/>
      <c r="M18" s="423"/>
      <c r="N18" s="423"/>
      <c r="O18" s="423"/>
      <c r="P18" s="317"/>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72">
        <v>16</v>
      </c>
      <c r="B19" s="1072">
        <v>1</v>
      </c>
      <c r="C19" s="428"/>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72">
        <v>17</v>
      </c>
      <c r="B20" s="1072">
        <v>1</v>
      </c>
      <c r="C20" s="428"/>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72">
        <v>18</v>
      </c>
      <c r="B21" s="1072">
        <v>1</v>
      </c>
      <c r="C21" s="428"/>
      <c r="D21" s="421"/>
      <c r="E21" s="421"/>
      <c r="F21" s="421"/>
      <c r="G21" s="421"/>
      <c r="H21" s="421"/>
      <c r="I21" s="421"/>
      <c r="J21" s="422"/>
      <c r="K21" s="423"/>
      <c r="L21" s="423"/>
      <c r="M21" s="423"/>
      <c r="N21" s="423"/>
      <c r="O21" s="423"/>
      <c r="P21" s="317"/>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72">
        <v>19</v>
      </c>
      <c r="B22" s="1072">
        <v>1</v>
      </c>
      <c r="C22" s="428"/>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72">
        <v>20</v>
      </c>
      <c r="B23" s="1072">
        <v>1</v>
      </c>
      <c r="C23" s="428"/>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72">
        <v>21</v>
      </c>
      <c r="B24" s="1072">
        <v>1</v>
      </c>
      <c r="C24" s="428"/>
      <c r="D24" s="421"/>
      <c r="E24" s="421"/>
      <c r="F24" s="421"/>
      <c r="G24" s="421"/>
      <c r="H24" s="421"/>
      <c r="I24" s="421"/>
      <c r="J24" s="422"/>
      <c r="K24" s="423"/>
      <c r="L24" s="423"/>
      <c r="M24" s="423"/>
      <c r="N24" s="423"/>
      <c r="O24" s="423"/>
      <c r="P24" s="317"/>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72">
        <v>22</v>
      </c>
      <c r="B25" s="1072">
        <v>1</v>
      </c>
      <c r="C25" s="428"/>
      <c r="D25" s="421"/>
      <c r="E25" s="421"/>
      <c r="F25" s="421"/>
      <c r="G25" s="421"/>
      <c r="H25" s="421"/>
      <c r="I25" s="421"/>
      <c r="J25" s="422"/>
      <c r="K25" s="423"/>
      <c r="L25" s="423"/>
      <c r="M25" s="423"/>
      <c r="N25" s="423"/>
      <c r="O25" s="423"/>
      <c r="P25" s="317"/>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72">
        <v>23</v>
      </c>
      <c r="B26" s="1072">
        <v>1</v>
      </c>
      <c r="C26" s="428"/>
      <c r="D26" s="421"/>
      <c r="E26" s="421"/>
      <c r="F26" s="421"/>
      <c r="G26" s="421"/>
      <c r="H26" s="421"/>
      <c r="I26" s="421"/>
      <c r="J26" s="422"/>
      <c r="K26" s="423"/>
      <c r="L26" s="423"/>
      <c r="M26" s="423"/>
      <c r="N26" s="423"/>
      <c r="O26" s="423"/>
      <c r="P26" s="317"/>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72">
        <v>24</v>
      </c>
      <c r="B27" s="1072">
        <v>1</v>
      </c>
      <c r="C27" s="428"/>
      <c r="D27" s="421"/>
      <c r="E27" s="421"/>
      <c r="F27" s="421"/>
      <c r="G27" s="421"/>
      <c r="H27" s="421"/>
      <c r="I27" s="421"/>
      <c r="J27" s="422"/>
      <c r="K27" s="423"/>
      <c r="L27" s="423"/>
      <c r="M27" s="423"/>
      <c r="N27" s="423"/>
      <c r="O27" s="423"/>
      <c r="P27" s="317"/>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72">
        <v>25</v>
      </c>
      <c r="B28" s="1072">
        <v>1</v>
      </c>
      <c r="C28" s="428"/>
      <c r="D28" s="421"/>
      <c r="E28" s="421"/>
      <c r="F28" s="421"/>
      <c r="G28" s="421"/>
      <c r="H28" s="421"/>
      <c r="I28" s="421"/>
      <c r="J28" s="422"/>
      <c r="K28" s="423"/>
      <c r="L28" s="423"/>
      <c r="M28" s="423"/>
      <c r="N28" s="423"/>
      <c r="O28" s="423"/>
      <c r="P28" s="317"/>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72">
        <v>26</v>
      </c>
      <c r="B29" s="1072">
        <v>1</v>
      </c>
      <c r="C29" s="428"/>
      <c r="D29" s="421"/>
      <c r="E29" s="421"/>
      <c r="F29" s="421"/>
      <c r="G29" s="421"/>
      <c r="H29" s="421"/>
      <c r="I29" s="421"/>
      <c r="J29" s="422"/>
      <c r="K29" s="423"/>
      <c r="L29" s="423"/>
      <c r="M29" s="423"/>
      <c r="N29" s="423"/>
      <c r="O29" s="423"/>
      <c r="P29" s="317"/>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72">
        <v>27</v>
      </c>
      <c r="B30" s="1072">
        <v>1</v>
      </c>
      <c r="C30" s="428"/>
      <c r="D30" s="421"/>
      <c r="E30" s="421"/>
      <c r="F30" s="421"/>
      <c r="G30" s="421"/>
      <c r="H30" s="421"/>
      <c r="I30" s="421"/>
      <c r="J30" s="422"/>
      <c r="K30" s="423"/>
      <c r="L30" s="423"/>
      <c r="M30" s="423"/>
      <c r="N30" s="423"/>
      <c r="O30" s="423"/>
      <c r="P30" s="317"/>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72">
        <v>28</v>
      </c>
      <c r="B31" s="1072">
        <v>1</v>
      </c>
      <c r="C31" s="428"/>
      <c r="D31" s="421"/>
      <c r="E31" s="421"/>
      <c r="F31" s="421"/>
      <c r="G31" s="421"/>
      <c r="H31" s="421"/>
      <c r="I31" s="421"/>
      <c r="J31" s="422"/>
      <c r="K31" s="423"/>
      <c r="L31" s="423"/>
      <c r="M31" s="423"/>
      <c r="N31" s="423"/>
      <c r="O31" s="423"/>
      <c r="P31" s="317"/>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72">
        <v>29</v>
      </c>
      <c r="B32" s="1072">
        <v>1</v>
      </c>
      <c r="C32" s="428"/>
      <c r="D32" s="421"/>
      <c r="E32" s="421"/>
      <c r="F32" s="421"/>
      <c r="G32" s="421"/>
      <c r="H32" s="421"/>
      <c r="I32" s="421"/>
      <c r="J32" s="422"/>
      <c r="K32" s="423"/>
      <c r="L32" s="423"/>
      <c r="M32" s="423"/>
      <c r="N32" s="423"/>
      <c r="O32" s="423"/>
      <c r="P32" s="317"/>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72">
        <v>30</v>
      </c>
      <c r="B33" s="1072">
        <v>1</v>
      </c>
      <c r="C33" s="428"/>
      <c r="D33" s="421"/>
      <c r="E33" s="421"/>
      <c r="F33" s="421"/>
      <c r="G33" s="421"/>
      <c r="H33" s="421"/>
      <c r="I33" s="421"/>
      <c r="J33" s="422"/>
      <c r="K33" s="423"/>
      <c r="L33" s="423"/>
      <c r="M33" s="423"/>
      <c r="N33" s="423"/>
      <c r="O33" s="423"/>
      <c r="P33" s="317"/>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678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9"/>
      <c r="B36" s="349"/>
      <c r="C36" s="349" t="s">
        <v>26</v>
      </c>
      <c r="D36" s="349"/>
      <c r="E36" s="349"/>
      <c r="F36" s="349"/>
      <c r="G36" s="349"/>
      <c r="H36" s="349"/>
      <c r="I36" s="349"/>
      <c r="J36" s="277" t="s">
        <v>405</v>
      </c>
      <c r="K36" s="101"/>
      <c r="L36" s="101"/>
      <c r="M36" s="101"/>
      <c r="N36" s="101"/>
      <c r="O36" s="101"/>
      <c r="P36" s="350" t="s">
        <v>27</v>
      </c>
      <c r="Q36" s="350"/>
      <c r="R36" s="350"/>
      <c r="S36" s="350"/>
      <c r="T36" s="350"/>
      <c r="U36" s="350"/>
      <c r="V36" s="350"/>
      <c r="W36" s="350"/>
      <c r="X36" s="350"/>
      <c r="Y36" s="347" t="s">
        <v>456</v>
      </c>
      <c r="Z36" s="348"/>
      <c r="AA36" s="348"/>
      <c r="AB36" s="348"/>
      <c r="AC36" s="277" t="s">
        <v>441</v>
      </c>
      <c r="AD36" s="277"/>
      <c r="AE36" s="277"/>
      <c r="AF36" s="277"/>
      <c r="AG36" s="277"/>
      <c r="AH36" s="347" t="s">
        <v>370</v>
      </c>
      <c r="AI36" s="349"/>
      <c r="AJ36" s="349"/>
      <c r="AK36" s="349"/>
      <c r="AL36" s="349" t="s">
        <v>21</v>
      </c>
      <c r="AM36" s="349"/>
      <c r="AN36" s="349"/>
      <c r="AO36" s="429"/>
      <c r="AP36" s="430" t="s">
        <v>406</v>
      </c>
      <c r="AQ36" s="430"/>
      <c r="AR36" s="430"/>
      <c r="AS36" s="430"/>
      <c r="AT36" s="430"/>
      <c r="AU36" s="430"/>
      <c r="AV36" s="430"/>
      <c r="AW36" s="430"/>
      <c r="AX36" s="430"/>
    </row>
    <row r="37" spans="1:50" ht="26.25" customHeight="1">
      <c r="A37" s="1072">
        <v>1</v>
      </c>
      <c r="B37" s="1072">
        <v>1</v>
      </c>
      <c r="C37" s="428"/>
      <c r="D37" s="421"/>
      <c r="E37" s="421"/>
      <c r="F37" s="421"/>
      <c r="G37" s="421"/>
      <c r="H37" s="421"/>
      <c r="I37" s="421"/>
      <c r="J37" s="422"/>
      <c r="K37" s="423"/>
      <c r="L37" s="423"/>
      <c r="M37" s="423"/>
      <c r="N37" s="423"/>
      <c r="O37" s="423"/>
      <c r="P37" s="317"/>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72">
        <v>2</v>
      </c>
      <c r="B38" s="1072">
        <v>1</v>
      </c>
      <c r="C38" s="428"/>
      <c r="D38" s="421"/>
      <c r="E38" s="421"/>
      <c r="F38" s="421"/>
      <c r="G38" s="421"/>
      <c r="H38" s="421"/>
      <c r="I38" s="421"/>
      <c r="J38" s="422"/>
      <c r="K38" s="423"/>
      <c r="L38" s="423"/>
      <c r="M38" s="423"/>
      <c r="N38" s="423"/>
      <c r="O38" s="423"/>
      <c r="P38" s="317"/>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72">
        <v>3</v>
      </c>
      <c r="B39" s="1072">
        <v>1</v>
      </c>
      <c r="C39" s="428"/>
      <c r="D39" s="421"/>
      <c r="E39" s="421"/>
      <c r="F39" s="421"/>
      <c r="G39" s="421"/>
      <c r="H39" s="421"/>
      <c r="I39" s="421"/>
      <c r="J39" s="422"/>
      <c r="K39" s="423"/>
      <c r="L39" s="423"/>
      <c r="M39" s="423"/>
      <c r="N39" s="423"/>
      <c r="O39" s="423"/>
      <c r="P39" s="317"/>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72">
        <v>4</v>
      </c>
      <c r="B40" s="1072">
        <v>1</v>
      </c>
      <c r="C40" s="428"/>
      <c r="D40" s="421"/>
      <c r="E40" s="421"/>
      <c r="F40" s="421"/>
      <c r="G40" s="421"/>
      <c r="H40" s="421"/>
      <c r="I40" s="421"/>
      <c r="J40" s="422"/>
      <c r="K40" s="423"/>
      <c r="L40" s="423"/>
      <c r="M40" s="423"/>
      <c r="N40" s="423"/>
      <c r="O40" s="423"/>
      <c r="P40" s="317"/>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72">
        <v>5</v>
      </c>
      <c r="B41" s="1072">
        <v>1</v>
      </c>
      <c r="C41" s="428"/>
      <c r="D41" s="421"/>
      <c r="E41" s="421"/>
      <c r="F41" s="421"/>
      <c r="G41" s="421"/>
      <c r="H41" s="421"/>
      <c r="I41" s="421"/>
      <c r="J41" s="422"/>
      <c r="K41" s="423"/>
      <c r="L41" s="423"/>
      <c r="M41" s="423"/>
      <c r="N41" s="423"/>
      <c r="O41" s="423"/>
      <c r="P41" s="317"/>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72">
        <v>6</v>
      </c>
      <c r="B42" s="1072">
        <v>1</v>
      </c>
      <c r="C42" s="428"/>
      <c r="D42" s="421"/>
      <c r="E42" s="421"/>
      <c r="F42" s="421"/>
      <c r="G42" s="421"/>
      <c r="H42" s="421"/>
      <c r="I42" s="421"/>
      <c r="J42" s="422"/>
      <c r="K42" s="423"/>
      <c r="L42" s="423"/>
      <c r="M42" s="423"/>
      <c r="N42" s="423"/>
      <c r="O42" s="423"/>
      <c r="P42" s="317"/>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72">
        <v>7</v>
      </c>
      <c r="B43" s="1072">
        <v>1</v>
      </c>
      <c r="C43" s="428"/>
      <c r="D43" s="421"/>
      <c r="E43" s="421"/>
      <c r="F43" s="421"/>
      <c r="G43" s="421"/>
      <c r="H43" s="421"/>
      <c r="I43" s="421"/>
      <c r="J43" s="422"/>
      <c r="K43" s="423"/>
      <c r="L43" s="423"/>
      <c r="M43" s="423"/>
      <c r="N43" s="423"/>
      <c r="O43" s="423"/>
      <c r="P43" s="317"/>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72">
        <v>8</v>
      </c>
      <c r="B44" s="1072">
        <v>1</v>
      </c>
      <c r="C44" s="428"/>
      <c r="D44" s="421"/>
      <c r="E44" s="421"/>
      <c r="F44" s="421"/>
      <c r="G44" s="421"/>
      <c r="H44" s="421"/>
      <c r="I44" s="421"/>
      <c r="J44" s="422"/>
      <c r="K44" s="423"/>
      <c r="L44" s="423"/>
      <c r="M44" s="423"/>
      <c r="N44" s="423"/>
      <c r="O44" s="423"/>
      <c r="P44" s="317"/>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72">
        <v>9</v>
      </c>
      <c r="B45" s="1072">
        <v>1</v>
      </c>
      <c r="C45" s="428"/>
      <c r="D45" s="421"/>
      <c r="E45" s="421"/>
      <c r="F45" s="421"/>
      <c r="G45" s="421"/>
      <c r="H45" s="421"/>
      <c r="I45" s="421"/>
      <c r="J45" s="422"/>
      <c r="K45" s="423"/>
      <c r="L45" s="423"/>
      <c r="M45" s="423"/>
      <c r="N45" s="423"/>
      <c r="O45" s="423"/>
      <c r="P45" s="317"/>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72">
        <v>10</v>
      </c>
      <c r="B46" s="1072">
        <v>1</v>
      </c>
      <c r="C46" s="428"/>
      <c r="D46" s="421"/>
      <c r="E46" s="421"/>
      <c r="F46" s="421"/>
      <c r="G46" s="421"/>
      <c r="H46" s="421"/>
      <c r="I46" s="421"/>
      <c r="J46" s="422"/>
      <c r="K46" s="423"/>
      <c r="L46" s="423"/>
      <c r="M46" s="423"/>
      <c r="N46" s="423"/>
      <c r="O46" s="423"/>
      <c r="P46" s="317"/>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72">
        <v>11</v>
      </c>
      <c r="B47" s="1072">
        <v>1</v>
      </c>
      <c r="C47" s="428"/>
      <c r="D47" s="421"/>
      <c r="E47" s="421"/>
      <c r="F47" s="421"/>
      <c r="G47" s="421"/>
      <c r="H47" s="421"/>
      <c r="I47" s="421"/>
      <c r="J47" s="422"/>
      <c r="K47" s="423"/>
      <c r="L47" s="423"/>
      <c r="M47" s="423"/>
      <c r="N47" s="423"/>
      <c r="O47" s="423"/>
      <c r="P47" s="317"/>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72">
        <v>12</v>
      </c>
      <c r="B48" s="1072">
        <v>1</v>
      </c>
      <c r="C48" s="428"/>
      <c r="D48" s="421"/>
      <c r="E48" s="421"/>
      <c r="F48" s="421"/>
      <c r="G48" s="421"/>
      <c r="H48" s="421"/>
      <c r="I48" s="421"/>
      <c r="J48" s="422"/>
      <c r="K48" s="423"/>
      <c r="L48" s="423"/>
      <c r="M48" s="423"/>
      <c r="N48" s="423"/>
      <c r="O48" s="423"/>
      <c r="P48" s="317"/>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72">
        <v>13</v>
      </c>
      <c r="B49" s="1072">
        <v>1</v>
      </c>
      <c r="C49" s="428"/>
      <c r="D49" s="421"/>
      <c r="E49" s="421"/>
      <c r="F49" s="421"/>
      <c r="G49" s="421"/>
      <c r="H49" s="421"/>
      <c r="I49" s="421"/>
      <c r="J49" s="422"/>
      <c r="K49" s="423"/>
      <c r="L49" s="423"/>
      <c r="M49" s="423"/>
      <c r="N49" s="423"/>
      <c r="O49" s="423"/>
      <c r="P49" s="317"/>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72">
        <v>14</v>
      </c>
      <c r="B50" s="1072">
        <v>1</v>
      </c>
      <c r="C50" s="428"/>
      <c r="D50" s="421"/>
      <c r="E50" s="421"/>
      <c r="F50" s="421"/>
      <c r="G50" s="421"/>
      <c r="H50" s="421"/>
      <c r="I50" s="421"/>
      <c r="J50" s="422"/>
      <c r="K50" s="423"/>
      <c r="L50" s="423"/>
      <c r="M50" s="423"/>
      <c r="N50" s="423"/>
      <c r="O50" s="423"/>
      <c r="P50" s="317"/>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72">
        <v>15</v>
      </c>
      <c r="B51" s="1072">
        <v>1</v>
      </c>
      <c r="C51" s="428"/>
      <c r="D51" s="421"/>
      <c r="E51" s="421"/>
      <c r="F51" s="421"/>
      <c r="G51" s="421"/>
      <c r="H51" s="421"/>
      <c r="I51" s="421"/>
      <c r="J51" s="422"/>
      <c r="K51" s="423"/>
      <c r="L51" s="423"/>
      <c r="M51" s="423"/>
      <c r="N51" s="423"/>
      <c r="O51" s="423"/>
      <c r="P51" s="317"/>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72">
        <v>16</v>
      </c>
      <c r="B52" s="1072">
        <v>1</v>
      </c>
      <c r="C52" s="428"/>
      <c r="D52" s="421"/>
      <c r="E52" s="421"/>
      <c r="F52" s="421"/>
      <c r="G52" s="421"/>
      <c r="H52" s="421"/>
      <c r="I52" s="421"/>
      <c r="J52" s="422"/>
      <c r="K52" s="423"/>
      <c r="L52" s="423"/>
      <c r="M52" s="423"/>
      <c r="N52" s="423"/>
      <c r="O52" s="423"/>
      <c r="P52" s="317"/>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72">
        <v>17</v>
      </c>
      <c r="B53" s="1072">
        <v>1</v>
      </c>
      <c r="C53" s="428"/>
      <c r="D53" s="421"/>
      <c r="E53" s="421"/>
      <c r="F53" s="421"/>
      <c r="G53" s="421"/>
      <c r="H53" s="421"/>
      <c r="I53" s="421"/>
      <c r="J53" s="422"/>
      <c r="K53" s="423"/>
      <c r="L53" s="423"/>
      <c r="M53" s="423"/>
      <c r="N53" s="423"/>
      <c r="O53" s="423"/>
      <c r="P53" s="317"/>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72">
        <v>18</v>
      </c>
      <c r="B54" s="1072">
        <v>1</v>
      </c>
      <c r="C54" s="428"/>
      <c r="D54" s="421"/>
      <c r="E54" s="421"/>
      <c r="F54" s="421"/>
      <c r="G54" s="421"/>
      <c r="H54" s="421"/>
      <c r="I54" s="421"/>
      <c r="J54" s="422"/>
      <c r="K54" s="423"/>
      <c r="L54" s="423"/>
      <c r="M54" s="423"/>
      <c r="N54" s="423"/>
      <c r="O54" s="423"/>
      <c r="P54" s="317"/>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72">
        <v>19</v>
      </c>
      <c r="B55" s="1072">
        <v>1</v>
      </c>
      <c r="C55" s="428"/>
      <c r="D55" s="421"/>
      <c r="E55" s="421"/>
      <c r="F55" s="421"/>
      <c r="G55" s="421"/>
      <c r="H55" s="421"/>
      <c r="I55" s="421"/>
      <c r="J55" s="422"/>
      <c r="K55" s="423"/>
      <c r="L55" s="423"/>
      <c r="M55" s="423"/>
      <c r="N55" s="423"/>
      <c r="O55" s="423"/>
      <c r="P55" s="317"/>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72">
        <v>20</v>
      </c>
      <c r="B56" s="1072">
        <v>1</v>
      </c>
      <c r="C56" s="428"/>
      <c r="D56" s="421"/>
      <c r="E56" s="421"/>
      <c r="F56" s="421"/>
      <c r="G56" s="421"/>
      <c r="H56" s="421"/>
      <c r="I56" s="421"/>
      <c r="J56" s="422"/>
      <c r="K56" s="423"/>
      <c r="L56" s="423"/>
      <c r="M56" s="423"/>
      <c r="N56" s="423"/>
      <c r="O56" s="423"/>
      <c r="P56" s="317"/>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72">
        <v>21</v>
      </c>
      <c r="B57" s="1072">
        <v>1</v>
      </c>
      <c r="C57" s="428"/>
      <c r="D57" s="421"/>
      <c r="E57" s="421"/>
      <c r="F57" s="421"/>
      <c r="G57" s="421"/>
      <c r="H57" s="421"/>
      <c r="I57" s="421"/>
      <c r="J57" s="422"/>
      <c r="K57" s="423"/>
      <c r="L57" s="423"/>
      <c r="M57" s="423"/>
      <c r="N57" s="423"/>
      <c r="O57" s="423"/>
      <c r="P57" s="317"/>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72">
        <v>22</v>
      </c>
      <c r="B58" s="1072">
        <v>1</v>
      </c>
      <c r="C58" s="428"/>
      <c r="D58" s="421"/>
      <c r="E58" s="421"/>
      <c r="F58" s="421"/>
      <c r="G58" s="421"/>
      <c r="H58" s="421"/>
      <c r="I58" s="421"/>
      <c r="J58" s="422"/>
      <c r="K58" s="423"/>
      <c r="L58" s="423"/>
      <c r="M58" s="423"/>
      <c r="N58" s="423"/>
      <c r="O58" s="423"/>
      <c r="P58" s="317"/>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72">
        <v>23</v>
      </c>
      <c r="B59" s="1072">
        <v>1</v>
      </c>
      <c r="C59" s="428"/>
      <c r="D59" s="421"/>
      <c r="E59" s="421"/>
      <c r="F59" s="421"/>
      <c r="G59" s="421"/>
      <c r="H59" s="421"/>
      <c r="I59" s="421"/>
      <c r="J59" s="422"/>
      <c r="K59" s="423"/>
      <c r="L59" s="423"/>
      <c r="M59" s="423"/>
      <c r="N59" s="423"/>
      <c r="O59" s="423"/>
      <c r="P59" s="317"/>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72">
        <v>24</v>
      </c>
      <c r="B60" s="1072">
        <v>1</v>
      </c>
      <c r="C60" s="428"/>
      <c r="D60" s="421"/>
      <c r="E60" s="421"/>
      <c r="F60" s="421"/>
      <c r="G60" s="421"/>
      <c r="H60" s="421"/>
      <c r="I60" s="421"/>
      <c r="J60" s="422"/>
      <c r="K60" s="423"/>
      <c r="L60" s="423"/>
      <c r="M60" s="423"/>
      <c r="N60" s="423"/>
      <c r="O60" s="423"/>
      <c r="P60" s="317"/>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72">
        <v>25</v>
      </c>
      <c r="B61" s="1072">
        <v>1</v>
      </c>
      <c r="C61" s="428"/>
      <c r="D61" s="421"/>
      <c r="E61" s="421"/>
      <c r="F61" s="421"/>
      <c r="G61" s="421"/>
      <c r="H61" s="421"/>
      <c r="I61" s="421"/>
      <c r="J61" s="422"/>
      <c r="K61" s="423"/>
      <c r="L61" s="423"/>
      <c r="M61" s="423"/>
      <c r="N61" s="423"/>
      <c r="O61" s="423"/>
      <c r="P61" s="317"/>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72">
        <v>26</v>
      </c>
      <c r="B62" s="1072">
        <v>1</v>
      </c>
      <c r="C62" s="428"/>
      <c r="D62" s="421"/>
      <c r="E62" s="421"/>
      <c r="F62" s="421"/>
      <c r="G62" s="421"/>
      <c r="H62" s="421"/>
      <c r="I62" s="421"/>
      <c r="J62" s="422"/>
      <c r="K62" s="423"/>
      <c r="L62" s="423"/>
      <c r="M62" s="423"/>
      <c r="N62" s="423"/>
      <c r="O62" s="423"/>
      <c r="P62" s="317"/>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72">
        <v>27</v>
      </c>
      <c r="B63" s="1072">
        <v>1</v>
      </c>
      <c r="C63" s="428"/>
      <c r="D63" s="421"/>
      <c r="E63" s="421"/>
      <c r="F63" s="421"/>
      <c r="G63" s="421"/>
      <c r="H63" s="421"/>
      <c r="I63" s="421"/>
      <c r="J63" s="422"/>
      <c r="K63" s="423"/>
      <c r="L63" s="423"/>
      <c r="M63" s="423"/>
      <c r="N63" s="423"/>
      <c r="O63" s="423"/>
      <c r="P63" s="317"/>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72">
        <v>28</v>
      </c>
      <c r="B64" s="1072">
        <v>1</v>
      </c>
      <c r="C64" s="428"/>
      <c r="D64" s="421"/>
      <c r="E64" s="421"/>
      <c r="F64" s="421"/>
      <c r="G64" s="421"/>
      <c r="H64" s="421"/>
      <c r="I64" s="421"/>
      <c r="J64" s="422"/>
      <c r="K64" s="423"/>
      <c r="L64" s="423"/>
      <c r="M64" s="423"/>
      <c r="N64" s="423"/>
      <c r="O64" s="423"/>
      <c r="P64" s="317"/>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72">
        <v>29</v>
      </c>
      <c r="B65" s="1072">
        <v>1</v>
      </c>
      <c r="C65" s="428"/>
      <c r="D65" s="421"/>
      <c r="E65" s="421"/>
      <c r="F65" s="421"/>
      <c r="G65" s="421"/>
      <c r="H65" s="421"/>
      <c r="I65" s="421"/>
      <c r="J65" s="422"/>
      <c r="K65" s="423"/>
      <c r="L65" s="423"/>
      <c r="M65" s="423"/>
      <c r="N65" s="423"/>
      <c r="O65" s="423"/>
      <c r="P65" s="317"/>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72">
        <v>30</v>
      </c>
      <c r="B66" s="1072">
        <v>1</v>
      </c>
      <c r="C66" s="428"/>
      <c r="D66" s="421"/>
      <c r="E66" s="421"/>
      <c r="F66" s="421"/>
      <c r="G66" s="421"/>
      <c r="H66" s="421"/>
      <c r="I66" s="421"/>
      <c r="J66" s="422"/>
      <c r="K66" s="423"/>
      <c r="L66" s="423"/>
      <c r="M66" s="423"/>
      <c r="N66" s="423"/>
      <c r="O66" s="423"/>
      <c r="P66" s="317"/>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672</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9"/>
      <c r="B69" s="349"/>
      <c r="C69" s="349" t="s">
        <v>26</v>
      </c>
      <c r="D69" s="349"/>
      <c r="E69" s="349"/>
      <c r="F69" s="349"/>
      <c r="G69" s="349"/>
      <c r="H69" s="349"/>
      <c r="I69" s="349"/>
      <c r="J69" s="277" t="s">
        <v>405</v>
      </c>
      <c r="K69" s="101"/>
      <c r="L69" s="101"/>
      <c r="M69" s="101"/>
      <c r="N69" s="101"/>
      <c r="O69" s="101"/>
      <c r="P69" s="350" t="s">
        <v>27</v>
      </c>
      <c r="Q69" s="350"/>
      <c r="R69" s="350"/>
      <c r="S69" s="350"/>
      <c r="T69" s="350"/>
      <c r="U69" s="350"/>
      <c r="V69" s="350"/>
      <c r="W69" s="350"/>
      <c r="X69" s="350"/>
      <c r="Y69" s="347" t="s">
        <v>456</v>
      </c>
      <c r="Z69" s="348"/>
      <c r="AA69" s="348"/>
      <c r="AB69" s="348"/>
      <c r="AC69" s="277" t="s">
        <v>441</v>
      </c>
      <c r="AD69" s="277"/>
      <c r="AE69" s="277"/>
      <c r="AF69" s="277"/>
      <c r="AG69" s="277"/>
      <c r="AH69" s="347" t="s">
        <v>370</v>
      </c>
      <c r="AI69" s="349"/>
      <c r="AJ69" s="349"/>
      <c r="AK69" s="349"/>
      <c r="AL69" s="349" t="s">
        <v>21</v>
      </c>
      <c r="AM69" s="349"/>
      <c r="AN69" s="349"/>
      <c r="AO69" s="429"/>
      <c r="AP69" s="430" t="s">
        <v>406</v>
      </c>
      <c r="AQ69" s="430"/>
      <c r="AR69" s="430"/>
      <c r="AS69" s="430"/>
      <c r="AT69" s="430"/>
      <c r="AU69" s="430"/>
      <c r="AV69" s="430"/>
      <c r="AW69" s="430"/>
      <c r="AX69" s="430"/>
    </row>
    <row r="70" spans="1:50" ht="26.25" customHeight="1">
      <c r="A70" s="1072">
        <v>1</v>
      </c>
      <c r="B70" s="1072">
        <v>1</v>
      </c>
      <c r="C70" s="428"/>
      <c r="D70" s="421"/>
      <c r="E70" s="421"/>
      <c r="F70" s="421"/>
      <c r="G70" s="421"/>
      <c r="H70" s="421"/>
      <c r="I70" s="421"/>
      <c r="J70" s="422"/>
      <c r="K70" s="423"/>
      <c r="L70" s="423"/>
      <c r="M70" s="423"/>
      <c r="N70" s="423"/>
      <c r="O70" s="423"/>
      <c r="P70" s="317"/>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72">
        <v>2</v>
      </c>
      <c r="B71" s="1072">
        <v>1</v>
      </c>
      <c r="C71" s="428"/>
      <c r="D71" s="421"/>
      <c r="E71" s="421"/>
      <c r="F71" s="421"/>
      <c r="G71" s="421"/>
      <c r="H71" s="421"/>
      <c r="I71" s="421"/>
      <c r="J71" s="422"/>
      <c r="K71" s="423"/>
      <c r="L71" s="423"/>
      <c r="M71" s="423"/>
      <c r="N71" s="423"/>
      <c r="O71" s="423"/>
      <c r="P71" s="317"/>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72">
        <v>3</v>
      </c>
      <c r="B72" s="1072">
        <v>1</v>
      </c>
      <c r="C72" s="428"/>
      <c r="D72" s="421"/>
      <c r="E72" s="421"/>
      <c r="F72" s="421"/>
      <c r="G72" s="421"/>
      <c r="H72" s="421"/>
      <c r="I72" s="421"/>
      <c r="J72" s="422"/>
      <c r="K72" s="423"/>
      <c r="L72" s="423"/>
      <c r="M72" s="423"/>
      <c r="N72" s="423"/>
      <c r="O72" s="423"/>
      <c r="P72" s="317"/>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72">
        <v>4</v>
      </c>
      <c r="B73" s="1072">
        <v>1</v>
      </c>
      <c r="C73" s="428"/>
      <c r="D73" s="421"/>
      <c r="E73" s="421"/>
      <c r="F73" s="421"/>
      <c r="G73" s="421"/>
      <c r="H73" s="421"/>
      <c r="I73" s="421"/>
      <c r="J73" s="422"/>
      <c r="K73" s="423"/>
      <c r="L73" s="423"/>
      <c r="M73" s="423"/>
      <c r="N73" s="423"/>
      <c r="O73" s="423"/>
      <c r="P73" s="317"/>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72">
        <v>5</v>
      </c>
      <c r="B74" s="1072">
        <v>1</v>
      </c>
      <c r="C74" s="428"/>
      <c r="D74" s="421"/>
      <c r="E74" s="421"/>
      <c r="F74" s="421"/>
      <c r="G74" s="421"/>
      <c r="H74" s="421"/>
      <c r="I74" s="421"/>
      <c r="J74" s="431"/>
      <c r="K74" s="432"/>
      <c r="L74" s="432"/>
      <c r="M74" s="432"/>
      <c r="N74" s="432"/>
      <c r="O74" s="433"/>
      <c r="P74" s="317"/>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72">
        <v>6</v>
      </c>
      <c r="B75" s="1072">
        <v>1</v>
      </c>
      <c r="C75" s="434"/>
      <c r="D75" s="435"/>
      <c r="E75" s="435"/>
      <c r="F75" s="435"/>
      <c r="G75" s="435"/>
      <c r="H75" s="435"/>
      <c r="I75" s="436"/>
      <c r="J75" s="431"/>
      <c r="K75" s="432"/>
      <c r="L75" s="432"/>
      <c r="M75" s="432"/>
      <c r="N75" s="432"/>
      <c r="O75" s="433"/>
      <c r="P75" s="317"/>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72">
        <v>7</v>
      </c>
      <c r="B76" s="1072">
        <v>1</v>
      </c>
      <c r="C76" s="434"/>
      <c r="D76" s="435"/>
      <c r="E76" s="435"/>
      <c r="F76" s="435"/>
      <c r="G76" s="435"/>
      <c r="H76" s="435"/>
      <c r="I76" s="436"/>
      <c r="J76" s="431"/>
      <c r="K76" s="432"/>
      <c r="L76" s="432"/>
      <c r="M76" s="432"/>
      <c r="N76" s="432"/>
      <c r="O76" s="433"/>
      <c r="P76" s="317"/>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72">
        <v>8</v>
      </c>
      <c r="B77" s="1072">
        <v>1</v>
      </c>
      <c r="C77" s="434"/>
      <c r="D77" s="435"/>
      <c r="E77" s="435"/>
      <c r="F77" s="435"/>
      <c r="G77" s="435"/>
      <c r="H77" s="435"/>
      <c r="I77" s="436"/>
      <c r="J77" s="431"/>
      <c r="K77" s="432"/>
      <c r="L77" s="432"/>
      <c r="M77" s="432"/>
      <c r="N77" s="432"/>
      <c r="O77" s="433"/>
      <c r="P77" s="317"/>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72">
        <v>9</v>
      </c>
      <c r="B78" s="1072">
        <v>1</v>
      </c>
      <c r="C78" s="434"/>
      <c r="D78" s="435"/>
      <c r="E78" s="435"/>
      <c r="F78" s="435"/>
      <c r="G78" s="435"/>
      <c r="H78" s="435"/>
      <c r="I78" s="436"/>
      <c r="J78" s="431"/>
      <c r="K78" s="432"/>
      <c r="L78" s="432"/>
      <c r="M78" s="432"/>
      <c r="N78" s="432"/>
      <c r="O78" s="433"/>
      <c r="P78" s="317"/>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72">
        <v>10</v>
      </c>
      <c r="B79" s="1072">
        <v>1</v>
      </c>
      <c r="C79" s="434"/>
      <c r="D79" s="435"/>
      <c r="E79" s="435"/>
      <c r="F79" s="435"/>
      <c r="G79" s="435"/>
      <c r="H79" s="435"/>
      <c r="I79" s="436"/>
      <c r="J79" s="431"/>
      <c r="K79" s="432"/>
      <c r="L79" s="432"/>
      <c r="M79" s="432"/>
      <c r="N79" s="432"/>
      <c r="O79" s="433"/>
      <c r="P79" s="910"/>
      <c r="Q79" s="911"/>
      <c r="R79" s="911"/>
      <c r="S79" s="911"/>
      <c r="T79" s="911"/>
      <c r="U79" s="911"/>
      <c r="V79" s="911"/>
      <c r="W79" s="911"/>
      <c r="X79" s="912"/>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72">
        <v>11</v>
      </c>
      <c r="B80" s="1072">
        <v>1</v>
      </c>
      <c r="C80" s="434"/>
      <c r="D80" s="435"/>
      <c r="E80" s="435"/>
      <c r="F80" s="435"/>
      <c r="G80" s="435"/>
      <c r="H80" s="435"/>
      <c r="I80" s="436"/>
      <c r="J80" s="431"/>
      <c r="K80" s="432"/>
      <c r="L80" s="432"/>
      <c r="M80" s="432"/>
      <c r="N80" s="432"/>
      <c r="O80" s="433"/>
      <c r="P80" s="910"/>
      <c r="Q80" s="911"/>
      <c r="R80" s="911"/>
      <c r="S80" s="911"/>
      <c r="T80" s="911"/>
      <c r="U80" s="911"/>
      <c r="V80" s="911"/>
      <c r="W80" s="911"/>
      <c r="X80" s="912"/>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72">
        <v>12</v>
      </c>
      <c r="B81" s="1072">
        <v>1</v>
      </c>
      <c r="C81" s="434"/>
      <c r="D81" s="435"/>
      <c r="E81" s="435"/>
      <c r="F81" s="435"/>
      <c r="G81" s="435"/>
      <c r="H81" s="435"/>
      <c r="I81" s="436"/>
      <c r="J81" s="431"/>
      <c r="K81" s="432"/>
      <c r="L81" s="432"/>
      <c r="M81" s="432"/>
      <c r="N81" s="432"/>
      <c r="O81" s="433"/>
      <c r="P81" s="910"/>
      <c r="Q81" s="911"/>
      <c r="R81" s="911"/>
      <c r="S81" s="911"/>
      <c r="T81" s="911"/>
      <c r="U81" s="911"/>
      <c r="V81" s="911"/>
      <c r="W81" s="911"/>
      <c r="X81" s="912"/>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72">
        <v>13</v>
      </c>
      <c r="B82" s="1072">
        <v>1</v>
      </c>
      <c r="C82" s="434"/>
      <c r="D82" s="1073"/>
      <c r="E82" s="1073"/>
      <c r="F82" s="1073"/>
      <c r="G82" s="1073"/>
      <c r="H82" s="1073"/>
      <c r="I82" s="1074"/>
      <c r="J82" s="431"/>
      <c r="K82" s="432"/>
      <c r="L82" s="432"/>
      <c r="M82" s="432"/>
      <c r="N82" s="432"/>
      <c r="O82" s="433"/>
      <c r="P82" s="910"/>
      <c r="Q82" s="1075"/>
      <c r="R82" s="1075"/>
      <c r="S82" s="1075"/>
      <c r="T82" s="1075"/>
      <c r="U82" s="1075"/>
      <c r="V82" s="1075"/>
      <c r="W82" s="1075"/>
      <c r="X82" s="1076"/>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72">
        <v>14</v>
      </c>
      <c r="B83" s="1072">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72">
        <v>15</v>
      </c>
      <c r="B84" s="1072">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72">
        <v>16</v>
      </c>
      <c r="B85" s="1072">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72">
        <v>17</v>
      </c>
      <c r="B86" s="1072">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72">
        <v>18</v>
      </c>
      <c r="B87" s="1072">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72">
        <v>19</v>
      </c>
      <c r="B88" s="1072">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72">
        <v>20</v>
      </c>
      <c r="B89" s="1072">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72">
        <v>21</v>
      </c>
      <c r="B90" s="1072">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72">
        <v>22</v>
      </c>
      <c r="B91" s="1072">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72">
        <v>23</v>
      </c>
      <c r="B92" s="1072">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72">
        <v>24</v>
      </c>
      <c r="B93" s="1072">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72">
        <v>25</v>
      </c>
      <c r="B94" s="1072">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72">
        <v>26</v>
      </c>
      <c r="B95" s="1072">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72">
        <v>27</v>
      </c>
      <c r="B96" s="1072">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72">
        <v>28</v>
      </c>
      <c r="B97" s="1072">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72">
        <v>29</v>
      </c>
      <c r="B98" s="1072">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72">
        <v>30</v>
      </c>
      <c r="B99" s="1072">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673</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9"/>
      <c r="B102" s="349"/>
      <c r="C102" s="349" t="s">
        <v>26</v>
      </c>
      <c r="D102" s="349"/>
      <c r="E102" s="349"/>
      <c r="F102" s="349"/>
      <c r="G102" s="349"/>
      <c r="H102" s="349"/>
      <c r="I102" s="349"/>
      <c r="J102" s="277" t="s">
        <v>405</v>
      </c>
      <c r="K102" s="101"/>
      <c r="L102" s="101"/>
      <c r="M102" s="101"/>
      <c r="N102" s="101"/>
      <c r="O102" s="101"/>
      <c r="P102" s="350" t="s">
        <v>27</v>
      </c>
      <c r="Q102" s="350"/>
      <c r="R102" s="350"/>
      <c r="S102" s="350"/>
      <c r="T102" s="350"/>
      <c r="U102" s="350"/>
      <c r="V102" s="350"/>
      <c r="W102" s="350"/>
      <c r="X102" s="350"/>
      <c r="Y102" s="347" t="s">
        <v>456</v>
      </c>
      <c r="Z102" s="348"/>
      <c r="AA102" s="348"/>
      <c r="AB102" s="348"/>
      <c r="AC102" s="277" t="s">
        <v>441</v>
      </c>
      <c r="AD102" s="277"/>
      <c r="AE102" s="277"/>
      <c r="AF102" s="277"/>
      <c r="AG102" s="277"/>
      <c r="AH102" s="347" t="s">
        <v>370</v>
      </c>
      <c r="AI102" s="349"/>
      <c r="AJ102" s="349"/>
      <c r="AK102" s="349"/>
      <c r="AL102" s="349" t="s">
        <v>21</v>
      </c>
      <c r="AM102" s="349"/>
      <c r="AN102" s="349"/>
      <c r="AO102" s="429"/>
      <c r="AP102" s="430" t="s">
        <v>406</v>
      </c>
      <c r="AQ102" s="430"/>
      <c r="AR102" s="430"/>
      <c r="AS102" s="430"/>
      <c r="AT102" s="430"/>
      <c r="AU102" s="430"/>
      <c r="AV102" s="430"/>
      <c r="AW102" s="430"/>
      <c r="AX102" s="430"/>
    </row>
    <row r="103" spans="1:50" ht="26.25" customHeight="1">
      <c r="A103" s="1072">
        <v>1</v>
      </c>
      <c r="B103" s="1072">
        <v>1</v>
      </c>
      <c r="C103" s="428"/>
      <c r="D103" s="421"/>
      <c r="E103" s="421"/>
      <c r="F103" s="421"/>
      <c r="G103" s="421"/>
      <c r="H103" s="421"/>
      <c r="I103" s="421"/>
      <c r="J103" s="422"/>
      <c r="K103" s="423"/>
      <c r="L103" s="423"/>
      <c r="M103" s="423"/>
      <c r="N103" s="423"/>
      <c r="O103" s="423"/>
      <c r="P103" s="317"/>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72">
        <v>2</v>
      </c>
      <c r="B104" s="1072">
        <v>1</v>
      </c>
      <c r="C104" s="428"/>
      <c r="D104" s="421"/>
      <c r="E104" s="421"/>
      <c r="F104" s="421"/>
      <c r="G104" s="421"/>
      <c r="H104" s="421"/>
      <c r="I104" s="421"/>
      <c r="J104" s="422"/>
      <c r="K104" s="423"/>
      <c r="L104" s="423"/>
      <c r="M104" s="423"/>
      <c r="N104" s="423"/>
      <c r="O104" s="423"/>
      <c r="P104" s="317"/>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72">
        <v>3</v>
      </c>
      <c r="B105" s="1072">
        <v>1</v>
      </c>
      <c r="C105" s="428"/>
      <c r="D105" s="421"/>
      <c r="E105" s="421"/>
      <c r="F105" s="421"/>
      <c r="G105" s="421"/>
      <c r="H105" s="421"/>
      <c r="I105" s="421"/>
      <c r="J105" s="422"/>
      <c r="K105" s="423"/>
      <c r="L105" s="423"/>
      <c r="M105" s="423"/>
      <c r="N105" s="423"/>
      <c r="O105" s="423"/>
      <c r="P105" s="317"/>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72">
        <v>4</v>
      </c>
      <c r="B106" s="1072">
        <v>1</v>
      </c>
      <c r="C106" s="428"/>
      <c r="D106" s="421"/>
      <c r="E106" s="421"/>
      <c r="F106" s="421"/>
      <c r="G106" s="421"/>
      <c r="H106" s="421"/>
      <c r="I106" s="421"/>
      <c r="J106" s="422"/>
      <c r="K106" s="423"/>
      <c r="L106" s="423"/>
      <c r="M106" s="423"/>
      <c r="N106" s="423"/>
      <c r="O106" s="423"/>
      <c r="P106" s="317"/>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72">
        <v>5</v>
      </c>
      <c r="B107" s="1072">
        <v>1</v>
      </c>
      <c r="C107" s="428"/>
      <c r="D107" s="421"/>
      <c r="E107" s="421"/>
      <c r="F107" s="421"/>
      <c r="G107" s="421"/>
      <c r="H107" s="421"/>
      <c r="I107" s="421"/>
      <c r="J107" s="422"/>
      <c r="K107" s="423"/>
      <c r="L107" s="423"/>
      <c r="M107" s="423"/>
      <c r="N107" s="423"/>
      <c r="O107" s="423"/>
      <c r="P107" s="317"/>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72">
        <v>6</v>
      </c>
      <c r="B108" s="1072">
        <v>1</v>
      </c>
      <c r="C108" s="428"/>
      <c r="D108" s="421"/>
      <c r="E108" s="421"/>
      <c r="F108" s="421"/>
      <c r="G108" s="421"/>
      <c r="H108" s="421"/>
      <c r="I108" s="421"/>
      <c r="J108" s="422"/>
      <c r="K108" s="423"/>
      <c r="L108" s="423"/>
      <c r="M108" s="423"/>
      <c r="N108" s="423"/>
      <c r="O108" s="423"/>
      <c r="P108" s="317"/>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72">
        <v>7</v>
      </c>
      <c r="B109" s="1072">
        <v>1</v>
      </c>
      <c r="C109" s="428"/>
      <c r="D109" s="421"/>
      <c r="E109" s="421"/>
      <c r="F109" s="421"/>
      <c r="G109" s="421"/>
      <c r="H109" s="421"/>
      <c r="I109" s="421"/>
      <c r="J109" s="422"/>
      <c r="K109" s="423"/>
      <c r="L109" s="423"/>
      <c r="M109" s="423"/>
      <c r="N109" s="423"/>
      <c r="O109" s="423"/>
      <c r="P109" s="317"/>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72">
        <v>8</v>
      </c>
      <c r="B110" s="1072">
        <v>1</v>
      </c>
      <c r="C110" s="428"/>
      <c r="D110" s="421"/>
      <c r="E110" s="421"/>
      <c r="F110" s="421"/>
      <c r="G110" s="421"/>
      <c r="H110" s="421"/>
      <c r="I110" s="421"/>
      <c r="J110" s="422"/>
      <c r="K110" s="423"/>
      <c r="L110" s="423"/>
      <c r="M110" s="423"/>
      <c r="N110" s="423"/>
      <c r="O110" s="423"/>
      <c r="P110" s="317"/>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72">
        <v>9</v>
      </c>
      <c r="B111" s="1072">
        <v>1</v>
      </c>
      <c r="C111" s="428"/>
      <c r="D111" s="421"/>
      <c r="E111" s="421"/>
      <c r="F111" s="421"/>
      <c r="G111" s="421"/>
      <c r="H111" s="421"/>
      <c r="I111" s="421"/>
      <c r="J111" s="422"/>
      <c r="K111" s="423"/>
      <c r="L111" s="423"/>
      <c r="M111" s="423"/>
      <c r="N111" s="423"/>
      <c r="O111" s="423"/>
      <c r="P111" s="317"/>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72">
        <v>10</v>
      </c>
      <c r="B112" s="1072">
        <v>1</v>
      </c>
      <c r="C112" s="428"/>
      <c r="D112" s="421"/>
      <c r="E112" s="421"/>
      <c r="F112" s="421"/>
      <c r="G112" s="421"/>
      <c r="H112" s="421"/>
      <c r="I112" s="421"/>
      <c r="J112" s="422"/>
      <c r="K112" s="423"/>
      <c r="L112" s="423"/>
      <c r="M112" s="423"/>
      <c r="N112" s="423"/>
      <c r="O112" s="423"/>
      <c r="P112" s="317"/>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72">
        <v>11</v>
      </c>
      <c r="B113" s="1072">
        <v>1</v>
      </c>
      <c r="C113" s="428"/>
      <c r="D113" s="421"/>
      <c r="E113" s="421"/>
      <c r="F113" s="421"/>
      <c r="G113" s="421"/>
      <c r="H113" s="421"/>
      <c r="I113" s="421"/>
      <c r="J113" s="422"/>
      <c r="K113" s="423"/>
      <c r="L113" s="423"/>
      <c r="M113" s="423"/>
      <c r="N113" s="423"/>
      <c r="O113" s="423"/>
      <c r="P113" s="317"/>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72">
        <v>12</v>
      </c>
      <c r="B114" s="1072">
        <v>1</v>
      </c>
      <c r="C114" s="428"/>
      <c r="D114" s="421"/>
      <c r="E114" s="421"/>
      <c r="F114" s="421"/>
      <c r="G114" s="421"/>
      <c r="H114" s="421"/>
      <c r="I114" s="421"/>
      <c r="J114" s="422"/>
      <c r="K114" s="423"/>
      <c r="L114" s="423"/>
      <c r="M114" s="423"/>
      <c r="N114" s="423"/>
      <c r="O114" s="423"/>
      <c r="P114" s="317"/>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72">
        <v>13</v>
      </c>
      <c r="B115" s="1072">
        <v>1</v>
      </c>
      <c r="C115" s="428"/>
      <c r="D115" s="421"/>
      <c r="E115" s="421"/>
      <c r="F115" s="421"/>
      <c r="G115" s="421"/>
      <c r="H115" s="421"/>
      <c r="I115" s="421"/>
      <c r="J115" s="422"/>
      <c r="K115" s="423"/>
      <c r="L115" s="423"/>
      <c r="M115" s="423"/>
      <c r="N115" s="423"/>
      <c r="O115" s="423"/>
      <c r="P115" s="317"/>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72">
        <v>14</v>
      </c>
      <c r="B116" s="1072">
        <v>1</v>
      </c>
      <c r="C116" s="428"/>
      <c r="D116" s="421"/>
      <c r="E116" s="421"/>
      <c r="F116" s="421"/>
      <c r="G116" s="421"/>
      <c r="H116" s="421"/>
      <c r="I116" s="421"/>
      <c r="J116" s="422"/>
      <c r="K116" s="423"/>
      <c r="L116" s="423"/>
      <c r="M116" s="423"/>
      <c r="N116" s="423"/>
      <c r="O116" s="423"/>
      <c r="P116" s="317"/>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72">
        <v>15</v>
      </c>
      <c r="B117" s="1072">
        <v>1</v>
      </c>
      <c r="C117" s="428"/>
      <c r="D117" s="421"/>
      <c r="E117" s="421"/>
      <c r="F117" s="421"/>
      <c r="G117" s="421"/>
      <c r="H117" s="421"/>
      <c r="I117" s="421"/>
      <c r="J117" s="422"/>
      <c r="K117" s="423"/>
      <c r="L117" s="423"/>
      <c r="M117" s="423"/>
      <c r="N117" s="423"/>
      <c r="O117" s="423"/>
      <c r="P117" s="317"/>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72">
        <v>16</v>
      </c>
      <c r="B118" s="1072">
        <v>1</v>
      </c>
      <c r="C118" s="428"/>
      <c r="D118" s="421"/>
      <c r="E118" s="421"/>
      <c r="F118" s="421"/>
      <c r="G118" s="421"/>
      <c r="H118" s="421"/>
      <c r="I118" s="421"/>
      <c r="J118" s="422"/>
      <c r="K118" s="423"/>
      <c r="L118" s="423"/>
      <c r="M118" s="423"/>
      <c r="N118" s="423"/>
      <c r="O118" s="423"/>
      <c r="P118" s="317"/>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72">
        <v>17</v>
      </c>
      <c r="B119" s="1072">
        <v>1</v>
      </c>
      <c r="C119" s="428"/>
      <c r="D119" s="421"/>
      <c r="E119" s="421"/>
      <c r="F119" s="421"/>
      <c r="G119" s="421"/>
      <c r="H119" s="421"/>
      <c r="I119" s="421"/>
      <c r="J119" s="422"/>
      <c r="K119" s="423"/>
      <c r="L119" s="423"/>
      <c r="M119" s="423"/>
      <c r="N119" s="423"/>
      <c r="O119" s="423"/>
      <c r="P119" s="317"/>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72">
        <v>18</v>
      </c>
      <c r="B120" s="1072">
        <v>1</v>
      </c>
      <c r="C120" s="428"/>
      <c r="D120" s="421"/>
      <c r="E120" s="421"/>
      <c r="F120" s="421"/>
      <c r="G120" s="421"/>
      <c r="H120" s="421"/>
      <c r="I120" s="421"/>
      <c r="J120" s="422"/>
      <c r="K120" s="423"/>
      <c r="L120" s="423"/>
      <c r="M120" s="423"/>
      <c r="N120" s="423"/>
      <c r="O120" s="423"/>
      <c r="P120" s="317"/>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72">
        <v>19</v>
      </c>
      <c r="B121" s="1072">
        <v>1</v>
      </c>
      <c r="C121" s="428"/>
      <c r="D121" s="421"/>
      <c r="E121" s="421"/>
      <c r="F121" s="421"/>
      <c r="G121" s="421"/>
      <c r="H121" s="421"/>
      <c r="I121" s="421"/>
      <c r="J121" s="422"/>
      <c r="K121" s="423"/>
      <c r="L121" s="423"/>
      <c r="M121" s="423"/>
      <c r="N121" s="423"/>
      <c r="O121" s="423"/>
      <c r="P121" s="317"/>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72">
        <v>20</v>
      </c>
      <c r="B122" s="1072">
        <v>1</v>
      </c>
      <c r="C122" s="428"/>
      <c r="D122" s="421"/>
      <c r="E122" s="421"/>
      <c r="F122" s="421"/>
      <c r="G122" s="421"/>
      <c r="H122" s="421"/>
      <c r="I122" s="421"/>
      <c r="J122" s="422"/>
      <c r="K122" s="423"/>
      <c r="L122" s="423"/>
      <c r="M122" s="423"/>
      <c r="N122" s="423"/>
      <c r="O122" s="423"/>
      <c r="P122" s="317"/>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72">
        <v>21</v>
      </c>
      <c r="B123" s="1072">
        <v>1</v>
      </c>
      <c r="C123" s="428"/>
      <c r="D123" s="421"/>
      <c r="E123" s="421"/>
      <c r="F123" s="421"/>
      <c r="G123" s="421"/>
      <c r="H123" s="421"/>
      <c r="I123" s="421"/>
      <c r="J123" s="422"/>
      <c r="K123" s="423"/>
      <c r="L123" s="423"/>
      <c r="M123" s="423"/>
      <c r="N123" s="423"/>
      <c r="O123" s="423"/>
      <c r="P123" s="317"/>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72">
        <v>22</v>
      </c>
      <c r="B124" s="1072">
        <v>1</v>
      </c>
      <c r="C124" s="428"/>
      <c r="D124" s="421"/>
      <c r="E124" s="421"/>
      <c r="F124" s="421"/>
      <c r="G124" s="421"/>
      <c r="H124" s="421"/>
      <c r="I124" s="421"/>
      <c r="J124" s="422"/>
      <c r="K124" s="423"/>
      <c r="L124" s="423"/>
      <c r="M124" s="423"/>
      <c r="N124" s="423"/>
      <c r="O124" s="423"/>
      <c r="P124" s="317"/>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72">
        <v>23</v>
      </c>
      <c r="B125" s="1072">
        <v>1</v>
      </c>
      <c r="C125" s="428"/>
      <c r="D125" s="421"/>
      <c r="E125" s="421"/>
      <c r="F125" s="421"/>
      <c r="G125" s="421"/>
      <c r="H125" s="421"/>
      <c r="I125" s="421"/>
      <c r="J125" s="422"/>
      <c r="K125" s="423"/>
      <c r="L125" s="423"/>
      <c r="M125" s="423"/>
      <c r="N125" s="423"/>
      <c r="O125" s="423"/>
      <c r="P125" s="317"/>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72">
        <v>24</v>
      </c>
      <c r="B126" s="1072">
        <v>1</v>
      </c>
      <c r="C126" s="428"/>
      <c r="D126" s="421"/>
      <c r="E126" s="421"/>
      <c r="F126" s="421"/>
      <c r="G126" s="421"/>
      <c r="H126" s="421"/>
      <c r="I126" s="421"/>
      <c r="J126" s="422"/>
      <c r="K126" s="423"/>
      <c r="L126" s="423"/>
      <c r="M126" s="423"/>
      <c r="N126" s="423"/>
      <c r="O126" s="423"/>
      <c r="P126" s="317"/>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72">
        <v>25</v>
      </c>
      <c r="B127" s="1072">
        <v>1</v>
      </c>
      <c r="C127" s="428"/>
      <c r="D127" s="421"/>
      <c r="E127" s="421"/>
      <c r="F127" s="421"/>
      <c r="G127" s="421"/>
      <c r="H127" s="421"/>
      <c r="I127" s="421"/>
      <c r="J127" s="422"/>
      <c r="K127" s="423"/>
      <c r="L127" s="423"/>
      <c r="M127" s="423"/>
      <c r="N127" s="423"/>
      <c r="O127" s="423"/>
      <c r="P127" s="317"/>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72">
        <v>26</v>
      </c>
      <c r="B128" s="1072">
        <v>1</v>
      </c>
      <c r="C128" s="428"/>
      <c r="D128" s="421"/>
      <c r="E128" s="421"/>
      <c r="F128" s="421"/>
      <c r="G128" s="421"/>
      <c r="H128" s="421"/>
      <c r="I128" s="421"/>
      <c r="J128" s="422"/>
      <c r="K128" s="423"/>
      <c r="L128" s="423"/>
      <c r="M128" s="423"/>
      <c r="N128" s="423"/>
      <c r="O128" s="423"/>
      <c r="P128" s="317"/>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72">
        <v>27</v>
      </c>
      <c r="B129" s="1072">
        <v>1</v>
      </c>
      <c r="C129" s="428"/>
      <c r="D129" s="421"/>
      <c r="E129" s="421"/>
      <c r="F129" s="421"/>
      <c r="G129" s="421"/>
      <c r="H129" s="421"/>
      <c r="I129" s="421"/>
      <c r="J129" s="422"/>
      <c r="K129" s="423"/>
      <c r="L129" s="423"/>
      <c r="M129" s="423"/>
      <c r="N129" s="423"/>
      <c r="O129" s="423"/>
      <c r="P129" s="317"/>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72">
        <v>28</v>
      </c>
      <c r="B130" s="1072">
        <v>1</v>
      </c>
      <c r="C130" s="428"/>
      <c r="D130" s="421"/>
      <c r="E130" s="421"/>
      <c r="F130" s="421"/>
      <c r="G130" s="421"/>
      <c r="H130" s="421"/>
      <c r="I130" s="421"/>
      <c r="J130" s="422"/>
      <c r="K130" s="423"/>
      <c r="L130" s="423"/>
      <c r="M130" s="423"/>
      <c r="N130" s="423"/>
      <c r="O130" s="423"/>
      <c r="P130" s="317"/>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72">
        <v>29</v>
      </c>
      <c r="B131" s="1072">
        <v>1</v>
      </c>
      <c r="C131" s="428"/>
      <c r="D131" s="421"/>
      <c r="E131" s="421"/>
      <c r="F131" s="421"/>
      <c r="G131" s="421"/>
      <c r="H131" s="421"/>
      <c r="I131" s="421"/>
      <c r="J131" s="422"/>
      <c r="K131" s="423"/>
      <c r="L131" s="423"/>
      <c r="M131" s="423"/>
      <c r="N131" s="423"/>
      <c r="O131" s="423"/>
      <c r="P131" s="317"/>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72">
        <v>30</v>
      </c>
      <c r="B132" s="1072">
        <v>1</v>
      </c>
      <c r="C132" s="428"/>
      <c r="D132" s="421"/>
      <c r="E132" s="421"/>
      <c r="F132" s="421"/>
      <c r="G132" s="421"/>
      <c r="H132" s="421"/>
      <c r="I132" s="421"/>
      <c r="J132" s="422"/>
      <c r="K132" s="423"/>
      <c r="L132" s="423"/>
      <c r="M132" s="423"/>
      <c r="N132" s="423"/>
      <c r="O132" s="423"/>
      <c r="P132" s="317"/>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674</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9"/>
      <c r="B135" s="349"/>
      <c r="C135" s="349" t="s">
        <v>26</v>
      </c>
      <c r="D135" s="349"/>
      <c r="E135" s="349"/>
      <c r="F135" s="349"/>
      <c r="G135" s="349"/>
      <c r="H135" s="349"/>
      <c r="I135" s="349"/>
      <c r="J135" s="277" t="s">
        <v>405</v>
      </c>
      <c r="K135" s="101"/>
      <c r="L135" s="101"/>
      <c r="M135" s="101"/>
      <c r="N135" s="101"/>
      <c r="O135" s="101"/>
      <c r="P135" s="350" t="s">
        <v>27</v>
      </c>
      <c r="Q135" s="350"/>
      <c r="R135" s="350"/>
      <c r="S135" s="350"/>
      <c r="T135" s="350"/>
      <c r="U135" s="350"/>
      <c r="V135" s="350"/>
      <c r="W135" s="350"/>
      <c r="X135" s="350"/>
      <c r="Y135" s="347" t="s">
        <v>456</v>
      </c>
      <c r="Z135" s="348"/>
      <c r="AA135" s="348"/>
      <c r="AB135" s="348"/>
      <c r="AC135" s="277" t="s">
        <v>441</v>
      </c>
      <c r="AD135" s="277"/>
      <c r="AE135" s="277"/>
      <c r="AF135" s="277"/>
      <c r="AG135" s="277"/>
      <c r="AH135" s="347" t="s">
        <v>370</v>
      </c>
      <c r="AI135" s="349"/>
      <c r="AJ135" s="349"/>
      <c r="AK135" s="349"/>
      <c r="AL135" s="349" t="s">
        <v>21</v>
      </c>
      <c r="AM135" s="349"/>
      <c r="AN135" s="349"/>
      <c r="AO135" s="429"/>
      <c r="AP135" s="430" t="s">
        <v>406</v>
      </c>
      <c r="AQ135" s="430"/>
      <c r="AR135" s="430"/>
      <c r="AS135" s="430"/>
      <c r="AT135" s="430"/>
      <c r="AU135" s="430"/>
      <c r="AV135" s="430"/>
      <c r="AW135" s="430"/>
      <c r="AX135" s="430"/>
    </row>
    <row r="136" spans="1:50" ht="26.25" customHeight="1">
      <c r="A136" s="1072">
        <v>1</v>
      </c>
      <c r="B136" s="1072">
        <v>1</v>
      </c>
      <c r="C136" s="428"/>
      <c r="D136" s="421"/>
      <c r="E136" s="421"/>
      <c r="F136" s="421"/>
      <c r="G136" s="421"/>
      <c r="H136" s="421"/>
      <c r="I136" s="421"/>
      <c r="J136" s="422"/>
      <c r="K136" s="423"/>
      <c r="L136" s="423"/>
      <c r="M136" s="423"/>
      <c r="N136" s="423"/>
      <c r="O136" s="423"/>
      <c r="P136" s="317"/>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72">
        <v>2</v>
      </c>
      <c r="B137" s="1072">
        <v>1</v>
      </c>
      <c r="C137" s="428"/>
      <c r="D137" s="421"/>
      <c r="E137" s="421"/>
      <c r="F137" s="421"/>
      <c r="G137" s="421"/>
      <c r="H137" s="421"/>
      <c r="I137" s="421"/>
      <c r="J137" s="422"/>
      <c r="K137" s="423"/>
      <c r="L137" s="423"/>
      <c r="M137" s="423"/>
      <c r="N137" s="423"/>
      <c r="O137" s="423"/>
      <c r="P137" s="317"/>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72">
        <v>3</v>
      </c>
      <c r="B138" s="1072">
        <v>1</v>
      </c>
      <c r="C138" s="428"/>
      <c r="D138" s="421"/>
      <c r="E138" s="421"/>
      <c r="F138" s="421"/>
      <c r="G138" s="421"/>
      <c r="H138" s="421"/>
      <c r="I138" s="421"/>
      <c r="J138" s="422"/>
      <c r="K138" s="423"/>
      <c r="L138" s="423"/>
      <c r="M138" s="423"/>
      <c r="N138" s="423"/>
      <c r="O138" s="423"/>
      <c r="P138" s="317"/>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72">
        <v>4</v>
      </c>
      <c r="B139" s="1072">
        <v>1</v>
      </c>
      <c r="C139" s="428"/>
      <c r="D139" s="421"/>
      <c r="E139" s="421"/>
      <c r="F139" s="421"/>
      <c r="G139" s="421"/>
      <c r="H139" s="421"/>
      <c r="I139" s="421"/>
      <c r="J139" s="422"/>
      <c r="K139" s="423"/>
      <c r="L139" s="423"/>
      <c r="M139" s="423"/>
      <c r="N139" s="423"/>
      <c r="O139" s="423"/>
      <c r="P139" s="317"/>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72">
        <v>5</v>
      </c>
      <c r="B140" s="1072">
        <v>1</v>
      </c>
      <c r="C140" s="428"/>
      <c r="D140" s="421"/>
      <c r="E140" s="421"/>
      <c r="F140" s="421"/>
      <c r="G140" s="421"/>
      <c r="H140" s="421"/>
      <c r="I140" s="421"/>
      <c r="J140" s="422"/>
      <c r="K140" s="423"/>
      <c r="L140" s="423"/>
      <c r="M140" s="423"/>
      <c r="N140" s="423"/>
      <c r="O140" s="423"/>
      <c r="P140" s="317"/>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72">
        <v>6</v>
      </c>
      <c r="B141" s="1072">
        <v>1</v>
      </c>
      <c r="C141" s="428"/>
      <c r="D141" s="421"/>
      <c r="E141" s="421"/>
      <c r="F141" s="421"/>
      <c r="G141" s="421"/>
      <c r="H141" s="421"/>
      <c r="I141" s="421"/>
      <c r="J141" s="422"/>
      <c r="K141" s="423"/>
      <c r="L141" s="423"/>
      <c r="M141" s="423"/>
      <c r="N141" s="423"/>
      <c r="O141" s="423"/>
      <c r="P141" s="317"/>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72">
        <v>7</v>
      </c>
      <c r="B142" s="1072">
        <v>1</v>
      </c>
      <c r="C142" s="428"/>
      <c r="D142" s="421"/>
      <c r="E142" s="421"/>
      <c r="F142" s="421"/>
      <c r="G142" s="421"/>
      <c r="H142" s="421"/>
      <c r="I142" s="421"/>
      <c r="J142" s="422"/>
      <c r="K142" s="423"/>
      <c r="L142" s="423"/>
      <c r="M142" s="423"/>
      <c r="N142" s="423"/>
      <c r="O142" s="423"/>
      <c r="P142" s="317"/>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72">
        <v>8</v>
      </c>
      <c r="B143" s="1072">
        <v>1</v>
      </c>
      <c r="C143" s="428"/>
      <c r="D143" s="421"/>
      <c r="E143" s="421"/>
      <c r="F143" s="421"/>
      <c r="G143" s="421"/>
      <c r="H143" s="421"/>
      <c r="I143" s="421"/>
      <c r="J143" s="422"/>
      <c r="K143" s="423"/>
      <c r="L143" s="423"/>
      <c r="M143" s="423"/>
      <c r="N143" s="423"/>
      <c r="O143" s="423"/>
      <c r="P143" s="317"/>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72">
        <v>9</v>
      </c>
      <c r="B144" s="1072">
        <v>1</v>
      </c>
      <c r="C144" s="428"/>
      <c r="D144" s="421"/>
      <c r="E144" s="421"/>
      <c r="F144" s="421"/>
      <c r="G144" s="421"/>
      <c r="H144" s="421"/>
      <c r="I144" s="421"/>
      <c r="J144" s="422"/>
      <c r="K144" s="423"/>
      <c r="L144" s="423"/>
      <c r="M144" s="423"/>
      <c r="N144" s="423"/>
      <c r="O144" s="423"/>
      <c r="P144" s="317"/>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72">
        <v>10</v>
      </c>
      <c r="B145" s="1072">
        <v>1</v>
      </c>
      <c r="C145" s="428"/>
      <c r="D145" s="421"/>
      <c r="E145" s="421"/>
      <c r="F145" s="421"/>
      <c r="G145" s="421"/>
      <c r="H145" s="421"/>
      <c r="I145" s="421"/>
      <c r="J145" s="422"/>
      <c r="K145" s="423"/>
      <c r="L145" s="423"/>
      <c r="M145" s="423"/>
      <c r="N145" s="423"/>
      <c r="O145" s="423"/>
      <c r="P145" s="317"/>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72">
        <v>11</v>
      </c>
      <c r="B146" s="1072">
        <v>1</v>
      </c>
      <c r="C146" s="428"/>
      <c r="D146" s="421"/>
      <c r="E146" s="421"/>
      <c r="F146" s="421"/>
      <c r="G146" s="421"/>
      <c r="H146" s="421"/>
      <c r="I146" s="421"/>
      <c r="J146" s="422"/>
      <c r="K146" s="423"/>
      <c r="L146" s="423"/>
      <c r="M146" s="423"/>
      <c r="N146" s="423"/>
      <c r="O146" s="423"/>
      <c r="P146" s="317"/>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72">
        <v>12</v>
      </c>
      <c r="B147" s="1072">
        <v>1</v>
      </c>
      <c r="C147" s="428"/>
      <c r="D147" s="421"/>
      <c r="E147" s="421"/>
      <c r="F147" s="421"/>
      <c r="G147" s="421"/>
      <c r="H147" s="421"/>
      <c r="I147" s="421"/>
      <c r="J147" s="422"/>
      <c r="K147" s="423"/>
      <c r="L147" s="423"/>
      <c r="M147" s="423"/>
      <c r="N147" s="423"/>
      <c r="O147" s="423"/>
      <c r="P147" s="317"/>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72">
        <v>13</v>
      </c>
      <c r="B148" s="1072">
        <v>1</v>
      </c>
      <c r="C148" s="428"/>
      <c r="D148" s="421"/>
      <c r="E148" s="421"/>
      <c r="F148" s="421"/>
      <c r="G148" s="421"/>
      <c r="H148" s="421"/>
      <c r="I148" s="421"/>
      <c r="J148" s="422"/>
      <c r="K148" s="423"/>
      <c r="L148" s="423"/>
      <c r="M148" s="423"/>
      <c r="N148" s="423"/>
      <c r="O148" s="423"/>
      <c r="P148" s="317"/>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72">
        <v>14</v>
      </c>
      <c r="B149" s="1072">
        <v>1</v>
      </c>
      <c r="C149" s="428"/>
      <c r="D149" s="421"/>
      <c r="E149" s="421"/>
      <c r="F149" s="421"/>
      <c r="G149" s="421"/>
      <c r="H149" s="421"/>
      <c r="I149" s="421"/>
      <c r="J149" s="422"/>
      <c r="K149" s="423"/>
      <c r="L149" s="423"/>
      <c r="M149" s="423"/>
      <c r="N149" s="423"/>
      <c r="O149" s="423"/>
      <c r="P149" s="317"/>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72">
        <v>15</v>
      </c>
      <c r="B150" s="1072">
        <v>1</v>
      </c>
      <c r="C150" s="428"/>
      <c r="D150" s="421"/>
      <c r="E150" s="421"/>
      <c r="F150" s="421"/>
      <c r="G150" s="421"/>
      <c r="H150" s="421"/>
      <c r="I150" s="421"/>
      <c r="J150" s="422"/>
      <c r="K150" s="423"/>
      <c r="L150" s="423"/>
      <c r="M150" s="423"/>
      <c r="N150" s="423"/>
      <c r="O150" s="423"/>
      <c r="P150" s="317"/>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72">
        <v>16</v>
      </c>
      <c r="B151" s="1072">
        <v>1</v>
      </c>
      <c r="C151" s="428"/>
      <c r="D151" s="421"/>
      <c r="E151" s="421"/>
      <c r="F151" s="421"/>
      <c r="G151" s="421"/>
      <c r="H151" s="421"/>
      <c r="I151" s="421"/>
      <c r="J151" s="422"/>
      <c r="K151" s="423"/>
      <c r="L151" s="423"/>
      <c r="M151" s="423"/>
      <c r="N151" s="423"/>
      <c r="O151" s="423"/>
      <c r="P151" s="317"/>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72">
        <v>17</v>
      </c>
      <c r="B152" s="1072">
        <v>1</v>
      </c>
      <c r="C152" s="428"/>
      <c r="D152" s="421"/>
      <c r="E152" s="421"/>
      <c r="F152" s="421"/>
      <c r="G152" s="421"/>
      <c r="H152" s="421"/>
      <c r="I152" s="421"/>
      <c r="J152" s="422"/>
      <c r="K152" s="423"/>
      <c r="L152" s="423"/>
      <c r="M152" s="423"/>
      <c r="N152" s="423"/>
      <c r="O152" s="423"/>
      <c r="P152" s="317"/>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72">
        <v>18</v>
      </c>
      <c r="B153" s="1072">
        <v>1</v>
      </c>
      <c r="C153" s="428"/>
      <c r="D153" s="421"/>
      <c r="E153" s="421"/>
      <c r="F153" s="421"/>
      <c r="G153" s="421"/>
      <c r="H153" s="421"/>
      <c r="I153" s="421"/>
      <c r="J153" s="422"/>
      <c r="K153" s="423"/>
      <c r="L153" s="423"/>
      <c r="M153" s="423"/>
      <c r="N153" s="423"/>
      <c r="O153" s="423"/>
      <c r="P153" s="317"/>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72">
        <v>19</v>
      </c>
      <c r="B154" s="1072">
        <v>1</v>
      </c>
      <c r="C154" s="428"/>
      <c r="D154" s="421"/>
      <c r="E154" s="421"/>
      <c r="F154" s="421"/>
      <c r="G154" s="421"/>
      <c r="H154" s="421"/>
      <c r="I154" s="421"/>
      <c r="J154" s="422"/>
      <c r="K154" s="423"/>
      <c r="L154" s="423"/>
      <c r="M154" s="423"/>
      <c r="N154" s="423"/>
      <c r="O154" s="423"/>
      <c r="P154" s="317"/>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72">
        <v>20</v>
      </c>
      <c r="B155" s="1072">
        <v>1</v>
      </c>
      <c r="C155" s="428"/>
      <c r="D155" s="421"/>
      <c r="E155" s="421"/>
      <c r="F155" s="421"/>
      <c r="G155" s="421"/>
      <c r="H155" s="421"/>
      <c r="I155" s="421"/>
      <c r="J155" s="422"/>
      <c r="K155" s="423"/>
      <c r="L155" s="423"/>
      <c r="M155" s="423"/>
      <c r="N155" s="423"/>
      <c r="O155" s="423"/>
      <c r="P155" s="317"/>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72">
        <v>21</v>
      </c>
      <c r="B156" s="1072">
        <v>1</v>
      </c>
      <c r="C156" s="428"/>
      <c r="D156" s="421"/>
      <c r="E156" s="421"/>
      <c r="F156" s="421"/>
      <c r="G156" s="421"/>
      <c r="H156" s="421"/>
      <c r="I156" s="421"/>
      <c r="J156" s="422"/>
      <c r="K156" s="423"/>
      <c r="L156" s="423"/>
      <c r="M156" s="423"/>
      <c r="N156" s="423"/>
      <c r="O156" s="423"/>
      <c r="P156" s="317"/>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72">
        <v>22</v>
      </c>
      <c r="B157" s="1072">
        <v>1</v>
      </c>
      <c r="C157" s="428"/>
      <c r="D157" s="421"/>
      <c r="E157" s="421"/>
      <c r="F157" s="421"/>
      <c r="G157" s="421"/>
      <c r="H157" s="421"/>
      <c r="I157" s="421"/>
      <c r="J157" s="422"/>
      <c r="K157" s="423"/>
      <c r="L157" s="423"/>
      <c r="M157" s="423"/>
      <c r="N157" s="423"/>
      <c r="O157" s="423"/>
      <c r="P157" s="317"/>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72">
        <v>23</v>
      </c>
      <c r="B158" s="1072">
        <v>1</v>
      </c>
      <c r="C158" s="428"/>
      <c r="D158" s="421"/>
      <c r="E158" s="421"/>
      <c r="F158" s="421"/>
      <c r="G158" s="421"/>
      <c r="H158" s="421"/>
      <c r="I158" s="421"/>
      <c r="J158" s="422"/>
      <c r="K158" s="423"/>
      <c r="L158" s="423"/>
      <c r="M158" s="423"/>
      <c r="N158" s="423"/>
      <c r="O158" s="423"/>
      <c r="P158" s="317"/>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72">
        <v>24</v>
      </c>
      <c r="B159" s="1072">
        <v>1</v>
      </c>
      <c r="C159" s="428"/>
      <c r="D159" s="421"/>
      <c r="E159" s="421"/>
      <c r="F159" s="421"/>
      <c r="G159" s="421"/>
      <c r="H159" s="421"/>
      <c r="I159" s="421"/>
      <c r="J159" s="422"/>
      <c r="K159" s="423"/>
      <c r="L159" s="423"/>
      <c r="M159" s="423"/>
      <c r="N159" s="423"/>
      <c r="O159" s="423"/>
      <c r="P159" s="317"/>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72">
        <v>25</v>
      </c>
      <c r="B160" s="1072">
        <v>1</v>
      </c>
      <c r="C160" s="428"/>
      <c r="D160" s="421"/>
      <c r="E160" s="421"/>
      <c r="F160" s="421"/>
      <c r="G160" s="421"/>
      <c r="H160" s="421"/>
      <c r="I160" s="421"/>
      <c r="J160" s="422"/>
      <c r="K160" s="423"/>
      <c r="L160" s="423"/>
      <c r="M160" s="423"/>
      <c r="N160" s="423"/>
      <c r="O160" s="423"/>
      <c r="P160" s="317"/>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72">
        <v>26</v>
      </c>
      <c r="B161" s="1072">
        <v>1</v>
      </c>
      <c r="C161" s="428"/>
      <c r="D161" s="421"/>
      <c r="E161" s="421"/>
      <c r="F161" s="421"/>
      <c r="G161" s="421"/>
      <c r="H161" s="421"/>
      <c r="I161" s="421"/>
      <c r="J161" s="422"/>
      <c r="K161" s="423"/>
      <c r="L161" s="423"/>
      <c r="M161" s="423"/>
      <c r="N161" s="423"/>
      <c r="O161" s="423"/>
      <c r="P161" s="317"/>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72">
        <v>27</v>
      </c>
      <c r="B162" s="1072">
        <v>1</v>
      </c>
      <c r="C162" s="428"/>
      <c r="D162" s="421"/>
      <c r="E162" s="421"/>
      <c r="F162" s="421"/>
      <c r="G162" s="421"/>
      <c r="H162" s="421"/>
      <c r="I162" s="421"/>
      <c r="J162" s="422"/>
      <c r="K162" s="423"/>
      <c r="L162" s="423"/>
      <c r="M162" s="423"/>
      <c r="N162" s="423"/>
      <c r="O162" s="423"/>
      <c r="P162" s="317"/>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72">
        <v>28</v>
      </c>
      <c r="B163" s="1072">
        <v>1</v>
      </c>
      <c r="C163" s="428"/>
      <c r="D163" s="421"/>
      <c r="E163" s="421"/>
      <c r="F163" s="421"/>
      <c r="G163" s="421"/>
      <c r="H163" s="421"/>
      <c r="I163" s="421"/>
      <c r="J163" s="422"/>
      <c r="K163" s="423"/>
      <c r="L163" s="423"/>
      <c r="M163" s="423"/>
      <c r="N163" s="423"/>
      <c r="O163" s="423"/>
      <c r="P163" s="317"/>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72">
        <v>29</v>
      </c>
      <c r="B164" s="1072">
        <v>1</v>
      </c>
      <c r="C164" s="428"/>
      <c r="D164" s="421"/>
      <c r="E164" s="421"/>
      <c r="F164" s="421"/>
      <c r="G164" s="421"/>
      <c r="H164" s="421"/>
      <c r="I164" s="421"/>
      <c r="J164" s="422"/>
      <c r="K164" s="423"/>
      <c r="L164" s="423"/>
      <c r="M164" s="423"/>
      <c r="N164" s="423"/>
      <c r="O164" s="423"/>
      <c r="P164" s="317"/>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72">
        <v>30</v>
      </c>
      <c r="B165" s="1072">
        <v>1</v>
      </c>
      <c r="C165" s="428"/>
      <c r="D165" s="421"/>
      <c r="E165" s="421"/>
      <c r="F165" s="421"/>
      <c r="G165" s="421"/>
      <c r="H165" s="421"/>
      <c r="I165" s="421"/>
      <c r="J165" s="422"/>
      <c r="K165" s="423"/>
      <c r="L165" s="423"/>
      <c r="M165" s="423"/>
      <c r="N165" s="423"/>
      <c r="O165" s="423"/>
      <c r="P165" s="317"/>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675</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9"/>
      <c r="B168" s="349"/>
      <c r="C168" s="349" t="s">
        <v>26</v>
      </c>
      <c r="D168" s="349"/>
      <c r="E168" s="349"/>
      <c r="F168" s="349"/>
      <c r="G168" s="349"/>
      <c r="H168" s="349"/>
      <c r="I168" s="349"/>
      <c r="J168" s="277" t="s">
        <v>405</v>
      </c>
      <c r="K168" s="101"/>
      <c r="L168" s="101"/>
      <c r="M168" s="101"/>
      <c r="N168" s="101"/>
      <c r="O168" s="101"/>
      <c r="P168" s="350" t="s">
        <v>27</v>
      </c>
      <c r="Q168" s="350"/>
      <c r="R168" s="350"/>
      <c r="S168" s="350"/>
      <c r="T168" s="350"/>
      <c r="U168" s="350"/>
      <c r="V168" s="350"/>
      <c r="W168" s="350"/>
      <c r="X168" s="350"/>
      <c r="Y168" s="347" t="s">
        <v>456</v>
      </c>
      <c r="Z168" s="348"/>
      <c r="AA168" s="348"/>
      <c r="AB168" s="348"/>
      <c r="AC168" s="277" t="s">
        <v>441</v>
      </c>
      <c r="AD168" s="277"/>
      <c r="AE168" s="277"/>
      <c r="AF168" s="277"/>
      <c r="AG168" s="277"/>
      <c r="AH168" s="347" t="s">
        <v>370</v>
      </c>
      <c r="AI168" s="349"/>
      <c r="AJ168" s="349"/>
      <c r="AK168" s="349"/>
      <c r="AL168" s="349" t="s">
        <v>21</v>
      </c>
      <c r="AM168" s="349"/>
      <c r="AN168" s="349"/>
      <c r="AO168" s="429"/>
      <c r="AP168" s="430" t="s">
        <v>406</v>
      </c>
      <c r="AQ168" s="430"/>
      <c r="AR168" s="430"/>
      <c r="AS168" s="430"/>
      <c r="AT168" s="430"/>
      <c r="AU168" s="430"/>
      <c r="AV168" s="430"/>
      <c r="AW168" s="430"/>
      <c r="AX168" s="430"/>
    </row>
    <row r="169" spans="1:50" ht="26.25" customHeight="1">
      <c r="A169" s="1072">
        <v>1</v>
      </c>
      <c r="B169" s="1072">
        <v>1</v>
      </c>
      <c r="C169" s="428"/>
      <c r="D169" s="421"/>
      <c r="E169" s="421"/>
      <c r="F169" s="421"/>
      <c r="G169" s="421"/>
      <c r="H169" s="421"/>
      <c r="I169" s="421"/>
      <c r="J169" s="422"/>
      <c r="K169" s="423"/>
      <c r="L169" s="423"/>
      <c r="M169" s="423"/>
      <c r="N169" s="423"/>
      <c r="O169" s="423"/>
      <c r="P169" s="317"/>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72">
        <v>2</v>
      </c>
      <c r="B170" s="1072">
        <v>1</v>
      </c>
      <c r="C170" s="428"/>
      <c r="D170" s="421"/>
      <c r="E170" s="421"/>
      <c r="F170" s="421"/>
      <c r="G170" s="421"/>
      <c r="H170" s="421"/>
      <c r="I170" s="421"/>
      <c r="J170" s="422"/>
      <c r="K170" s="423"/>
      <c r="L170" s="423"/>
      <c r="M170" s="423"/>
      <c r="N170" s="423"/>
      <c r="O170" s="423"/>
      <c r="P170" s="317"/>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72">
        <v>3</v>
      </c>
      <c r="B171" s="1072">
        <v>1</v>
      </c>
      <c r="C171" s="428"/>
      <c r="D171" s="421"/>
      <c r="E171" s="421"/>
      <c r="F171" s="421"/>
      <c r="G171" s="421"/>
      <c r="H171" s="421"/>
      <c r="I171" s="421"/>
      <c r="J171" s="422"/>
      <c r="K171" s="423"/>
      <c r="L171" s="423"/>
      <c r="M171" s="423"/>
      <c r="N171" s="423"/>
      <c r="O171" s="423"/>
      <c r="P171" s="317"/>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72">
        <v>4</v>
      </c>
      <c r="B172" s="1072">
        <v>1</v>
      </c>
      <c r="C172" s="428"/>
      <c r="D172" s="421"/>
      <c r="E172" s="421"/>
      <c r="F172" s="421"/>
      <c r="G172" s="421"/>
      <c r="H172" s="421"/>
      <c r="I172" s="421"/>
      <c r="J172" s="422"/>
      <c r="K172" s="423"/>
      <c r="L172" s="423"/>
      <c r="M172" s="423"/>
      <c r="N172" s="423"/>
      <c r="O172" s="423"/>
      <c r="P172" s="317"/>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72">
        <v>5</v>
      </c>
      <c r="B173" s="1072">
        <v>1</v>
      </c>
      <c r="C173" s="428"/>
      <c r="D173" s="421"/>
      <c r="E173" s="421"/>
      <c r="F173" s="421"/>
      <c r="G173" s="421"/>
      <c r="H173" s="421"/>
      <c r="I173" s="421"/>
      <c r="J173" s="422"/>
      <c r="K173" s="423"/>
      <c r="L173" s="423"/>
      <c r="M173" s="423"/>
      <c r="N173" s="423"/>
      <c r="O173" s="423"/>
      <c r="P173" s="317"/>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72">
        <v>6</v>
      </c>
      <c r="B174" s="1072">
        <v>1</v>
      </c>
      <c r="C174" s="428"/>
      <c r="D174" s="421"/>
      <c r="E174" s="421"/>
      <c r="F174" s="421"/>
      <c r="G174" s="421"/>
      <c r="H174" s="421"/>
      <c r="I174" s="421"/>
      <c r="J174" s="422"/>
      <c r="K174" s="423"/>
      <c r="L174" s="423"/>
      <c r="M174" s="423"/>
      <c r="N174" s="423"/>
      <c r="O174" s="423"/>
      <c r="P174" s="317"/>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72">
        <v>7</v>
      </c>
      <c r="B175" s="1072">
        <v>1</v>
      </c>
      <c r="C175" s="428"/>
      <c r="D175" s="421"/>
      <c r="E175" s="421"/>
      <c r="F175" s="421"/>
      <c r="G175" s="421"/>
      <c r="H175" s="421"/>
      <c r="I175" s="421"/>
      <c r="J175" s="422"/>
      <c r="K175" s="423"/>
      <c r="L175" s="423"/>
      <c r="M175" s="423"/>
      <c r="N175" s="423"/>
      <c r="O175" s="423"/>
      <c r="P175" s="317"/>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72">
        <v>8</v>
      </c>
      <c r="B176" s="1072">
        <v>1</v>
      </c>
      <c r="C176" s="428"/>
      <c r="D176" s="421"/>
      <c r="E176" s="421"/>
      <c r="F176" s="421"/>
      <c r="G176" s="421"/>
      <c r="H176" s="421"/>
      <c r="I176" s="421"/>
      <c r="J176" s="422"/>
      <c r="K176" s="423"/>
      <c r="L176" s="423"/>
      <c r="M176" s="423"/>
      <c r="N176" s="423"/>
      <c r="O176" s="423"/>
      <c r="P176" s="317"/>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72">
        <v>9</v>
      </c>
      <c r="B177" s="1072">
        <v>1</v>
      </c>
      <c r="C177" s="428"/>
      <c r="D177" s="421"/>
      <c r="E177" s="421"/>
      <c r="F177" s="421"/>
      <c r="G177" s="421"/>
      <c r="H177" s="421"/>
      <c r="I177" s="421"/>
      <c r="J177" s="422"/>
      <c r="K177" s="423"/>
      <c r="L177" s="423"/>
      <c r="M177" s="423"/>
      <c r="N177" s="423"/>
      <c r="O177" s="423"/>
      <c r="P177" s="317"/>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72">
        <v>10</v>
      </c>
      <c r="B178" s="1072">
        <v>1</v>
      </c>
      <c r="C178" s="428"/>
      <c r="D178" s="421"/>
      <c r="E178" s="421"/>
      <c r="F178" s="421"/>
      <c r="G178" s="421"/>
      <c r="H178" s="421"/>
      <c r="I178" s="421"/>
      <c r="J178" s="422"/>
      <c r="K178" s="423"/>
      <c r="L178" s="423"/>
      <c r="M178" s="423"/>
      <c r="N178" s="423"/>
      <c r="O178" s="423"/>
      <c r="P178" s="317"/>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72">
        <v>11</v>
      </c>
      <c r="B179" s="1072">
        <v>1</v>
      </c>
      <c r="C179" s="428"/>
      <c r="D179" s="421"/>
      <c r="E179" s="421"/>
      <c r="F179" s="421"/>
      <c r="G179" s="421"/>
      <c r="H179" s="421"/>
      <c r="I179" s="421"/>
      <c r="J179" s="422"/>
      <c r="K179" s="423"/>
      <c r="L179" s="423"/>
      <c r="M179" s="423"/>
      <c r="N179" s="423"/>
      <c r="O179" s="423"/>
      <c r="P179" s="317"/>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72">
        <v>12</v>
      </c>
      <c r="B180" s="1072">
        <v>1</v>
      </c>
      <c r="C180" s="428"/>
      <c r="D180" s="421"/>
      <c r="E180" s="421"/>
      <c r="F180" s="421"/>
      <c r="G180" s="421"/>
      <c r="H180" s="421"/>
      <c r="I180" s="421"/>
      <c r="J180" s="422"/>
      <c r="K180" s="423"/>
      <c r="L180" s="423"/>
      <c r="M180" s="423"/>
      <c r="N180" s="423"/>
      <c r="O180" s="423"/>
      <c r="P180" s="317"/>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72">
        <v>13</v>
      </c>
      <c r="B181" s="1072">
        <v>1</v>
      </c>
      <c r="C181" s="428"/>
      <c r="D181" s="421"/>
      <c r="E181" s="421"/>
      <c r="F181" s="421"/>
      <c r="G181" s="421"/>
      <c r="H181" s="421"/>
      <c r="I181" s="421"/>
      <c r="J181" s="422"/>
      <c r="K181" s="423"/>
      <c r="L181" s="423"/>
      <c r="M181" s="423"/>
      <c r="N181" s="423"/>
      <c r="O181" s="423"/>
      <c r="P181" s="317"/>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72">
        <v>14</v>
      </c>
      <c r="B182" s="1072">
        <v>1</v>
      </c>
      <c r="C182" s="428"/>
      <c r="D182" s="421"/>
      <c r="E182" s="421"/>
      <c r="F182" s="421"/>
      <c r="G182" s="421"/>
      <c r="H182" s="421"/>
      <c r="I182" s="421"/>
      <c r="J182" s="422"/>
      <c r="K182" s="423"/>
      <c r="L182" s="423"/>
      <c r="M182" s="423"/>
      <c r="N182" s="423"/>
      <c r="O182" s="423"/>
      <c r="P182" s="317"/>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72">
        <v>15</v>
      </c>
      <c r="B183" s="1072">
        <v>1</v>
      </c>
      <c r="C183" s="428"/>
      <c r="D183" s="421"/>
      <c r="E183" s="421"/>
      <c r="F183" s="421"/>
      <c r="G183" s="421"/>
      <c r="H183" s="421"/>
      <c r="I183" s="421"/>
      <c r="J183" s="422"/>
      <c r="K183" s="423"/>
      <c r="L183" s="423"/>
      <c r="M183" s="423"/>
      <c r="N183" s="423"/>
      <c r="O183" s="423"/>
      <c r="P183" s="317"/>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72">
        <v>16</v>
      </c>
      <c r="B184" s="1072">
        <v>1</v>
      </c>
      <c r="C184" s="428"/>
      <c r="D184" s="421"/>
      <c r="E184" s="421"/>
      <c r="F184" s="421"/>
      <c r="G184" s="421"/>
      <c r="H184" s="421"/>
      <c r="I184" s="421"/>
      <c r="J184" s="422"/>
      <c r="K184" s="423"/>
      <c r="L184" s="423"/>
      <c r="M184" s="423"/>
      <c r="N184" s="423"/>
      <c r="O184" s="423"/>
      <c r="P184" s="317"/>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72">
        <v>17</v>
      </c>
      <c r="B185" s="1072">
        <v>1</v>
      </c>
      <c r="C185" s="428"/>
      <c r="D185" s="421"/>
      <c r="E185" s="421"/>
      <c r="F185" s="421"/>
      <c r="G185" s="421"/>
      <c r="H185" s="421"/>
      <c r="I185" s="421"/>
      <c r="J185" s="422"/>
      <c r="K185" s="423"/>
      <c r="L185" s="423"/>
      <c r="M185" s="423"/>
      <c r="N185" s="423"/>
      <c r="O185" s="423"/>
      <c r="P185" s="317"/>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72">
        <v>18</v>
      </c>
      <c r="B186" s="1072">
        <v>1</v>
      </c>
      <c r="C186" s="428"/>
      <c r="D186" s="421"/>
      <c r="E186" s="421"/>
      <c r="F186" s="421"/>
      <c r="G186" s="421"/>
      <c r="H186" s="421"/>
      <c r="I186" s="421"/>
      <c r="J186" s="422"/>
      <c r="K186" s="423"/>
      <c r="L186" s="423"/>
      <c r="M186" s="423"/>
      <c r="N186" s="423"/>
      <c r="O186" s="423"/>
      <c r="P186" s="317"/>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72">
        <v>19</v>
      </c>
      <c r="B187" s="1072">
        <v>1</v>
      </c>
      <c r="C187" s="428"/>
      <c r="D187" s="421"/>
      <c r="E187" s="421"/>
      <c r="F187" s="421"/>
      <c r="G187" s="421"/>
      <c r="H187" s="421"/>
      <c r="I187" s="421"/>
      <c r="J187" s="422"/>
      <c r="K187" s="423"/>
      <c r="L187" s="423"/>
      <c r="M187" s="423"/>
      <c r="N187" s="423"/>
      <c r="O187" s="423"/>
      <c r="P187" s="317"/>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72">
        <v>20</v>
      </c>
      <c r="B188" s="1072">
        <v>1</v>
      </c>
      <c r="C188" s="428"/>
      <c r="D188" s="421"/>
      <c r="E188" s="421"/>
      <c r="F188" s="421"/>
      <c r="G188" s="421"/>
      <c r="H188" s="421"/>
      <c r="I188" s="421"/>
      <c r="J188" s="422"/>
      <c r="K188" s="423"/>
      <c r="L188" s="423"/>
      <c r="M188" s="423"/>
      <c r="N188" s="423"/>
      <c r="O188" s="423"/>
      <c r="P188" s="317"/>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72">
        <v>21</v>
      </c>
      <c r="B189" s="1072">
        <v>1</v>
      </c>
      <c r="C189" s="428"/>
      <c r="D189" s="421"/>
      <c r="E189" s="421"/>
      <c r="F189" s="421"/>
      <c r="G189" s="421"/>
      <c r="H189" s="421"/>
      <c r="I189" s="421"/>
      <c r="J189" s="422"/>
      <c r="K189" s="423"/>
      <c r="L189" s="423"/>
      <c r="M189" s="423"/>
      <c r="N189" s="423"/>
      <c r="O189" s="423"/>
      <c r="P189" s="317"/>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72">
        <v>22</v>
      </c>
      <c r="B190" s="1072">
        <v>1</v>
      </c>
      <c r="C190" s="428"/>
      <c r="D190" s="421"/>
      <c r="E190" s="421"/>
      <c r="F190" s="421"/>
      <c r="G190" s="421"/>
      <c r="H190" s="421"/>
      <c r="I190" s="421"/>
      <c r="J190" s="422"/>
      <c r="K190" s="423"/>
      <c r="L190" s="423"/>
      <c r="M190" s="423"/>
      <c r="N190" s="423"/>
      <c r="O190" s="423"/>
      <c r="P190" s="317"/>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72">
        <v>23</v>
      </c>
      <c r="B191" s="1072">
        <v>1</v>
      </c>
      <c r="C191" s="428"/>
      <c r="D191" s="421"/>
      <c r="E191" s="421"/>
      <c r="F191" s="421"/>
      <c r="G191" s="421"/>
      <c r="H191" s="421"/>
      <c r="I191" s="421"/>
      <c r="J191" s="422"/>
      <c r="K191" s="423"/>
      <c r="L191" s="423"/>
      <c r="M191" s="423"/>
      <c r="N191" s="423"/>
      <c r="O191" s="423"/>
      <c r="P191" s="317"/>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72">
        <v>24</v>
      </c>
      <c r="B192" s="1072">
        <v>1</v>
      </c>
      <c r="C192" s="428"/>
      <c r="D192" s="421"/>
      <c r="E192" s="421"/>
      <c r="F192" s="421"/>
      <c r="G192" s="421"/>
      <c r="H192" s="421"/>
      <c r="I192" s="421"/>
      <c r="J192" s="422"/>
      <c r="K192" s="423"/>
      <c r="L192" s="423"/>
      <c r="M192" s="423"/>
      <c r="N192" s="423"/>
      <c r="O192" s="423"/>
      <c r="P192" s="317"/>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72">
        <v>25</v>
      </c>
      <c r="B193" s="1072">
        <v>1</v>
      </c>
      <c r="C193" s="428"/>
      <c r="D193" s="421"/>
      <c r="E193" s="421"/>
      <c r="F193" s="421"/>
      <c r="G193" s="421"/>
      <c r="H193" s="421"/>
      <c r="I193" s="421"/>
      <c r="J193" s="422"/>
      <c r="K193" s="423"/>
      <c r="L193" s="423"/>
      <c r="M193" s="423"/>
      <c r="N193" s="423"/>
      <c r="O193" s="423"/>
      <c r="P193" s="317"/>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72">
        <v>26</v>
      </c>
      <c r="B194" s="1072">
        <v>1</v>
      </c>
      <c r="C194" s="428"/>
      <c r="D194" s="421"/>
      <c r="E194" s="421"/>
      <c r="F194" s="421"/>
      <c r="G194" s="421"/>
      <c r="H194" s="421"/>
      <c r="I194" s="421"/>
      <c r="J194" s="422"/>
      <c r="K194" s="423"/>
      <c r="L194" s="423"/>
      <c r="M194" s="423"/>
      <c r="N194" s="423"/>
      <c r="O194" s="423"/>
      <c r="P194" s="317"/>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72">
        <v>27</v>
      </c>
      <c r="B195" s="1072">
        <v>1</v>
      </c>
      <c r="C195" s="428"/>
      <c r="D195" s="421"/>
      <c r="E195" s="421"/>
      <c r="F195" s="421"/>
      <c r="G195" s="421"/>
      <c r="H195" s="421"/>
      <c r="I195" s="421"/>
      <c r="J195" s="422"/>
      <c r="K195" s="423"/>
      <c r="L195" s="423"/>
      <c r="M195" s="423"/>
      <c r="N195" s="423"/>
      <c r="O195" s="423"/>
      <c r="P195" s="317"/>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72">
        <v>28</v>
      </c>
      <c r="B196" s="1072">
        <v>1</v>
      </c>
      <c r="C196" s="428"/>
      <c r="D196" s="421"/>
      <c r="E196" s="421"/>
      <c r="F196" s="421"/>
      <c r="G196" s="421"/>
      <c r="H196" s="421"/>
      <c r="I196" s="421"/>
      <c r="J196" s="422"/>
      <c r="K196" s="423"/>
      <c r="L196" s="423"/>
      <c r="M196" s="423"/>
      <c r="N196" s="423"/>
      <c r="O196" s="423"/>
      <c r="P196" s="317"/>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72">
        <v>29</v>
      </c>
      <c r="B197" s="1072">
        <v>1</v>
      </c>
      <c r="C197" s="428"/>
      <c r="D197" s="421"/>
      <c r="E197" s="421"/>
      <c r="F197" s="421"/>
      <c r="G197" s="421"/>
      <c r="H197" s="421"/>
      <c r="I197" s="421"/>
      <c r="J197" s="422"/>
      <c r="K197" s="423"/>
      <c r="L197" s="423"/>
      <c r="M197" s="423"/>
      <c r="N197" s="423"/>
      <c r="O197" s="423"/>
      <c r="P197" s="317"/>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72">
        <v>30</v>
      </c>
      <c r="B198" s="1072">
        <v>1</v>
      </c>
      <c r="C198" s="428"/>
      <c r="D198" s="421"/>
      <c r="E198" s="421"/>
      <c r="F198" s="421"/>
      <c r="G198" s="421"/>
      <c r="H198" s="421"/>
      <c r="I198" s="421"/>
      <c r="J198" s="422"/>
      <c r="K198" s="423"/>
      <c r="L198" s="423"/>
      <c r="M198" s="423"/>
      <c r="N198" s="423"/>
      <c r="O198" s="423"/>
      <c r="P198" s="317"/>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312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9"/>
      <c r="B201" s="349"/>
      <c r="C201" s="349" t="s">
        <v>26</v>
      </c>
      <c r="D201" s="349"/>
      <c r="E201" s="349"/>
      <c r="F201" s="349"/>
      <c r="G201" s="349"/>
      <c r="H201" s="349"/>
      <c r="I201" s="349"/>
      <c r="J201" s="277" t="s">
        <v>405</v>
      </c>
      <c r="K201" s="101"/>
      <c r="L201" s="101"/>
      <c r="M201" s="101"/>
      <c r="N201" s="101"/>
      <c r="O201" s="101"/>
      <c r="P201" s="350" t="s">
        <v>27</v>
      </c>
      <c r="Q201" s="350"/>
      <c r="R201" s="350"/>
      <c r="S201" s="350"/>
      <c r="T201" s="350"/>
      <c r="U201" s="350"/>
      <c r="V201" s="350"/>
      <c r="W201" s="350"/>
      <c r="X201" s="350"/>
      <c r="Y201" s="347" t="s">
        <v>456</v>
      </c>
      <c r="Z201" s="348"/>
      <c r="AA201" s="348"/>
      <c r="AB201" s="348"/>
      <c r="AC201" s="277" t="s">
        <v>441</v>
      </c>
      <c r="AD201" s="277"/>
      <c r="AE201" s="277"/>
      <c r="AF201" s="277"/>
      <c r="AG201" s="277"/>
      <c r="AH201" s="347" t="s">
        <v>370</v>
      </c>
      <c r="AI201" s="349"/>
      <c r="AJ201" s="349"/>
      <c r="AK201" s="349"/>
      <c r="AL201" s="349" t="s">
        <v>21</v>
      </c>
      <c r="AM201" s="349"/>
      <c r="AN201" s="349"/>
      <c r="AO201" s="429"/>
      <c r="AP201" s="430" t="s">
        <v>406</v>
      </c>
      <c r="AQ201" s="430"/>
      <c r="AR201" s="430"/>
      <c r="AS201" s="430"/>
      <c r="AT201" s="430"/>
      <c r="AU201" s="430"/>
      <c r="AV201" s="430"/>
      <c r="AW201" s="430"/>
      <c r="AX201" s="430"/>
    </row>
    <row r="202" spans="1:50" ht="26.25" customHeight="1">
      <c r="A202" s="1072">
        <v>1</v>
      </c>
      <c r="B202" s="1072">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72">
        <v>2</v>
      </c>
      <c r="B203" s="1072">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72">
        <v>3</v>
      </c>
      <c r="B204" s="1072">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72">
        <v>4</v>
      </c>
      <c r="B205" s="1072">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72">
        <v>5</v>
      </c>
      <c r="B206" s="1072">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72">
        <v>6</v>
      </c>
      <c r="B207" s="1072">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72">
        <v>7</v>
      </c>
      <c r="B208" s="1072">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72">
        <v>8</v>
      </c>
      <c r="B209" s="1072">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72">
        <v>9</v>
      </c>
      <c r="B210" s="1072">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72">
        <v>10</v>
      </c>
      <c r="B211" s="1072">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72">
        <v>11</v>
      </c>
      <c r="B212" s="1072">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72">
        <v>12</v>
      </c>
      <c r="B213" s="1072">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72">
        <v>13</v>
      </c>
      <c r="B214" s="1072">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72">
        <v>14</v>
      </c>
      <c r="B215" s="1072">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72">
        <v>15</v>
      </c>
      <c r="B216" s="1072">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72">
        <v>16</v>
      </c>
      <c r="B217" s="1072">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72">
        <v>17</v>
      </c>
      <c r="B218" s="1072">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72">
        <v>18</v>
      </c>
      <c r="B219" s="1072">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72">
        <v>19</v>
      </c>
      <c r="B220" s="1072">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72">
        <v>20</v>
      </c>
      <c r="B221" s="1072">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72">
        <v>21</v>
      </c>
      <c r="B222" s="1072">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72">
        <v>22</v>
      </c>
      <c r="B223" s="1072">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72">
        <v>23</v>
      </c>
      <c r="B224" s="1072">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72">
        <v>24</v>
      </c>
      <c r="B225" s="1072">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72">
        <v>25</v>
      </c>
      <c r="B226" s="1072">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72">
        <v>26</v>
      </c>
      <c r="B227" s="1072">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72">
        <v>27</v>
      </c>
      <c r="B228" s="1072">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72">
        <v>28</v>
      </c>
      <c r="B229" s="1072">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72">
        <v>29</v>
      </c>
      <c r="B230" s="1072">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72">
        <v>30</v>
      </c>
      <c r="B231" s="1072">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313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9"/>
      <c r="B234" s="349"/>
      <c r="C234" s="349" t="s">
        <v>26</v>
      </c>
      <c r="D234" s="349"/>
      <c r="E234" s="349"/>
      <c r="F234" s="349"/>
      <c r="G234" s="349"/>
      <c r="H234" s="349"/>
      <c r="I234" s="349"/>
      <c r="J234" s="277" t="s">
        <v>405</v>
      </c>
      <c r="K234" s="101"/>
      <c r="L234" s="101"/>
      <c r="M234" s="101"/>
      <c r="N234" s="101"/>
      <c r="O234" s="101"/>
      <c r="P234" s="350" t="s">
        <v>27</v>
      </c>
      <c r="Q234" s="350"/>
      <c r="R234" s="350"/>
      <c r="S234" s="350"/>
      <c r="T234" s="350"/>
      <c r="U234" s="350"/>
      <c r="V234" s="350"/>
      <c r="W234" s="350"/>
      <c r="X234" s="350"/>
      <c r="Y234" s="347" t="s">
        <v>456</v>
      </c>
      <c r="Z234" s="348"/>
      <c r="AA234" s="348"/>
      <c r="AB234" s="348"/>
      <c r="AC234" s="277" t="s">
        <v>441</v>
      </c>
      <c r="AD234" s="277"/>
      <c r="AE234" s="277"/>
      <c r="AF234" s="277"/>
      <c r="AG234" s="277"/>
      <c r="AH234" s="347" t="s">
        <v>370</v>
      </c>
      <c r="AI234" s="349"/>
      <c r="AJ234" s="349"/>
      <c r="AK234" s="349"/>
      <c r="AL234" s="349" t="s">
        <v>21</v>
      </c>
      <c r="AM234" s="349"/>
      <c r="AN234" s="349"/>
      <c r="AO234" s="429"/>
      <c r="AP234" s="430" t="s">
        <v>406</v>
      </c>
      <c r="AQ234" s="430"/>
      <c r="AR234" s="430"/>
      <c r="AS234" s="430"/>
      <c r="AT234" s="430"/>
      <c r="AU234" s="430"/>
      <c r="AV234" s="430"/>
      <c r="AW234" s="430"/>
      <c r="AX234" s="430"/>
    </row>
    <row r="235" spans="1:50" ht="26.25" customHeight="1">
      <c r="A235" s="1072">
        <v>1</v>
      </c>
      <c r="B235" s="1072">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72">
        <v>2</v>
      </c>
      <c r="B236" s="1072">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72">
        <v>3</v>
      </c>
      <c r="B237" s="1072">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72">
        <v>4</v>
      </c>
      <c r="B238" s="1072">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72">
        <v>5</v>
      </c>
      <c r="B239" s="1072">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72">
        <v>6</v>
      </c>
      <c r="B240" s="1072">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72">
        <v>7</v>
      </c>
      <c r="B241" s="1072">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72">
        <v>8</v>
      </c>
      <c r="B242" s="1072">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72">
        <v>9</v>
      </c>
      <c r="B243" s="1072">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72">
        <v>10</v>
      </c>
      <c r="B244" s="1072">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72">
        <v>11</v>
      </c>
      <c r="B245" s="1072">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72">
        <v>12</v>
      </c>
      <c r="B246" s="1072">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72">
        <v>13</v>
      </c>
      <c r="B247" s="1072">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72">
        <v>14</v>
      </c>
      <c r="B248" s="1072">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72">
        <v>15</v>
      </c>
      <c r="B249" s="1072">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72">
        <v>16</v>
      </c>
      <c r="B250" s="1072">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72">
        <v>17</v>
      </c>
      <c r="B251" s="1072">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72">
        <v>18</v>
      </c>
      <c r="B252" s="1072">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72">
        <v>19</v>
      </c>
      <c r="B253" s="1072">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72">
        <v>20</v>
      </c>
      <c r="B254" s="1072">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72">
        <v>21</v>
      </c>
      <c r="B255" s="1072">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72">
        <v>22</v>
      </c>
      <c r="B256" s="1072">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72">
        <v>23</v>
      </c>
      <c r="B257" s="1072">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72">
        <v>24</v>
      </c>
      <c r="B258" s="1072">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72">
        <v>25</v>
      </c>
      <c r="B259" s="1072">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72">
        <v>26</v>
      </c>
      <c r="B260" s="1072">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72">
        <v>27</v>
      </c>
      <c r="B261" s="1072">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72">
        <v>28</v>
      </c>
      <c r="B262" s="1072">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72">
        <v>29</v>
      </c>
      <c r="B263" s="1072">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72">
        <v>30</v>
      </c>
      <c r="B264" s="1072">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314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9"/>
      <c r="B267" s="349"/>
      <c r="C267" s="349" t="s">
        <v>26</v>
      </c>
      <c r="D267" s="349"/>
      <c r="E267" s="349"/>
      <c r="F267" s="349"/>
      <c r="G267" s="349"/>
      <c r="H267" s="349"/>
      <c r="I267" s="349"/>
      <c r="J267" s="277" t="s">
        <v>405</v>
      </c>
      <c r="K267" s="101"/>
      <c r="L267" s="101"/>
      <c r="M267" s="101"/>
      <c r="N267" s="101"/>
      <c r="O267" s="101"/>
      <c r="P267" s="350" t="s">
        <v>27</v>
      </c>
      <c r="Q267" s="350"/>
      <c r="R267" s="350"/>
      <c r="S267" s="350"/>
      <c r="T267" s="350"/>
      <c r="U267" s="350"/>
      <c r="V267" s="350"/>
      <c r="W267" s="350"/>
      <c r="X267" s="350"/>
      <c r="Y267" s="347" t="s">
        <v>456</v>
      </c>
      <c r="Z267" s="348"/>
      <c r="AA267" s="348"/>
      <c r="AB267" s="348"/>
      <c r="AC267" s="277" t="s">
        <v>441</v>
      </c>
      <c r="AD267" s="277"/>
      <c r="AE267" s="277"/>
      <c r="AF267" s="277"/>
      <c r="AG267" s="277"/>
      <c r="AH267" s="347" t="s">
        <v>370</v>
      </c>
      <c r="AI267" s="349"/>
      <c r="AJ267" s="349"/>
      <c r="AK267" s="349"/>
      <c r="AL267" s="349" t="s">
        <v>21</v>
      </c>
      <c r="AM267" s="349"/>
      <c r="AN267" s="349"/>
      <c r="AO267" s="429"/>
      <c r="AP267" s="430" t="s">
        <v>406</v>
      </c>
      <c r="AQ267" s="430"/>
      <c r="AR267" s="430"/>
      <c r="AS267" s="430"/>
      <c r="AT267" s="430"/>
      <c r="AU267" s="430"/>
      <c r="AV267" s="430"/>
      <c r="AW267" s="430"/>
      <c r="AX267" s="430"/>
    </row>
    <row r="268" spans="1:50" ht="26.25" customHeight="1">
      <c r="A268" s="1072">
        <v>1</v>
      </c>
      <c r="B268" s="1072">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72">
        <v>2</v>
      </c>
      <c r="B269" s="1072">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72">
        <v>3</v>
      </c>
      <c r="B270" s="1072">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72">
        <v>4</v>
      </c>
      <c r="B271" s="1072">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72">
        <v>5</v>
      </c>
      <c r="B272" s="1072">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72">
        <v>6</v>
      </c>
      <c r="B273" s="1072">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72">
        <v>7</v>
      </c>
      <c r="B274" s="1072">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72">
        <v>8</v>
      </c>
      <c r="B275" s="1072">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72">
        <v>9</v>
      </c>
      <c r="B276" s="1072">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72">
        <v>10</v>
      </c>
      <c r="B277" s="1072">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72">
        <v>11</v>
      </c>
      <c r="B278" s="1072">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72">
        <v>12</v>
      </c>
      <c r="B279" s="1072">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72">
        <v>13</v>
      </c>
      <c r="B280" s="1072">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72">
        <v>14</v>
      </c>
      <c r="B281" s="1072">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72">
        <v>15</v>
      </c>
      <c r="B282" s="1072">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72">
        <v>16</v>
      </c>
      <c r="B283" s="1072">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72">
        <v>17</v>
      </c>
      <c r="B284" s="1072">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72">
        <v>18</v>
      </c>
      <c r="B285" s="1072">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72">
        <v>19</v>
      </c>
      <c r="B286" s="1072">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72">
        <v>20</v>
      </c>
      <c r="B287" s="1072">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72">
        <v>21</v>
      </c>
      <c r="B288" s="1072">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72">
        <v>22</v>
      </c>
      <c r="B289" s="1072">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72">
        <v>23</v>
      </c>
      <c r="B290" s="1072">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72">
        <v>24</v>
      </c>
      <c r="B291" s="1072">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72">
        <v>25</v>
      </c>
      <c r="B292" s="1072">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72">
        <v>26</v>
      </c>
      <c r="B293" s="1072">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72">
        <v>27</v>
      </c>
      <c r="B294" s="1072">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72">
        <v>28</v>
      </c>
      <c r="B295" s="1072">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72">
        <v>29</v>
      </c>
      <c r="B296" s="1072">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72">
        <v>30</v>
      </c>
      <c r="B297" s="1072">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315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9"/>
      <c r="B300" s="349"/>
      <c r="C300" s="349" t="s">
        <v>26</v>
      </c>
      <c r="D300" s="349"/>
      <c r="E300" s="349"/>
      <c r="F300" s="349"/>
      <c r="G300" s="349"/>
      <c r="H300" s="349"/>
      <c r="I300" s="349"/>
      <c r="J300" s="277" t="s">
        <v>405</v>
      </c>
      <c r="K300" s="101"/>
      <c r="L300" s="101"/>
      <c r="M300" s="101"/>
      <c r="N300" s="101"/>
      <c r="O300" s="101"/>
      <c r="P300" s="350" t="s">
        <v>27</v>
      </c>
      <c r="Q300" s="350"/>
      <c r="R300" s="350"/>
      <c r="S300" s="350"/>
      <c r="T300" s="350"/>
      <c r="U300" s="350"/>
      <c r="V300" s="350"/>
      <c r="W300" s="350"/>
      <c r="X300" s="350"/>
      <c r="Y300" s="347" t="s">
        <v>456</v>
      </c>
      <c r="Z300" s="348"/>
      <c r="AA300" s="348"/>
      <c r="AB300" s="348"/>
      <c r="AC300" s="277" t="s">
        <v>441</v>
      </c>
      <c r="AD300" s="277"/>
      <c r="AE300" s="277"/>
      <c r="AF300" s="277"/>
      <c r="AG300" s="277"/>
      <c r="AH300" s="347" t="s">
        <v>370</v>
      </c>
      <c r="AI300" s="349"/>
      <c r="AJ300" s="349"/>
      <c r="AK300" s="349"/>
      <c r="AL300" s="349" t="s">
        <v>21</v>
      </c>
      <c r="AM300" s="349"/>
      <c r="AN300" s="349"/>
      <c r="AO300" s="429"/>
      <c r="AP300" s="430" t="s">
        <v>406</v>
      </c>
      <c r="AQ300" s="430"/>
      <c r="AR300" s="430"/>
      <c r="AS300" s="430"/>
      <c r="AT300" s="430"/>
      <c r="AU300" s="430"/>
      <c r="AV300" s="430"/>
      <c r="AW300" s="430"/>
      <c r="AX300" s="430"/>
    </row>
    <row r="301" spans="1:50" ht="26.25" customHeight="1">
      <c r="A301" s="1072">
        <v>1</v>
      </c>
      <c r="B301" s="1072">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72">
        <v>2</v>
      </c>
      <c r="B302" s="1072">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72">
        <v>3</v>
      </c>
      <c r="B303" s="1072">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72">
        <v>4</v>
      </c>
      <c r="B304" s="1072">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72">
        <v>5</v>
      </c>
      <c r="B305" s="1072">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72">
        <v>6</v>
      </c>
      <c r="B306" s="1072">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72">
        <v>7</v>
      </c>
      <c r="B307" s="1072">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72">
        <v>8</v>
      </c>
      <c r="B308" s="1072">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72">
        <v>9</v>
      </c>
      <c r="B309" s="1072">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72">
        <v>10</v>
      </c>
      <c r="B310" s="1072">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72">
        <v>11</v>
      </c>
      <c r="B311" s="1072">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72">
        <v>12</v>
      </c>
      <c r="B312" s="1072">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72">
        <v>13</v>
      </c>
      <c r="B313" s="1072">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72">
        <v>14</v>
      </c>
      <c r="B314" s="1072">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72">
        <v>15</v>
      </c>
      <c r="B315" s="1072">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72">
        <v>16</v>
      </c>
      <c r="B316" s="1072">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72">
        <v>17</v>
      </c>
      <c r="B317" s="1072">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72">
        <v>18</v>
      </c>
      <c r="B318" s="1072">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72">
        <v>19</v>
      </c>
      <c r="B319" s="1072">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72">
        <v>20</v>
      </c>
      <c r="B320" s="1072">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72">
        <v>21</v>
      </c>
      <c r="B321" s="1072">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72">
        <v>22</v>
      </c>
      <c r="B322" s="1072">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72">
        <v>23</v>
      </c>
      <c r="B323" s="1072">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72">
        <v>24</v>
      </c>
      <c r="B324" s="1072">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72">
        <v>25</v>
      </c>
      <c r="B325" s="1072">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72">
        <v>26</v>
      </c>
      <c r="B326" s="1072">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72">
        <v>27</v>
      </c>
      <c r="B327" s="1072">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72">
        <v>28</v>
      </c>
      <c r="B328" s="1072">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72">
        <v>29</v>
      </c>
      <c r="B329" s="1072">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72">
        <v>30</v>
      </c>
      <c r="B330" s="1072">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316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9"/>
      <c r="B333" s="349"/>
      <c r="C333" s="349" t="s">
        <v>26</v>
      </c>
      <c r="D333" s="349"/>
      <c r="E333" s="349"/>
      <c r="F333" s="349"/>
      <c r="G333" s="349"/>
      <c r="H333" s="349"/>
      <c r="I333" s="349"/>
      <c r="J333" s="277" t="s">
        <v>405</v>
      </c>
      <c r="K333" s="101"/>
      <c r="L333" s="101"/>
      <c r="M333" s="101"/>
      <c r="N333" s="101"/>
      <c r="O333" s="101"/>
      <c r="P333" s="350" t="s">
        <v>27</v>
      </c>
      <c r="Q333" s="350"/>
      <c r="R333" s="350"/>
      <c r="S333" s="350"/>
      <c r="T333" s="350"/>
      <c r="U333" s="350"/>
      <c r="V333" s="350"/>
      <c r="W333" s="350"/>
      <c r="X333" s="350"/>
      <c r="Y333" s="347" t="s">
        <v>456</v>
      </c>
      <c r="Z333" s="348"/>
      <c r="AA333" s="348"/>
      <c r="AB333" s="348"/>
      <c r="AC333" s="277" t="s">
        <v>441</v>
      </c>
      <c r="AD333" s="277"/>
      <c r="AE333" s="277"/>
      <c r="AF333" s="277"/>
      <c r="AG333" s="277"/>
      <c r="AH333" s="347" t="s">
        <v>370</v>
      </c>
      <c r="AI333" s="349"/>
      <c r="AJ333" s="349"/>
      <c r="AK333" s="349"/>
      <c r="AL333" s="349" t="s">
        <v>21</v>
      </c>
      <c r="AM333" s="349"/>
      <c r="AN333" s="349"/>
      <c r="AO333" s="429"/>
      <c r="AP333" s="430" t="s">
        <v>406</v>
      </c>
      <c r="AQ333" s="430"/>
      <c r="AR333" s="430"/>
      <c r="AS333" s="430"/>
      <c r="AT333" s="430"/>
      <c r="AU333" s="430"/>
      <c r="AV333" s="430"/>
      <c r="AW333" s="430"/>
      <c r="AX333" s="430"/>
    </row>
    <row r="334" spans="1:50" ht="26.25" customHeight="1">
      <c r="A334" s="1072">
        <v>1</v>
      </c>
      <c r="B334" s="1072">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72">
        <v>2</v>
      </c>
      <c r="B335" s="1072">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72">
        <v>3</v>
      </c>
      <c r="B336" s="1072">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72">
        <v>4</v>
      </c>
      <c r="B337" s="1072">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72">
        <v>5</v>
      </c>
      <c r="B338" s="1072">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72">
        <v>6</v>
      </c>
      <c r="B339" s="1072">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72">
        <v>7</v>
      </c>
      <c r="B340" s="1072">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72">
        <v>8</v>
      </c>
      <c r="B341" s="1072">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72">
        <v>9</v>
      </c>
      <c r="B342" s="1072">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72">
        <v>10</v>
      </c>
      <c r="B343" s="1072">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72">
        <v>11</v>
      </c>
      <c r="B344" s="1072">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72">
        <v>12</v>
      </c>
      <c r="B345" s="1072">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72">
        <v>13</v>
      </c>
      <c r="B346" s="1072">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72">
        <v>14</v>
      </c>
      <c r="B347" s="1072">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72">
        <v>15</v>
      </c>
      <c r="B348" s="1072">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72">
        <v>16</v>
      </c>
      <c r="B349" s="1072">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72">
        <v>17</v>
      </c>
      <c r="B350" s="1072">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72">
        <v>18</v>
      </c>
      <c r="B351" s="1072">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72">
        <v>19</v>
      </c>
      <c r="B352" s="1072">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72">
        <v>20</v>
      </c>
      <c r="B353" s="1072">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72">
        <v>21</v>
      </c>
      <c r="B354" s="1072">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72">
        <v>22</v>
      </c>
      <c r="B355" s="1072">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72">
        <v>23</v>
      </c>
      <c r="B356" s="1072">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72">
        <v>24</v>
      </c>
      <c r="B357" s="1072">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72">
        <v>25</v>
      </c>
      <c r="B358" s="1072">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72">
        <v>26</v>
      </c>
      <c r="B359" s="1072">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72">
        <v>27</v>
      </c>
      <c r="B360" s="1072">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72">
        <v>28</v>
      </c>
      <c r="B361" s="1072">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72">
        <v>29</v>
      </c>
      <c r="B362" s="1072">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72">
        <v>30</v>
      </c>
      <c r="B363" s="1072">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317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9"/>
      <c r="B366" s="349"/>
      <c r="C366" s="349" t="s">
        <v>26</v>
      </c>
      <c r="D366" s="349"/>
      <c r="E366" s="349"/>
      <c r="F366" s="349"/>
      <c r="G366" s="349"/>
      <c r="H366" s="349"/>
      <c r="I366" s="349"/>
      <c r="J366" s="277" t="s">
        <v>405</v>
      </c>
      <c r="K366" s="101"/>
      <c r="L366" s="101"/>
      <c r="M366" s="101"/>
      <c r="N366" s="101"/>
      <c r="O366" s="101"/>
      <c r="P366" s="350" t="s">
        <v>27</v>
      </c>
      <c r="Q366" s="350"/>
      <c r="R366" s="350"/>
      <c r="S366" s="350"/>
      <c r="T366" s="350"/>
      <c r="U366" s="350"/>
      <c r="V366" s="350"/>
      <c r="W366" s="350"/>
      <c r="X366" s="350"/>
      <c r="Y366" s="347" t="s">
        <v>456</v>
      </c>
      <c r="Z366" s="348"/>
      <c r="AA366" s="348"/>
      <c r="AB366" s="348"/>
      <c r="AC366" s="277" t="s">
        <v>441</v>
      </c>
      <c r="AD366" s="277"/>
      <c r="AE366" s="277"/>
      <c r="AF366" s="277"/>
      <c r="AG366" s="277"/>
      <c r="AH366" s="347" t="s">
        <v>370</v>
      </c>
      <c r="AI366" s="349"/>
      <c r="AJ366" s="349"/>
      <c r="AK366" s="349"/>
      <c r="AL366" s="349" t="s">
        <v>21</v>
      </c>
      <c r="AM366" s="349"/>
      <c r="AN366" s="349"/>
      <c r="AO366" s="429"/>
      <c r="AP366" s="430" t="s">
        <v>406</v>
      </c>
      <c r="AQ366" s="430"/>
      <c r="AR366" s="430"/>
      <c r="AS366" s="430"/>
      <c r="AT366" s="430"/>
      <c r="AU366" s="430"/>
      <c r="AV366" s="430"/>
      <c r="AW366" s="430"/>
      <c r="AX366" s="430"/>
    </row>
    <row r="367" spans="1:50" ht="26.25" customHeight="1">
      <c r="A367" s="1072">
        <v>1</v>
      </c>
      <c r="B367" s="1072">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72">
        <v>2</v>
      </c>
      <c r="B368" s="1072">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72">
        <v>3</v>
      </c>
      <c r="B369" s="1072">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72">
        <v>4</v>
      </c>
      <c r="B370" s="1072">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72">
        <v>5</v>
      </c>
      <c r="B371" s="1072">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72">
        <v>6</v>
      </c>
      <c r="B372" s="1072">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72">
        <v>7</v>
      </c>
      <c r="B373" s="1072">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72">
        <v>8</v>
      </c>
      <c r="B374" s="1072">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72">
        <v>9</v>
      </c>
      <c r="B375" s="1072">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72">
        <v>10</v>
      </c>
      <c r="B376" s="1072">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72">
        <v>11</v>
      </c>
      <c r="B377" s="1072">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72">
        <v>12</v>
      </c>
      <c r="B378" s="1072">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72">
        <v>13</v>
      </c>
      <c r="B379" s="1072">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72">
        <v>14</v>
      </c>
      <c r="B380" s="1072">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72">
        <v>15</v>
      </c>
      <c r="B381" s="1072">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72">
        <v>16</v>
      </c>
      <c r="B382" s="1072">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72">
        <v>17</v>
      </c>
      <c r="B383" s="1072">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72">
        <v>18</v>
      </c>
      <c r="B384" s="1072">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72">
        <v>19</v>
      </c>
      <c r="B385" s="1072">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72">
        <v>20</v>
      </c>
      <c r="B386" s="1072">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72">
        <v>21</v>
      </c>
      <c r="B387" s="1072">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72">
        <v>22</v>
      </c>
      <c r="B388" s="1072">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72">
        <v>23</v>
      </c>
      <c r="B389" s="1072">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72">
        <v>24</v>
      </c>
      <c r="B390" s="1072">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72">
        <v>25</v>
      </c>
      <c r="B391" s="1072">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72">
        <v>26</v>
      </c>
      <c r="B392" s="1072">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72">
        <v>27</v>
      </c>
      <c r="B393" s="1072">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72">
        <v>28</v>
      </c>
      <c r="B394" s="1072">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72">
        <v>29</v>
      </c>
      <c r="B395" s="1072">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72">
        <v>30</v>
      </c>
      <c r="B396" s="1072">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318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9"/>
      <c r="B399" s="349"/>
      <c r="C399" s="349" t="s">
        <v>26</v>
      </c>
      <c r="D399" s="349"/>
      <c r="E399" s="349"/>
      <c r="F399" s="349"/>
      <c r="G399" s="349"/>
      <c r="H399" s="349"/>
      <c r="I399" s="349"/>
      <c r="J399" s="277" t="s">
        <v>405</v>
      </c>
      <c r="K399" s="101"/>
      <c r="L399" s="101"/>
      <c r="M399" s="101"/>
      <c r="N399" s="101"/>
      <c r="O399" s="101"/>
      <c r="P399" s="350" t="s">
        <v>27</v>
      </c>
      <c r="Q399" s="350"/>
      <c r="R399" s="350"/>
      <c r="S399" s="350"/>
      <c r="T399" s="350"/>
      <c r="U399" s="350"/>
      <c r="V399" s="350"/>
      <c r="W399" s="350"/>
      <c r="X399" s="350"/>
      <c r="Y399" s="347" t="s">
        <v>456</v>
      </c>
      <c r="Z399" s="348"/>
      <c r="AA399" s="348"/>
      <c r="AB399" s="348"/>
      <c r="AC399" s="277" t="s">
        <v>441</v>
      </c>
      <c r="AD399" s="277"/>
      <c r="AE399" s="277"/>
      <c r="AF399" s="277"/>
      <c r="AG399" s="277"/>
      <c r="AH399" s="347" t="s">
        <v>370</v>
      </c>
      <c r="AI399" s="349"/>
      <c r="AJ399" s="349"/>
      <c r="AK399" s="349"/>
      <c r="AL399" s="349" t="s">
        <v>21</v>
      </c>
      <c r="AM399" s="349"/>
      <c r="AN399" s="349"/>
      <c r="AO399" s="429"/>
      <c r="AP399" s="430" t="s">
        <v>406</v>
      </c>
      <c r="AQ399" s="430"/>
      <c r="AR399" s="430"/>
      <c r="AS399" s="430"/>
      <c r="AT399" s="430"/>
      <c r="AU399" s="430"/>
      <c r="AV399" s="430"/>
      <c r="AW399" s="430"/>
      <c r="AX399" s="430"/>
    </row>
    <row r="400" spans="1:50" ht="26.25" customHeight="1">
      <c r="A400" s="1072">
        <v>1</v>
      </c>
      <c r="B400" s="1072">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72">
        <v>2</v>
      </c>
      <c r="B401" s="1072">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72">
        <v>3</v>
      </c>
      <c r="B402" s="1072">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72">
        <v>4</v>
      </c>
      <c r="B403" s="1072">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72">
        <v>5</v>
      </c>
      <c r="B404" s="1072">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72">
        <v>6</v>
      </c>
      <c r="B405" s="1072">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72">
        <v>7</v>
      </c>
      <c r="B406" s="1072">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72">
        <v>8</v>
      </c>
      <c r="B407" s="1072">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72">
        <v>9</v>
      </c>
      <c r="B408" s="1072">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72">
        <v>10</v>
      </c>
      <c r="B409" s="1072">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72">
        <v>11</v>
      </c>
      <c r="B410" s="1072">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72">
        <v>12</v>
      </c>
      <c r="B411" s="1072">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72">
        <v>13</v>
      </c>
      <c r="B412" s="1072">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72">
        <v>14</v>
      </c>
      <c r="B413" s="1072">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72">
        <v>15</v>
      </c>
      <c r="B414" s="1072">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72">
        <v>16</v>
      </c>
      <c r="B415" s="1072">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72">
        <v>17</v>
      </c>
      <c r="B416" s="1072">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72">
        <v>18</v>
      </c>
      <c r="B417" s="1072">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72">
        <v>19</v>
      </c>
      <c r="B418" s="1072">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72">
        <v>20</v>
      </c>
      <c r="B419" s="1072">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72">
        <v>21</v>
      </c>
      <c r="B420" s="1072">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72">
        <v>22</v>
      </c>
      <c r="B421" s="1072">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72">
        <v>23</v>
      </c>
      <c r="B422" s="1072">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72">
        <v>24</v>
      </c>
      <c r="B423" s="1072">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72">
        <v>25</v>
      </c>
      <c r="B424" s="1072">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72">
        <v>26</v>
      </c>
      <c r="B425" s="1072">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72">
        <v>27</v>
      </c>
      <c r="B426" s="1072">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72">
        <v>28</v>
      </c>
      <c r="B427" s="1072">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72">
        <v>29</v>
      </c>
      <c r="B428" s="1072">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72">
        <v>30</v>
      </c>
      <c r="B429" s="1072">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319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9"/>
      <c r="B432" s="349"/>
      <c r="C432" s="349" t="s">
        <v>26</v>
      </c>
      <c r="D432" s="349"/>
      <c r="E432" s="349"/>
      <c r="F432" s="349"/>
      <c r="G432" s="349"/>
      <c r="H432" s="349"/>
      <c r="I432" s="349"/>
      <c r="J432" s="277" t="s">
        <v>405</v>
      </c>
      <c r="K432" s="101"/>
      <c r="L432" s="101"/>
      <c r="M432" s="101"/>
      <c r="N432" s="101"/>
      <c r="O432" s="101"/>
      <c r="P432" s="350" t="s">
        <v>27</v>
      </c>
      <c r="Q432" s="350"/>
      <c r="R432" s="350"/>
      <c r="S432" s="350"/>
      <c r="T432" s="350"/>
      <c r="U432" s="350"/>
      <c r="V432" s="350"/>
      <c r="W432" s="350"/>
      <c r="X432" s="350"/>
      <c r="Y432" s="347" t="s">
        <v>456</v>
      </c>
      <c r="Z432" s="348"/>
      <c r="AA432" s="348"/>
      <c r="AB432" s="348"/>
      <c r="AC432" s="277" t="s">
        <v>441</v>
      </c>
      <c r="AD432" s="277"/>
      <c r="AE432" s="277"/>
      <c r="AF432" s="277"/>
      <c r="AG432" s="277"/>
      <c r="AH432" s="347" t="s">
        <v>370</v>
      </c>
      <c r="AI432" s="349"/>
      <c r="AJ432" s="349"/>
      <c r="AK432" s="349"/>
      <c r="AL432" s="349" t="s">
        <v>21</v>
      </c>
      <c r="AM432" s="349"/>
      <c r="AN432" s="349"/>
      <c r="AO432" s="429"/>
      <c r="AP432" s="430" t="s">
        <v>406</v>
      </c>
      <c r="AQ432" s="430"/>
      <c r="AR432" s="430"/>
      <c r="AS432" s="430"/>
      <c r="AT432" s="430"/>
      <c r="AU432" s="430"/>
      <c r="AV432" s="430"/>
      <c r="AW432" s="430"/>
      <c r="AX432" s="430"/>
    </row>
    <row r="433" spans="1:50" ht="26.25" customHeight="1">
      <c r="A433" s="1072">
        <v>1</v>
      </c>
      <c r="B433" s="1072">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72">
        <v>2</v>
      </c>
      <c r="B434" s="1072">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72">
        <v>3</v>
      </c>
      <c r="B435" s="1072">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72">
        <v>4</v>
      </c>
      <c r="B436" s="1072">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72">
        <v>5</v>
      </c>
      <c r="B437" s="1072">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72">
        <v>6</v>
      </c>
      <c r="B438" s="1072">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72">
        <v>7</v>
      </c>
      <c r="B439" s="1072">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72">
        <v>8</v>
      </c>
      <c r="B440" s="1072">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72">
        <v>9</v>
      </c>
      <c r="B441" s="1072">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72">
        <v>10</v>
      </c>
      <c r="B442" s="1072">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72">
        <v>11</v>
      </c>
      <c r="B443" s="1072">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72">
        <v>12</v>
      </c>
      <c r="B444" s="1072">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72">
        <v>13</v>
      </c>
      <c r="B445" s="1072">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72">
        <v>14</v>
      </c>
      <c r="B446" s="1072">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72">
        <v>15</v>
      </c>
      <c r="B447" s="1072">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72">
        <v>16</v>
      </c>
      <c r="B448" s="1072">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72">
        <v>17</v>
      </c>
      <c r="B449" s="1072">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72">
        <v>18</v>
      </c>
      <c r="B450" s="1072">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72">
        <v>19</v>
      </c>
      <c r="B451" s="1072">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72">
        <v>20</v>
      </c>
      <c r="B452" s="1072">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72">
        <v>21</v>
      </c>
      <c r="B453" s="1072">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72">
        <v>22</v>
      </c>
      <c r="B454" s="1072">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72">
        <v>23</v>
      </c>
      <c r="B455" s="1072">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72">
        <v>24</v>
      </c>
      <c r="B456" s="1072">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72">
        <v>25</v>
      </c>
      <c r="B457" s="1072">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72">
        <v>26</v>
      </c>
      <c r="B458" s="1072">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72">
        <v>27</v>
      </c>
      <c r="B459" s="1072">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72">
        <v>28</v>
      </c>
      <c r="B460" s="1072">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72">
        <v>29</v>
      </c>
      <c r="B461" s="1072">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72">
        <v>30</v>
      </c>
      <c r="B462" s="1072">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320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9"/>
      <c r="B465" s="349"/>
      <c r="C465" s="349" t="s">
        <v>26</v>
      </c>
      <c r="D465" s="349"/>
      <c r="E465" s="349"/>
      <c r="F465" s="349"/>
      <c r="G465" s="349"/>
      <c r="H465" s="349"/>
      <c r="I465" s="349"/>
      <c r="J465" s="277" t="s">
        <v>405</v>
      </c>
      <c r="K465" s="101"/>
      <c r="L465" s="101"/>
      <c r="M465" s="101"/>
      <c r="N465" s="101"/>
      <c r="O465" s="101"/>
      <c r="P465" s="350" t="s">
        <v>27</v>
      </c>
      <c r="Q465" s="350"/>
      <c r="R465" s="350"/>
      <c r="S465" s="350"/>
      <c r="T465" s="350"/>
      <c r="U465" s="350"/>
      <c r="V465" s="350"/>
      <c r="W465" s="350"/>
      <c r="X465" s="350"/>
      <c r="Y465" s="347" t="s">
        <v>456</v>
      </c>
      <c r="Z465" s="348"/>
      <c r="AA465" s="348"/>
      <c r="AB465" s="348"/>
      <c r="AC465" s="277" t="s">
        <v>441</v>
      </c>
      <c r="AD465" s="277"/>
      <c r="AE465" s="277"/>
      <c r="AF465" s="277"/>
      <c r="AG465" s="277"/>
      <c r="AH465" s="347" t="s">
        <v>370</v>
      </c>
      <c r="AI465" s="349"/>
      <c r="AJ465" s="349"/>
      <c r="AK465" s="349"/>
      <c r="AL465" s="349" t="s">
        <v>21</v>
      </c>
      <c r="AM465" s="349"/>
      <c r="AN465" s="349"/>
      <c r="AO465" s="429"/>
      <c r="AP465" s="430" t="s">
        <v>406</v>
      </c>
      <c r="AQ465" s="430"/>
      <c r="AR465" s="430"/>
      <c r="AS465" s="430"/>
      <c r="AT465" s="430"/>
      <c r="AU465" s="430"/>
      <c r="AV465" s="430"/>
      <c r="AW465" s="430"/>
      <c r="AX465" s="430"/>
    </row>
    <row r="466" spans="1:50" ht="26.25" customHeight="1">
      <c r="A466" s="1072">
        <v>1</v>
      </c>
      <c r="B466" s="1072">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72">
        <v>2</v>
      </c>
      <c r="B467" s="1072">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72">
        <v>3</v>
      </c>
      <c r="B468" s="1072">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72">
        <v>4</v>
      </c>
      <c r="B469" s="1072">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72">
        <v>5</v>
      </c>
      <c r="B470" s="1072">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72">
        <v>6</v>
      </c>
      <c r="B471" s="1072">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72">
        <v>7</v>
      </c>
      <c r="B472" s="1072">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72">
        <v>8</v>
      </c>
      <c r="B473" s="1072">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72">
        <v>9</v>
      </c>
      <c r="B474" s="1072">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72">
        <v>10</v>
      </c>
      <c r="B475" s="1072">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72">
        <v>11</v>
      </c>
      <c r="B476" s="1072">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72">
        <v>12</v>
      </c>
      <c r="B477" s="1072">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72">
        <v>13</v>
      </c>
      <c r="B478" s="1072">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72">
        <v>14</v>
      </c>
      <c r="B479" s="1072">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72">
        <v>15</v>
      </c>
      <c r="B480" s="1072">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72">
        <v>16</v>
      </c>
      <c r="B481" s="1072">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72">
        <v>17</v>
      </c>
      <c r="B482" s="1072">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72">
        <v>18</v>
      </c>
      <c r="B483" s="1072">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72">
        <v>19</v>
      </c>
      <c r="B484" s="1072">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72">
        <v>20</v>
      </c>
      <c r="B485" s="1072">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72">
        <v>21</v>
      </c>
      <c r="B486" s="1072">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72">
        <v>22</v>
      </c>
      <c r="B487" s="1072">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72">
        <v>23</v>
      </c>
      <c r="B488" s="1072">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72">
        <v>24</v>
      </c>
      <c r="B489" s="1072">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72">
        <v>25</v>
      </c>
      <c r="B490" s="1072">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72">
        <v>26</v>
      </c>
      <c r="B491" s="1072">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72">
        <v>27</v>
      </c>
      <c r="B492" s="1072">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72">
        <v>28</v>
      </c>
      <c r="B493" s="1072">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72">
        <v>29</v>
      </c>
      <c r="B494" s="1072">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72">
        <v>30</v>
      </c>
      <c r="B495" s="1072">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321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9"/>
      <c r="B498" s="349"/>
      <c r="C498" s="349" t="s">
        <v>26</v>
      </c>
      <c r="D498" s="349"/>
      <c r="E498" s="349"/>
      <c r="F498" s="349"/>
      <c r="G498" s="349"/>
      <c r="H498" s="349"/>
      <c r="I498" s="349"/>
      <c r="J498" s="277" t="s">
        <v>405</v>
      </c>
      <c r="K498" s="101"/>
      <c r="L498" s="101"/>
      <c r="M498" s="101"/>
      <c r="N498" s="101"/>
      <c r="O498" s="101"/>
      <c r="P498" s="350" t="s">
        <v>27</v>
      </c>
      <c r="Q498" s="350"/>
      <c r="R498" s="350"/>
      <c r="S498" s="350"/>
      <c r="T498" s="350"/>
      <c r="U498" s="350"/>
      <c r="V498" s="350"/>
      <c r="W498" s="350"/>
      <c r="X498" s="350"/>
      <c r="Y498" s="347" t="s">
        <v>456</v>
      </c>
      <c r="Z498" s="348"/>
      <c r="AA498" s="348"/>
      <c r="AB498" s="348"/>
      <c r="AC498" s="277" t="s">
        <v>441</v>
      </c>
      <c r="AD498" s="277"/>
      <c r="AE498" s="277"/>
      <c r="AF498" s="277"/>
      <c r="AG498" s="277"/>
      <c r="AH498" s="347" t="s">
        <v>370</v>
      </c>
      <c r="AI498" s="349"/>
      <c r="AJ498" s="349"/>
      <c r="AK498" s="349"/>
      <c r="AL498" s="349" t="s">
        <v>21</v>
      </c>
      <c r="AM498" s="349"/>
      <c r="AN498" s="349"/>
      <c r="AO498" s="429"/>
      <c r="AP498" s="430" t="s">
        <v>406</v>
      </c>
      <c r="AQ498" s="430"/>
      <c r="AR498" s="430"/>
      <c r="AS498" s="430"/>
      <c r="AT498" s="430"/>
      <c r="AU498" s="430"/>
      <c r="AV498" s="430"/>
      <c r="AW498" s="430"/>
      <c r="AX498" s="430"/>
    </row>
    <row r="499" spans="1:50" ht="26.25" customHeight="1">
      <c r="A499" s="1072">
        <v>1</v>
      </c>
      <c r="B499" s="1072">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72">
        <v>2</v>
      </c>
      <c r="B500" s="1072">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72">
        <v>3</v>
      </c>
      <c r="B501" s="1072">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72">
        <v>4</v>
      </c>
      <c r="B502" s="1072">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72">
        <v>5</v>
      </c>
      <c r="B503" s="1072">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72">
        <v>6</v>
      </c>
      <c r="B504" s="1072">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72">
        <v>7</v>
      </c>
      <c r="B505" s="1072">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72">
        <v>8</v>
      </c>
      <c r="B506" s="1072">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72">
        <v>9</v>
      </c>
      <c r="B507" s="1072">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72">
        <v>10</v>
      </c>
      <c r="B508" s="1072">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72">
        <v>11</v>
      </c>
      <c r="B509" s="1072">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72">
        <v>12</v>
      </c>
      <c r="B510" s="1072">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72">
        <v>13</v>
      </c>
      <c r="B511" s="1072">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72">
        <v>14</v>
      </c>
      <c r="B512" s="1072">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72">
        <v>15</v>
      </c>
      <c r="B513" s="1072">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72">
        <v>16</v>
      </c>
      <c r="B514" s="1072">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72">
        <v>17</v>
      </c>
      <c r="B515" s="1072">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72">
        <v>18</v>
      </c>
      <c r="B516" s="1072">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72">
        <v>19</v>
      </c>
      <c r="B517" s="1072">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72">
        <v>20</v>
      </c>
      <c r="B518" s="1072">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72">
        <v>21</v>
      </c>
      <c r="B519" s="1072">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72">
        <v>22</v>
      </c>
      <c r="B520" s="1072">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72">
        <v>23</v>
      </c>
      <c r="B521" s="1072">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72">
        <v>24</v>
      </c>
      <c r="B522" s="1072">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72">
        <v>25</v>
      </c>
      <c r="B523" s="1072">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72">
        <v>26</v>
      </c>
      <c r="B524" s="1072">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72">
        <v>27</v>
      </c>
      <c r="B525" s="1072">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72">
        <v>28</v>
      </c>
      <c r="B526" s="1072">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72">
        <v>29</v>
      </c>
      <c r="B527" s="1072">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72">
        <v>30</v>
      </c>
      <c r="B528" s="1072">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322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9"/>
      <c r="B531" s="349"/>
      <c r="C531" s="349" t="s">
        <v>26</v>
      </c>
      <c r="D531" s="349"/>
      <c r="E531" s="349"/>
      <c r="F531" s="349"/>
      <c r="G531" s="349"/>
      <c r="H531" s="349"/>
      <c r="I531" s="349"/>
      <c r="J531" s="277" t="s">
        <v>405</v>
      </c>
      <c r="K531" s="101"/>
      <c r="L531" s="101"/>
      <c r="M531" s="101"/>
      <c r="N531" s="101"/>
      <c r="O531" s="101"/>
      <c r="P531" s="350" t="s">
        <v>27</v>
      </c>
      <c r="Q531" s="350"/>
      <c r="R531" s="350"/>
      <c r="S531" s="350"/>
      <c r="T531" s="350"/>
      <c r="U531" s="350"/>
      <c r="V531" s="350"/>
      <c r="W531" s="350"/>
      <c r="X531" s="350"/>
      <c r="Y531" s="347" t="s">
        <v>456</v>
      </c>
      <c r="Z531" s="348"/>
      <c r="AA531" s="348"/>
      <c r="AB531" s="348"/>
      <c r="AC531" s="277" t="s">
        <v>441</v>
      </c>
      <c r="AD531" s="277"/>
      <c r="AE531" s="277"/>
      <c r="AF531" s="277"/>
      <c r="AG531" s="277"/>
      <c r="AH531" s="347" t="s">
        <v>370</v>
      </c>
      <c r="AI531" s="349"/>
      <c r="AJ531" s="349"/>
      <c r="AK531" s="349"/>
      <c r="AL531" s="349" t="s">
        <v>21</v>
      </c>
      <c r="AM531" s="349"/>
      <c r="AN531" s="349"/>
      <c r="AO531" s="429"/>
      <c r="AP531" s="430" t="s">
        <v>406</v>
      </c>
      <c r="AQ531" s="430"/>
      <c r="AR531" s="430"/>
      <c r="AS531" s="430"/>
      <c r="AT531" s="430"/>
      <c r="AU531" s="430"/>
      <c r="AV531" s="430"/>
      <c r="AW531" s="430"/>
      <c r="AX531" s="430"/>
    </row>
    <row r="532" spans="1:50" ht="26.25" customHeight="1">
      <c r="A532" s="1072">
        <v>1</v>
      </c>
      <c r="B532" s="1072">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72">
        <v>2</v>
      </c>
      <c r="B533" s="1072">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72">
        <v>3</v>
      </c>
      <c r="B534" s="1072">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72">
        <v>4</v>
      </c>
      <c r="B535" s="1072">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72">
        <v>5</v>
      </c>
      <c r="B536" s="1072">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72">
        <v>6</v>
      </c>
      <c r="B537" s="1072">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72">
        <v>7</v>
      </c>
      <c r="B538" s="1072">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72">
        <v>8</v>
      </c>
      <c r="B539" s="1072">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72">
        <v>9</v>
      </c>
      <c r="B540" s="1072">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72">
        <v>10</v>
      </c>
      <c r="B541" s="1072">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72">
        <v>11</v>
      </c>
      <c r="B542" s="1072">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72">
        <v>12</v>
      </c>
      <c r="B543" s="1072">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72">
        <v>13</v>
      </c>
      <c r="B544" s="1072">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72">
        <v>14</v>
      </c>
      <c r="B545" s="1072">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72">
        <v>15</v>
      </c>
      <c r="B546" s="1072">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72">
        <v>16</v>
      </c>
      <c r="B547" s="1072">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72">
        <v>17</v>
      </c>
      <c r="B548" s="1072">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72">
        <v>18</v>
      </c>
      <c r="B549" s="1072">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72">
        <v>19</v>
      </c>
      <c r="B550" s="1072">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72">
        <v>20</v>
      </c>
      <c r="B551" s="1072">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72">
        <v>21</v>
      </c>
      <c r="B552" s="1072">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72">
        <v>22</v>
      </c>
      <c r="B553" s="1072">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72">
        <v>23</v>
      </c>
      <c r="B554" s="1072">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72">
        <v>24</v>
      </c>
      <c r="B555" s="1072">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72">
        <v>25</v>
      </c>
      <c r="B556" s="1072">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72">
        <v>26</v>
      </c>
      <c r="B557" s="1072">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72">
        <v>27</v>
      </c>
      <c r="B558" s="1072">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72">
        <v>28</v>
      </c>
      <c r="B559" s="1072">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72">
        <v>29</v>
      </c>
      <c r="B560" s="1072">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72">
        <v>30</v>
      </c>
      <c r="B561" s="1072">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323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9"/>
      <c r="B564" s="349"/>
      <c r="C564" s="349" t="s">
        <v>26</v>
      </c>
      <c r="D564" s="349"/>
      <c r="E564" s="349"/>
      <c r="F564" s="349"/>
      <c r="G564" s="349"/>
      <c r="H564" s="349"/>
      <c r="I564" s="349"/>
      <c r="J564" s="277" t="s">
        <v>405</v>
      </c>
      <c r="K564" s="101"/>
      <c r="L564" s="101"/>
      <c r="M564" s="101"/>
      <c r="N564" s="101"/>
      <c r="O564" s="101"/>
      <c r="P564" s="350" t="s">
        <v>27</v>
      </c>
      <c r="Q564" s="350"/>
      <c r="R564" s="350"/>
      <c r="S564" s="350"/>
      <c r="T564" s="350"/>
      <c r="U564" s="350"/>
      <c r="V564" s="350"/>
      <c r="W564" s="350"/>
      <c r="X564" s="350"/>
      <c r="Y564" s="347" t="s">
        <v>456</v>
      </c>
      <c r="Z564" s="348"/>
      <c r="AA564" s="348"/>
      <c r="AB564" s="348"/>
      <c r="AC564" s="277" t="s">
        <v>441</v>
      </c>
      <c r="AD564" s="277"/>
      <c r="AE564" s="277"/>
      <c r="AF564" s="277"/>
      <c r="AG564" s="277"/>
      <c r="AH564" s="347" t="s">
        <v>370</v>
      </c>
      <c r="AI564" s="349"/>
      <c r="AJ564" s="349"/>
      <c r="AK564" s="349"/>
      <c r="AL564" s="349" t="s">
        <v>21</v>
      </c>
      <c r="AM564" s="349"/>
      <c r="AN564" s="349"/>
      <c r="AO564" s="429"/>
      <c r="AP564" s="430" t="s">
        <v>406</v>
      </c>
      <c r="AQ564" s="430"/>
      <c r="AR564" s="430"/>
      <c r="AS564" s="430"/>
      <c r="AT564" s="430"/>
      <c r="AU564" s="430"/>
      <c r="AV564" s="430"/>
      <c r="AW564" s="430"/>
      <c r="AX564" s="430"/>
    </row>
    <row r="565" spans="1:50" ht="26.25" customHeight="1">
      <c r="A565" s="1072">
        <v>1</v>
      </c>
      <c r="B565" s="1072">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72">
        <v>2</v>
      </c>
      <c r="B566" s="1072">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72">
        <v>3</v>
      </c>
      <c r="B567" s="1072">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72">
        <v>4</v>
      </c>
      <c r="B568" s="1072">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72">
        <v>5</v>
      </c>
      <c r="B569" s="1072">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72">
        <v>6</v>
      </c>
      <c r="B570" s="1072">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72">
        <v>7</v>
      </c>
      <c r="B571" s="1072">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72">
        <v>8</v>
      </c>
      <c r="B572" s="1072">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72">
        <v>9</v>
      </c>
      <c r="B573" s="1072">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72">
        <v>10</v>
      </c>
      <c r="B574" s="1072">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72">
        <v>11</v>
      </c>
      <c r="B575" s="1072">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72">
        <v>12</v>
      </c>
      <c r="B576" s="1072">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72">
        <v>13</v>
      </c>
      <c r="B577" s="1072">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72">
        <v>14</v>
      </c>
      <c r="B578" s="1072">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72">
        <v>15</v>
      </c>
      <c r="B579" s="1072">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72">
        <v>16</v>
      </c>
      <c r="B580" s="1072">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72">
        <v>17</v>
      </c>
      <c r="B581" s="1072">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72">
        <v>18</v>
      </c>
      <c r="B582" s="1072">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72">
        <v>19</v>
      </c>
      <c r="B583" s="1072">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72">
        <v>20</v>
      </c>
      <c r="B584" s="1072">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72">
        <v>21</v>
      </c>
      <c r="B585" s="1072">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72">
        <v>22</v>
      </c>
      <c r="B586" s="1072">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72">
        <v>23</v>
      </c>
      <c r="B587" s="1072">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72">
        <v>24</v>
      </c>
      <c r="B588" s="1072">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72">
        <v>25</v>
      </c>
      <c r="B589" s="1072">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72">
        <v>26</v>
      </c>
      <c r="B590" s="1072">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72">
        <v>27</v>
      </c>
      <c r="B591" s="1072">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72">
        <v>28</v>
      </c>
      <c r="B592" s="1072">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72">
        <v>29</v>
      </c>
      <c r="B593" s="1072">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72">
        <v>30</v>
      </c>
      <c r="B594" s="1072">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324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9"/>
      <c r="B597" s="349"/>
      <c r="C597" s="349" t="s">
        <v>26</v>
      </c>
      <c r="D597" s="349"/>
      <c r="E597" s="349"/>
      <c r="F597" s="349"/>
      <c r="G597" s="349"/>
      <c r="H597" s="349"/>
      <c r="I597" s="349"/>
      <c r="J597" s="277" t="s">
        <v>405</v>
      </c>
      <c r="K597" s="101"/>
      <c r="L597" s="101"/>
      <c r="M597" s="101"/>
      <c r="N597" s="101"/>
      <c r="O597" s="101"/>
      <c r="P597" s="350" t="s">
        <v>27</v>
      </c>
      <c r="Q597" s="350"/>
      <c r="R597" s="350"/>
      <c r="S597" s="350"/>
      <c r="T597" s="350"/>
      <c r="U597" s="350"/>
      <c r="V597" s="350"/>
      <c r="W597" s="350"/>
      <c r="X597" s="350"/>
      <c r="Y597" s="347" t="s">
        <v>456</v>
      </c>
      <c r="Z597" s="348"/>
      <c r="AA597" s="348"/>
      <c r="AB597" s="348"/>
      <c r="AC597" s="277" t="s">
        <v>441</v>
      </c>
      <c r="AD597" s="277"/>
      <c r="AE597" s="277"/>
      <c r="AF597" s="277"/>
      <c r="AG597" s="277"/>
      <c r="AH597" s="347" t="s">
        <v>370</v>
      </c>
      <c r="AI597" s="349"/>
      <c r="AJ597" s="349"/>
      <c r="AK597" s="349"/>
      <c r="AL597" s="349" t="s">
        <v>21</v>
      </c>
      <c r="AM597" s="349"/>
      <c r="AN597" s="349"/>
      <c r="AO597" s="429"/>
      <c r="AP597" s="430" t="s">
        <v>406</v>
      </c>
      <c r="AQ597" s="430"/>
      <c r="AR597" s="430"/>
      <c r="AS597" s="430"/>
      <c r="AT597" s="430"/>
      <c r="AU597" s="430"/>
      <c r="AV597" s="430"/>
      <c r="AW597" s="430"/>
      <c r="AX597" s="430"/>
    </row>
    <row r="598" spans="1:50" ht="26.25" customHeight="1">
      <c r="A598" s="1072">
        <v>1</v>
      </c>
      <c r="B598" s="1072">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72">
        <v>2</v>
      </c>
      <c r="B599" s="1072">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72">
        <v>3</v>
      </c>
      <c r="B600" s="1072">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72">
        <v>4</v>
      </c>
      <c r="B601" s="1072">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72">
        <v>5</v>
      </c>
      <c r="B602" s="1072">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72">
        <v>6</v>
      </c>
      <c r="B603" s="1072">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72">
        <v>7</v>
      </c>
      <c r="B604" s="1072">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72">
        <v>8</v>
      </c>
      <c r="B605" s="1072">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72">
        <v>9</v>
      </c>
      <c r="B606" s="1072">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72">
        <v>10</v>
      </c>
      <c r="B607" s="1072">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72">
        <v>11</v>
      </c>
      <c r="B608" s="1072">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72">
        <v>12</v>
      </c>
      <c r="B609" s="1072">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72">
        <v>13</v>
      </c>
      <c r="B610" s="1072">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72">
        <v>14</v>
      </c>
      <c r="B611" s="1072">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72">
        <v>15</v>
      </c>
      <c r="B612" s="1072">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72">
        <v>16</v>
      </c>
      <c r="B613" s="1072">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72">
        <v>17</v>
      </c>
      <c r="B614" s="1072">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72">
        <v>18</v>
      </c>
      <c r="B615" s="1072">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72">
        <v>19</v>
      </c>
      <c r="B616" s="1072">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72">
        <v>20</v>
      </c>
      <c r="B617" s="1072">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72">
        <v>21</v>
      </c>
      <c r="B618" s="1072">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72">
        <v>22</v>
      </c>
      <c r="B619" s="1072">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72">
        <v>23</v>
      </c>
      <c r="B620" s="1072">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72">
        <v>24</v>
      </c>
      <c r="B621" s="1072">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72">
        <v>25</v>
      </c>
      <c r="B622" s="1072">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72">
        <v>26</v>
      </c>
      <c r="B623" s="1072">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72">
        <v>27</v>
      </c>
      <c r="B624" s="1072">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72">
        <v>28</v>
      </c>
      <c r="B625" s="1072">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72">
        <v>29</v>
      </c>
      <c r="B626" s="1072">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72">
        <v>30</v>
      </c>
      <c r="B627" s="1072">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9"/>
      <c r="B630" s="349"/>
      <c r="C630" s="349" t="s">
        <v>26</v>
      </c>
      <c r="D630" s="349"/>
      <c r="E630" s="349"/>
      <c r="F630" s="349"/>
      <c r="G630" s="349"/>
      <c r="H630" s="349"/>
      <c r="I630" s="349"/>
      <c r="J630" s="277" t="s">
        <v>405</v>
      </c>
      <c r="K630" s="101"/>
      <c r="L630" s="101"/>
      <c r="M630" s="101"/>
      <c r="N630" s="101"/>
      <c r="O630" s="101"/>
      <c r="P630" s="350" t="s">
        <v>27</v>
      </c>
      <c r="Q630" s="350"/>
      <c r="R630" s="350"/>
      <c r="S630" s="350"/>
      <c r="T630" s="350"/>
      <c r="U630" s="350"/>
      <c r="V630" s="350"/>
      <c r="W630" s="350"/>
      <c r="X630" s="350"/>
      <c r="Y630" s="347" t="s">
        <v>456</v>
      </c>
      <c r="Z630" s="348"/>
      <c r="AA630" s="348"/>
      <c r="AB630" s="348"/>
      <c r="AC630" s="277" t="s">
        <v>441</v>
      </c>
      <c r="AD630" s="277"/>
      <c r="AE630" s="277"/>
      <c r="AF630" s="277"/>
      <c r="AG630" s="277"/>
      <c r="AH630" s="347" t="s">
        <v>370</v>
      </c>
      <c r="AI630" s="349"/>
      <c r="AJ630" s="349"/>
      <c r="AK630" s="349"/>
      <c r="AL630" s="349" t="s">
        <v>21</v>
      </c>
      <c r="AM630" s="349"/>
      <c r="AN630" s="349"/>
      <c r="AO630" s="429"/>
      <c r="AP630" s="430" t="s">
        <v>406</v>
      </c>
      <c r="AQ630" s="430"/>
      <c r="AR630" s="430"/>
      <c r="AS630" s="430"/>
      <c r="AT630" s="430"/>
      <c r="AU630" s="430"/>
      <c r="AV630" s="430"/>
      <c r="AW630" s="430"/>
      <c r="AX630" s="430"/>
    </row>
    <row r="631" spans="1:50" ht="26.25" customHeight="1">
      <c r="A631" s="1072">
        <v>1</v>
      </c>
      <c r="B631" s="1072">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72">
        <v>2</v>
      </c>
      <c r="B632" s="1072">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72">
        <v>3</v>
      </c>
      <c r="B633" s="1072">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72">
        <v>4</v>
      </c>
      <c r="B634" s="1072">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72">
        <v>5</v>
      </c>
      <c r="B635" s="1072">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72">
        <v>6</v>
      </c>
      <c r="B636" s="1072">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72">
        <v>7</v>
      </c>
      <c r="B637" s="1072">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72">
        <v>8</v>
      </c>
      <c r="B638" s="1072">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72">
        <v>9</v>
      </c>
      <c r="B639" s="1072">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72">
        <v>10</v>
      </c>
      <c r="B640" s="1072">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72">
        <v>11</v>
      </c>
      <c r="B641" s="1072">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72">
        <v>12</v>
      </c>
      <c r="B642" s="1072">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72">
        <v>13</v>
      </c>
      <c r="B643" s="1072">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72">
        <v>14</v>
      </c>
      <c r="B644" s="1072">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72">
        <v>15</v>
      </c>
      <c r="B645" s="1072">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72">
        <v>16</v>
      </c>
      <c r="B646" s="1072">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72">
        <v>17</v>
      </c>
      <c r="B647" s="1072">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72">
        <v>18</v>
      </c>
      <c r="B648" s="1072">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72">
        <v>19</v>
      </c>
      <c r="B649" s="1072">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72">
        <v>20</v>
      </c>
      <c r="B650" s="1072">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72">
        <v>21</v>
      </c>
      <c r="B651" s="1072">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72">
        <v>22</v>
      </c>
      <c r="B652" s="1072">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72">
        <v>23</v>
      </c>
      <c r="B653" s="1072">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72">
        <v>24</v>
      </c>
      <c r="B654" s="1072">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72">
        <v>25</v>
      </c>
      <c r="B655" s="1072">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72">
        <v>26</v>
      </c>
      <c r="B656" s="1072">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72">
        <v>27</v>
      </c>
      <c r="B657" s="1072">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72">
        <v>28</v>
      </c>
      <c r="B658" s="1072">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72">
        <v>29</v>
      </c>
      <c r="B659" s="1072">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72">
        <v>30</v>
      </c>
      <c r="B660" s="1072">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325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9"/>
      <c r="B663" s="349"/>
      <c r="C663" s="349" t="s">
        <v>26</v>
      </c>
      <c r="D663" s="349"/>
      <c r="E663" s="349"/>
      <c r="F663" s="349"/>
      <c r="G663" s="349"/>
      <c r="H663" s="349"/>
      <c r="I663" s="349"/>
      <c r="J663" s="277" t="s">
        <v>405</v>
      </c>
      <c r="K663" s="101"/>
      <c r="L663" s="101"/>
      <c r="M663" s="101"/>
      <c r="N663" s="101"/>
      <c r="O663" s="101"/>
      <c r="P663" s="350" t="s">
        <v>27</v>
      </c>
      <c r="Q663" s="350"/>
      <c r="R663" s="350"/>
      <c r="S663" s="350"/>
      <c r="T663" s="350"/>
      <c r="U663" s="350"/>
      <c r="V663" s="350"/>
      <c r="W663" s="350"/>
      <c r="X663" s="350"/>
      <c r="Y663" s="347" t="s">
        <v>456</v>
      </c>
      <c r="Z663" s="348"/>
      <c r="AA663" s="348"/>
      <c r="AB663" s="348"/>
      <c r="AC663" s="277" t="s">
        <v>441</v>
      </c>
      <c r="AD663" s="277"/>
      <c r="AE663" s="277"/>
      <c r="AF663" s="277"/>
      <c r="AG663" s="277"/>
      <c r="AH663" s="347" t="s">
        <v>370</v>
      </c>
      <c r="AI663" s="349"/>
      <c r="AJ663" s="349"/>
      <c r="AK663" s="349"/>
      <c r="AL663" s="349" t="s">
        <v>21</v>
      </c>
      <c r="AM663" s="349"/>
      <c r="AN663" s="349"/>
      <c r="AO663" s="429"/>
      <c r="AP663" s="430" t="s">
        <v>406</v>
      </c>
      <c r="AQ663" s="430"/>
      <c r="AR663" s="430"/>
      <c r="AS663" s="430"/>
      <c r="AT663" s="430"/>
      <c r="AU663" s="430"/>
      <c r="AV663" s="430"/>
      <c r="AW663" s="430"/>
      <c r="AX663" s="430"/>
    </row>
    <row r="664" spans="1:50" ht="26.25" customHeight="1">
      <c r="A664" s="1072">
        <v>1</v>
      </c>
      <c r="B664" s="1072">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72">
        <v>2</v>
      </c>
      <c r="B665" s="1072">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72">
        <v>3</v>
      </c>
      <c r="B666" s="1072">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72">
        <v>4</v>
      </c>
      <c r="B667" s="1072">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72">
        <v>5</v>
      </c>
      <c r="B668" s="1072">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72">
        <v>6</v>
      </c>
      <c r="B669" s="1072">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72">
        <v>7</v>
      </c>
      <c r="B670" s="1072">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72">
        <v>8</v>
      </c>
      <c r="B671" s="1072">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72">
        <v>9</v>
      </c>
      <c r="B672" s="1072">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72">
        <v>10</v>
      </c>
      <c r="B673" s="1072">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72">
        <v>11</v>
      </c>
      <c r="B674" s="1072">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72">
        <v>12</v>
      </c>
      <c r="B675" s="1072">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72">
        <v>13</v>
      </c>
      <c r="B676" s="1072">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72">
        <v>14</v>
      </c>
      <c r="B677" s="1072">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72">
        <v>15</v>
      </c>
      <c r="B678" s="1072">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72">
        <v>16</v>
      </c>
      <c r="B679" s="1072">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72">
        <v>17</v>
      </c>
      <c r="B680" s="1072">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72">
        <v>18</v>
      </c>
      <c r="B681" s="1072">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72">
        <v>19</v>
      </c>
      <c r="B682" s="1072">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72">
        <v>20</v>
      </c>
      <c r="B683" s="1072">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72">
        <v>21</v>
      </c>
      <c r="B684" s="1072">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72">
        <v>22</v>
      </c>
      <c r="B685" s="1072">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72">
        <v>23</v>
      </c>
      <c r="B686" s="1072">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72">
        <v>24</v>
      </c>
      <c r="B687" s="1072">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72">
        <v>25</v>
      </c>
      <c r="B688" s="1072">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72">
        <v>26</v>
      </c>
      <c r="B689" s="1072">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72">
        <v>27</v>
      </c>
      <c r="B690" s="1072">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72">
        <v>28</v>
      </c>
      <c r="B691" s="1072">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72">
        <v>29</v>
      </c>
      <c r="B692" s="1072">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72">
        <v>30</v>
      </c>
      <c r="B693" s="1072">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326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9"/>
      <c r="B696" s="349"/>
      <c r="C696" s="349" t="s">
        <v>26</v>
      </c>
      <c r="D696" s="349"/>
      <c r="E696" s="349"/>
      <c r="F696" s="349"/>
      <c r="G696" s="349"/>
      <c r="H696" s="349"/>
      <c r="I696" s="349"/>
      <c r="J696" s="277" t="s">
        <v>405</v>
      </c>
      <c r="K696" s="101"/>
      <c r="L696" s="101"/>
      <c r="M696" s="101"/>
      <c r="N696" s="101"/>
      <c r="O696" s="101"/>
      <c r="P696" s="350" t="s">
        <v>27</v>
      </c>
      <c r="Q696" s="350"/>
      <c r="R696" s="350"/>
      <c r="S696" s="350"/>
      <c r="T696" s="350"/>
      <c r="U696" s="350"/>
      <c r="V696" s="350"/>
      <c r="W696" s="350"/>
      <c r="X696" s="350"/>
      <c r="Y696" s="347" t="s">
        <v>456</v>
      </c>
      <c r="Z696" s="348"/>
      <c r="AA696" s="348"/>
      <c r="AB696" s="348"/>
      <c r="AC696" s="277" t="s">
        <v>441</v>
      </c>
      <c r="AD696" s="277"/>
      <c r="AE696" s="277"/>
      <c r="AF696" s="277"/>
      <c r="AG696" s="277"/>
      <c r="AH696" s="347" t="s">
        <v>370</v>
      </c>
      <c r="AI696" s="349"/>
      <c r="AJ696" s="349"/>
      <c r="AK696" s="349"/>
      <c r="AL696" s="349" t="s">
        <v>21</v>
      </c>
      <c r="AM696" s="349"/>
      <c r="AN696" s="349"/>
      <c r="AO696" s="429"/>
      <c r="AP696" s="430" t="s">
        <v>406</v>
      </c>
      <c r="AQ696" s="430"/>
      <c r="AR696" s="430"/>
      <c r="AS696" s="430"/>
      <c r="AT696" s="430"/>
      <c r="AU696" s="430"/>
      <c r="AV696" s="430"/>
      <c r="AW696" s="430"/>
      <c r="AX696" s="430"/>
    </row>
    <row r="697" spans="1:50" ht="26.25" customHeight="1">
      <c r="A697" s="1072">
        <v>1</v>
      </c>
      <c r="B697" s="1072">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72">
        <v>2</v>
      </c>
      <c r="B698" s="1072">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72">
        <v>3</v>
      </c>
      <c r="B699" s="1072">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72">
        <v>4</v>
      </c>
      <c r="B700" s="1072">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72">
        <v>5</v>
      </c>
      <c r="B701" s="1072">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72">
        <v>6</v>
      </c>
      <c r="B702" s="1072">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72">
        <v>7</v>
      </c>
      <c r="B703" s="1072">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72">
        <v>8</v>
      </c>
      <c r="B704" s="1072">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72">
        <v>9</v>
      </c>
      <c r="B705" s="1072">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72">
        <v>10</v>
      </c>
      <c r="B706" s="1072">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72">
        <v>11</v>
      </c>
      <c r="B707" s="1072">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72">
        <v>12</v>
      </c>
      <c r="B708" s="1072">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72">
        <v>13</v>
      </c>
      <c r="B709" s="1072">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72">
        <v>14</v>
      </c>
      <c r="B710" s="1072">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72">
        <v>15</v>
      </c>
      <c r="B711" s="1072">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72">
        <v>16</v>
      </c>
      <c r="B712" s="1072">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72">
        <v>17</v>
      </c>
      <c r="B713" s="1072">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72">
        <v>18</v>
      </c>
      <c r="B714" s="1072">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72">
        <v>19</v>
      </c>
      <c r="B715" s="1072">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72">
        <v>20</v>
      </c>
      <c r="B716" s="1072">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72">
        <v>21</v>
      </c>
      <c r="B717" s="1072">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72">
        <v>22</v>
      </c>
      <c r="B718" s="1072">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72">
        <v>23</v>
      </c>
      <c r="B719" s="1072">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72">
        <v>24</v>
      </c>
      <c r="B720" s="1072">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72">
        <v>25</v>
      </c>
      <c r="B721" s="1072">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72">
        <v>26</v>
      </c>
      <c r="B722" s="1072">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72">
        <v>27</v>
      </c>
      <c r="B723" s="1072">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72">
        <v>28</v>
      </c>
      <c r="B724" s="1072">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72">
        <v>29</v>
      </c>
      <c r="B725" s="1072">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72">
        <v>30</v>
      </c>
      <c r="B726" s="1072">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327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9"/>
      <c r="B729" s="349"/>
      <c r="C729" s="349" t="s">
        <v>26</v>
      </c>
      <c r="D729" s="349"/>
      <c r="E729" s="349"/>
      <c r="F729" s="349"/>
      <c r="G729" s="349"/>
      <c r="H729" s="349"/>
      <c r="I729" s="349"/>
      <c r="J729" s="277" t="s">
        <v>405</v>
      </c>
      <c r="K729" s="101"/>
      <c r="L729" s="101"/>
      <c r="M729" s="101"/>
      <c r="N729" s="101"/>
      <c r="O729" s="101"/>
      <c r="P729" s="350" t="s">
        <v>27</v>
      </c>
      <c r="Q729" s="350"/>
      <c r="R729" s="350"/>
      <c r="S729" s="350"/>
      <c r="T729" s="350"/>
      <c r="U729" s="350"/>
      <c r="V729" s="350"/>
      <c r="W729" s="350"/>
      <c r="X729" s="350"/>
      <c r="Y729" s="347" t="s">
        <v>456</v>
      </c>
      <c r="Z729" s="348"/>
      <c r="AA729" s="348"/>
      <c r="AB729" s="348"/>
      <c r="AC729" s="277" t="s">
        <v>441</v>
      </c>
      <c r="AD729" s="277"/>
      <c r="AE729" s="277"/>
      <c r="AF729" s="277"/>
      <c r="AG729" s="277"/>
      <c r="AH729" s="347" t="s">
        <v>370</v>
      </c>
      <c r="AI729" s="349"/>
      <c r="AJ729" s="349"/>
      <c r="AK729" s="349"/>
      <c r="AL729" s="349" t="s">
        <v>21</v>
      </c>
      <c r="AM729" s="349"/>
      <c r="AN729" s="349"/>
      <c r="AO729" s="429"/>
      <c r="AP729" s="430" t="s">
        <v>406</v>
      </c>
      <c r="AQ729" s="430"/>
      <c r="AR729" s="430"/>
      <c r="AS729" s="430"/>
      <c r="AT729" s="430"/>
      <c r="AU729" s="430"/>
      <c r="AV729" s="430"/>
      <c r="AW729" s="430"/>
      <c r="AX729" s="430"/>
    </row>
    <row r="730" spans="1:50" ht="26.25" customHeight="1">
      <c r="A730" s="1072">
        <v>1</v>
      </c>
      <c r="B730" s="1072">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72">
        <v>2</v>
      </c>
      <c r="B731" s="1072">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72">
        <v>3</v>
      </c>
      <c r="B732" s="1072">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72">
        <v>4</v>
      </c>
      <c r="B733" s="1072">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72">
        <v>5</v>
      </c>
      <c r="B734" s="1072">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72">
        <v>6</v>
      </c>
      <c r="B735" s="1072">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72">
        <v>7</v>
      </c>
      <c r="B736" s="1072">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72">
        <v>8</v>
      </c>
      <c r="B737" s="1072">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72">
        <v>9</v>
      </c>
      <c r="B738" s="1072">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72">
        <v>10</v>
      </c>
      <c r="B739" s="1072">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72">
        <v>11</v>
      </c>
      <c r="B740" s="1072">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72">
        <v>12</v>
      </c>
      <c r="B741" s="1072">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72">
        <v>13</v>
      </c>
      <c r="B742" s="1072">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72">
        <v>14</v>
      </c>
      <c r="B743" s="1072">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72">
        <v>15</v>
      </c>
      <c r="B744" s="1072">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72">
        <v>16</v>
      </c>
      <c r="B745" s="1072">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72">
        <v>17</v>
      </c>
      <c r="B746" s="1072">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72">
        <v>18</v>
      </c>
      <c r="B747" s="1072">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72">
        <v>19</v>
      </c>
      <c r="B748" s="1072">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72">
        <v>20</v>
      </c>
      <c r="B749" s="1072">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72">
        <v>21</v>
      </c>
      <c r="B750" s="1072">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72">
        <v>22</v>
      </c>
      <c r="B751" s="1072">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72">
        <v>23</v>
      </c>
      <c r="B752" s="1072">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72">
        <v>24</v>
      </c>
      <c r="B753" s="1072">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72">
        <v>25</v>
      </c>
      <c r="B754" s="1072">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72">
        <v>26</v>
      </c>
      <c r="B755" s="1072">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72">
        <v>27</v>
      </c>
      <c r="B756" s="1072">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72">
        <v>28</v>
      </c>
      <c r="B757" s="1072">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72">
        <v>29</v>
      </c>
      <c r="B758" s="1072">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72">
        <v>30</v>
      </c>
      <c r="B759" s="1072">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328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9"/>
      <c r="B762" s="349"/>
      <c r="C762" s="349" t="s">
        <v>26</v>
      </c>
      <c r="D762" s="349"/>
      <c r="E762" s="349"/>
      <c r="F762" s="349"/>
      <c r="G762" s="349"/>
      <c r="H762" s="349"/>
      <c r="I762" s="349"/>
      <c r="J762" s="277" t="s">
        <v>405</v>
      </c>
      <c r="K762" s="101"/>
      <c r="L762" s="101"/>
      <c r="M762" s="101"/>
      <c r="N762" s="101"/>
      <c r="O762" s="101"/>
      <c r="P762" s="350" t="s">
        <v>27</v>
      </c>
      <c r="Q762" s="350"/>
      <c r="R762" s="350"/>
      <c r="S762" s="350"/>
      <c r="T762" s="350"/>
      <c r="U762" s="350"/>
      <c r="V762" s="350"/>
      <c r="W762" s="350"/>
      <c r="X762" s="350"/>
      <c r="Y762" s="347" t="s">
        <v>456</v>
      </c>
      <c r="Z762" s="348"/>
      <c r="AA762" s="348"/>
      <c r="AB762" s="348"/>
      <c r="AC762" s="277" t="s">
        <v>441</v>
      </c>
      <c r="AD762" s="277"/>
      <c r="AE762" s="277"/>
      <c r="AF762" s="277"/>
      <c r="AG762" s="277"/>
      <c r="AH762" s="347" t="s">
        <v>370</v>
      </c>
      <c r="AI762" s="349"/>
      <c r="AJ762" s="349"/>
      <c r="AK762" s="349"/>
      <c r="AL762" s="349" t="s">
        <v>21</v>
      </c>
      <c r="AM762" s="349"/>
      <c r="AN762" s="349"/>
      <c r="AO762" s="429"/>
      <c r="AP762" s="430" t="s">
        <v>406</v>
      </c>
      <c r="AQ762" s="430"/>
      <c r="AR762" s="430"/>
      <c r="AS762" s="430"/>
      <c r="AT762" s="430"/>
      <c r="AU762" s="430"/>
      <c r="AV762" s="430"/>
      <c r="AW762" s="430"/>
      <c r="AX762" s="430"/>
    </row>
    <row r="763" spans="1:50" ht="26.25" customHeight="1">
      <c r="A763" s="1072">
        <v>1</v>
      </c>
      <c r="B763" s="1072">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72">
        <v>2</v>
      </c>
      <c r="B764" s="1072">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72">
        <v>3</v>
      </c>
      <c r="B765" s="1072">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72">
        <v>4</v>
      </c>
      <c r="B766" s="1072">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72">
        <v>5</v>
      </c>
      <c r="B767" s="1072">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72">
        <v>6</v>
      </c>
      <c r="B768" s="1072">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72">
        <v>7</v>
      </c>
      <c r="B769" s="1072">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72">
        <v>8</v>
      </c>
      <c r="B770" s="1072">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72">
        <v>9</v>
      </c>
      <c r="B771" s="1072">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72">
        <v>10</v>
      </c>
      <c r="B772" s="1072">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72">
        <v>11</v>
      </c>
      <c r="B773" s="1072">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72">
        <v>12</v>
      </c>
      <c r="B774" s="1072">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72">
        <v>13</v>
      </c>
      <c r="B775" s="1072">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72">
        <v>14</v>
      </c>
      <c r="B776" s="1072">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72">
        <v>15</v>
      </c>
      <c r="B777" s="1072">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72">
        <v>16</v>
      </c>
      <c r="B778" s="1072">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72">
        <v>17</v>
      </c>
      <c r="B779" s="1072">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72">
        <v>18</v>
      </c>
      <c r="B780" s="1072">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72">
        <v>19</v>
      </c>
      <c r="B781" s="1072">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72">
        <v>20</v>
      </c>
      <c r="B782" s="1072">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72">
        <v>21</v>
      </c>
      <c r="B783" s="1072">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72">
        <v>22</v>
      </c>
      <c r="B784" s="1072">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72">
        <v>23</v>
      </c>
      <c r="B785" s="1072">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72">
        <v>24</v>
      </c>
      <c r="B786" s="1072">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72">
        <v>25</v>
      </c>
      <c r="B787" s="1072">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72">
        <v>26</v>
      </c>
      <c r="B788" s="1072">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72">
        <v>27</v>
      </c>
      <c r="B789" s="1072">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72">
        <v>28</v>
      </c>
      <c r="B790" s="1072">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72">
        <v>29</v>
      </c>
      <c r="B791" s="1072">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72">
        <v>30</v>
      </c>
      <c r="B792" s="1072">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329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9"/>
      <c r="B795" s="349"/>
      <c r="C795" s="349" t="s">
        <v>26</v>
      </c>
      <c r="D795" s="349"/>
      <c r="E795" s="349"/>
      <c r="F795" s="349"/>
      <c r="G795" s="349"/>
      <c r="H795" s="349"/>
      <c r="I795" s="349"/>
      <c r="J795" s="277" t="s">
        <v>405</v>
      </c>
      <c r="K795" s="101"/>
      <c r="L795" s="101"/>
      <c r="M795" s="101"/>
      <c r="N795" s="101"/>
      <c r="O795" s="101"/>
      <c r="P795" s="350" t="s">
        <v>27</v>
      </c>
      <c r="Q795" s="350"/>
      <c r="R795" s="350"/>
      <c r="S795" s="350"/>
      <c r="T795" s="350"/>
      <c r="U795" s="350"/>
      <c r="V795" s="350"/>
      <c r="W795" s="350"/>
      <c r="X795" s="350"/>
      <c r="Y795" s="347" t="s">
        <v>456</v>
      </c>
      <c r="Z795" s="348"/>
      <c r="AA795" s="348"/>
      <c r="AB795" s="348"/>
      <c r="AC795" s="277" t="s">
        <v>441</v>
      </c>
      <c r="AD795" s="277"/>
      <c r="AE795" s="277"/>
      <c r="AF795" s="277"/>
      <c r="AG795" s="277"/>
      <c r="AH795" s="347" t="s">
        <v>370</v>
      </c>
      <c r="AI795" s="349"/>
      <c r="AJ795" s="349"/>
      <c r="AK795" s="349"/>
      <c r="AL795" s="349" t="s">
        <v>21</v>
      </c>
      <c r="AM795" s="349"/>
      <c r="AN795" s="349"/>
      <c r="AO795" s="429"/>
      <c r="AP795" s="430" t="s">
        <v>406</v>
      </c>
      <c r="AQ795" s="430"/>
      <c r="AR795" s="430"/>
      <c r="AS795" s="430"/>
      <c r="AT795" s="430"/>
      <c r="AU795" s="430"/>
      <c r="AV795" s="430"/>
      <c r="AW795" s="430"/>
      <c r="AX795" s="430"/>
    </row>
    <row r="796" spans="1:50" ht="26.25" customHeight="1">
      <c r="A796" s="1072">
        <v>1</v>
      </c>
      <c r="B796" s="1072">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72">
        <v>2</v>
      </c>
      <c r="B797" s="1072">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72">
        <v>3</v>
      </c>
      <c r="B798" s="1072">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72">
        <v>4</v>
      </c>
      <c r="B799" s="1072">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72">
        <v>5</v>
      </c>
      <c r="B800" s="1072">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72">
        <v>6</v>
      </c>
      <c r="B801" s="1072">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72">
        <v>7</v>
      </c>
      <c r="B802" s="1072">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72">
        <v>8</v>
      </c>
      <c r="B803" s="1072">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72">
        <v>9</v>
      </c>
      <c r="B804" s="1072">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72">
        <v>10</v>
      </c>
      <c r="B805" s="1072">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72">
        <v>11</v>
      </c>
      <c r="B806" s="1072">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72">
        <v>12</v>
      </c>
      <c r="B807" s="1072">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72">
        <v>13</v>
      </c>
      <c r="B808" s="1072">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72">
        <v>14</v>
      </c>
      <c r="B809" s="1072">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72">
        <v>15</v>
      </c>
      <c r="B810" s="1072">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72">
        <v>16</v>
      </c>
      <c r="B811" s="1072">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72">
        <v>17</v>
      </c>
      <c r="B812" s="1072">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72">
        <v>18</v>
      </c>
      <c r="B813" s="1072">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72">
        <v>19</v>
      </c>
      <c r="B814" s="1072">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72">
        <v>20</v>
      </c>
      <c r="B815" s="1072">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72">
        <v>21</v>
      </c>
      <c r="B816" s="1072">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72">
        <v>22</v>
      </c>
      <c r="B817" s="1072">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72">
        <v>23</v>
      </c>
      <c r="B818" s="1072">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72">
        <v>24</v>
      </c>
      <c r="B819" s="1072">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72">
        <v>25</v>
      </c>
      <c r="B820" s="1072">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72">
        <v>26</v>
      </c>
      <c r="B821" s="1072">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72">
        <v>27</v>
      </c>
      <c r="B822" s="1072">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72">
        <v>28</v>
      </c>
      <c r="B823" s="1072">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72">
        <v>29</v>
      </c>
      <c r="B824" s="1072">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72">
        <v>30</v>
      </c>
      <c r="B825" s="1072">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330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9"/>
      <c r="B828" s="349"/>
      <c r="C828" s="349" t="s">
        <v>26</v>
      </c>
      <c r="D828" s="349"/>
      <c r="E828" s="349"/>
      <c r="F828" s="349"/>
      <c r="G828" s="349"/>
      <c r="H828" s="349"/>
      <c r="I828" s="349"/>
      <c r="J828" s="277" t="s">
        <v>405</v>
      </c>
      <c r="K828" s="101"/>
      <c r="L828" s="101"/>
      <c r="M828" s="101"/>
      <c r="N828" s="101"/>
      <c r="O828" s="101"/>
      <c r="P828" s="350" t="s">
        <v>27</v>
      </c>
      <c r="Q828" s="350"/>
      <c r="R828" s="350"/>
      <c r="S828" s="350"/>
      <c r="T828" s="350"/>
      <c r="U828" s="350"/>
      <c r="V828" s="350"/>
      <c r="W828" s="350"/>
      <c r="X828" s="350"/>
      <c r="Y828" s="347" t="s">
        <v>456</v>
      </c>
      <c r="Z828" s="348"/>
      <c r="AA828" s="348"/>
      <c r="AB828" s="348"/>
      <c r="AC828" s="277" t="s">
        <v>441</v>
      </c>
      <c r="AD828" s="277"/>
      <c r="AE828" s="277"/>
      <c r="AF828" s="277"/>
      <c r="AG828" s="277"/>
      <c r="AH828" s="347" t="s">
        <v>370</v>
      </c>
      <c r="AI828" s="349"/>
      <c r="AJ828" s="349"/>
      <c r="AK828" s="349"/>
      <c r="AL828" s="349" t="s">
        <v>21</v>
      </c>
      <c r="AM828" s="349"/>
      <c r="AN828" s="349"/>
      <c r="AO828" s="429"/>
      <c r="AP828" s="430" t="s">
        <v>406</v>
      </c>
      <c r="AQ828" s="430"/>
      <c r="AR828" s="430"/>
      <c r="AS828" s="430"/>
      <c r="AT828" s="430"/>
      <c r="AU828" s="430"/>
      <c r="AV828" s="430"/>
      <c r="AW828" s="430"/>
      <c r="AX828" s="430"/>
    </row>
    <row r="829" spans="1:50" ht="26.25" customHeight="1">
      <c r="A829" s="1072">
        <v>1</v>
      </c>
      <c r="B829" s="1072">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72">
        <v>2</v>
      </c>
      <c r="B830" s="1072">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72">
        <v>3</v>
      </c>
      <c r="B831" s="1072">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72">
        <v>4</v>
      </c>
      <c r="B832" s="1072">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72">
        <v>5</v>
      </c>
      <c r="B833" s="1072">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72">
        <v>6</v>
      </c>
      <c r="B834" s="1072">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72">
        <v>7</v>
      </c>
      <c r="B835" s="1072">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72">
        <v>8</v>
      </c>
      <c r="B836" s="1072">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72">
        <v>9</v>
      </c>
      <c r="B837" s="1072">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72">
        <v>10</v>
      </c>
      <c r="B838" s="1072">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72">
        <v>11</v>
      </c>
      <c r="B839" s="1072">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72">
        <v>12</v>
      </c>
      <c r="B840" s="1072">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72">
        <v>13</v>
      </c>
      <c r="B841" s="1072">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72">
        <v>14</v>
      </c>
      <c r="B842" s="1072">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72">
        <v>15</v>
      </c>
      <c r="B843" s="1072">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72">
        <v>16</v>
      </c>
      <c r="B844" s="1072">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72">
        <v>17</v>
      </c>
      <c r="B845" s="1072">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72">
        <v>18</v>
      </c>
      <c r="B846" s="1072">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72">
        <v>19</v>
      </c>
      <c r="B847" s="1072">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72">
        <v>20</v>
      </c>
      <c r="B848" s="1072">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72">
        <v>21</v>
      </c>
      <c r="B849" s="1072">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72">
        <v>22</v>
      </c>
      <c r="B850" s="1072">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72">
        <v>23</v>
      </c>
      <c r="B851" s="1072">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72">
        <v>24</v>
      </c>
      <c r="B852" s="1072">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72">
        <v>25</v>
      </c>
      <c r="B853" s="1072">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72">
        <v>26</v>
      </c>
      <c r="B854" s="1072">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72">
        <v>27</v>
      </c>
      <c r="B855" s="1072">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72">
        <v>28</v>
      </c>
      <c r="B856" s="1072">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72">
        <v>29</v>
      </c>
      <c r="B857" s="1072">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72">
        <v>30</v>
      </c>
      <c r="B858" s="1072">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331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9"/>
      <c r="B861" s="349"/>
      <c r="C861" s="349" t="s">
        <v>26</v>
      </c>
      <c r="D861" s="349"/>
      <c r="E861" s="349"/>
      <c r="F861" s="349"/>
      <c r="G861" s="349"/>
      <c r="H861" s="349"/>
      <c r="I861" s="349"/>
      <c r="J861" s="277" t="s">
        <v>405</v>
      </c>
      <c r="K861" s="101"/>
      <c r="L861" s="101"/>
      <c r="M861" s="101"/>
      <c r="N861" s="101"/>
      <c r="O861" s="101"/>
      <c r="P861" s="350" t="s">
        <v>27</v>
      </c>
      <c r="Q861" s="350"/>
      <c r="R861" s="350"/>
      <c r="S861" s="350"/>
      <c r="T861" s="350"/>
      <c r="U861" s="350"/>
      <c r="V861" s="350"/>
      <c r="W861" s="350"/>
      <c r="X861" s="350"/>
      <c r="Y861" s="347" t="s">
        <v>456</v>
      </c>
      <c r="Z861" s="348"/>
      <c r="AA861" s="348"/>
      <c r="AB861" s="348"/>
      <c r="AC861" s="277" t="s">
        <v>441</v>
      </c>
      <c r="AD861" s="277"/>
      <c r="AE861" s="277"/>
      <c r="AF861" s="277"/>
      <c r="AG861" s="277"/>
      <c r="AH861" s="347" t="s">
        <v>370</v>
      </c>
      <c r="AI861" s="349"/>
      <c r="AJ861" s="349"/>
      <c r="AK861" s="349"/>
      <c r="AL861" s="349" t="s">
        <v>21</v>
      </c>
      <c r="AM861" s="349"/>
      <c r="AN861" s="349"/>
      <c r="AO861" s="429"/>
      <c r="AP861" s="430" t="s">
        <v>406</v>
      </c>
      <c r="AQ861" s="430"/>
      <c r="AR861" s="430"/>
      <c r="AS861" s="430"/>
      <c r="AT861" s="430"/>
      <c r="AU861" s="430"/>
      <c r="AV861" s="430"/>
      <c r="AW861" s="430"/>
      <c r="AX861" s="430"/>
    </row>
    <row r="862" spans="1:50" ht="26.25" customHeight="1">
      <c r="A862" s="1072">
        <v>1</v>
      </c>
      <c r="B862" s="1072">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72">
        <v>2</v>
      </c>
      <c r="B863" s="1072">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72">
        <v>3</v>
      </c>
      <c r="B864" s="1072">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72">
        <v>4</v>
      </c>
      <c r="B865" s="1072">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72">
        <v>5</v>
      </c>
      <c r="B866" s="1072">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72">
        <v>6</v>
      </c>
      <c r="B867" s="1072">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72">
        <v>7</v>
      </c>
      <c r="B868" s="1072">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72">
        <v>8</v>
      </c>
      <c r="B869" s="1072">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72">
        <v>9</v>
      </c>
      <c r="B870" s="1072">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72">
        <v>10</v>
      </c>
      <c r="B871" s="1072">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72">
        <v>11</v>
      </c>
      <c r="B872" s="1072">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72">
        <v>12</v>
      </c>
      <c r="B873" s="1072">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72">
        <v>13</v>
      </c>
      <c r="B874" s="1072">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72">
        <v>14</v>
      </c>
      <c r="B875" s="1072">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72">
        <v>15</v>
      </c>
      <c r="B876" s="1072">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72">
        <v>16</v>
      </c>
      <c r="B877" s="1072">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72">
        <v>17</v>
      </c>
      <c r="B878" s="1072">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72">
        <v>18</v>
      </c>
      <c r="B879" s="1072">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72">
        <v>19</v>
      </c>
      <c r="B880" s="1072">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72">
        <v>20</v>
      </c>
      <c r="B881" s="1072">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72">
        <v>21</v>
      </c>
      <c r="B882" s="1072">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72">
        <v>22</v>
      </c>
      <c r="B883" s="1072">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72">
        <v>23</v>
      </c>
      <c r="B884" s="1072">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72">
        <v>24</v>
      </c>
      <c r="B885" s="1072">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72">
        <v>25</v>
      </c>
      <c r="B886" s="1072">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72">
        <v>26</v>
      </c>
      <c r="B887" s="1072">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72">
        <v>27</v>
      </c>
      <c r="B888" s="1072">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72">
        <v>28</v>
      </c>
      <c r="B889" s="1072">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72">
        <v>29</v>
      </c>
      <c r="B890" s="1072">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72">
        <v>30</v>
      </c>
      <c r="B891" s="1072">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332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9"/>
      <c r="B894" s="349"/>
      <c r="C894" s="349" t="s">
        <v>26</v>
      </c>
      <c r="D894" s="349"/>
      <c r="E894" s="349"/>
      <c r="F894" s="349"/>
      <c r="G894" s="349"/>
      <c r="H894" s="349"/>
      <c r="I894" s="349"/>
      <c r="J894" s="277" t="s">
        <v>405</v>
      </c>
      <c r="K894" s="101"/>
      <c r="L894" s="101"/>
      <c r="M894" s="101"/>
      <c r="N894" s="101"/>
      <c r="O894" s="101"/>
      <c r="P894" s="350" t="s">
        <v>27</v>
      </c>
      <c r="Q894" s="350"/>
      <c r="R894" s="350"/>
      <c r="S894" s="350"/>
      <c r="T894" s="350"/>
      <c r="U894" s="350"/>
      <c r="V894" s="350"/>
      <c r="W894" s="350"/>
      <c r="X894" s="350"/>
      <c r="Y894" s="347" t="s">
        <v>456</v>
      </c>
      <c r="Z894" s="348"/>
      <c r="AA894" s="348"/>
      <c r="AB894" s="348"/>
      <c r="AC894" s="277" t="s">
        <v>441</v>
      </c>
      <c r="AD894" s="277"/>
      <c r="AE894" s="277"/>
      <c r="AF894" s="277"/>
      <c r="AG894" s="277"/>
      <c r="AH894" s="347" t="s">
        <v>370</v>
      </c>
      <c r="AI894" s="349"/>
      <c r="AJ894" s="349"/>
      <c r="AK894" s="349"/>
      <c r="AL894" s="349" t="s">
        <v>21</v>
      </c>
      <c r="AM894" s="349"/>
      <c r="AN894" s="349"/>
      <c r="AO894" s="429"/>
      <c r="AP894" s="430" t="s">
        <v>406</v>
      </c>
      <c r="AQ894" s="430"/>
      <c r="AR894" s="430"/>
      <c r="AS894" s="430"/>
      <c r="AT894" s="430"/>
      <c r="AU894" s="430"/>
      <c r="AV894" s="430"/>
      <c r="AW894" s="430"/>
      <c r="AX894" s="430"/>
    </row>
    <row r="895" spans="1:50" ht="26.25" customHeight="1">
      <c r="A895" s="1072">
        <v>1</v>
      </c>
      <c r="B895" s="1072">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72">
        <v>2</v>
      </c>
      <c r="B896" s="1072">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72">
        <v>3</v>
      </c>
      <c r="B897" s="1072">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72">
        <v>4</v>
      </c>
      <c r="B898" s="1072">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72">
        <v>5</v>
      </c>
      <c r="B899" s="1072">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72">
        <v>6</v>
      </c>
      <c r="B900" s="1072">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72">
        <v>7</v>
      </c>
      <c r="B901" s="1072">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72">
        <v>8</v>
      </c>
      <c r="B902" s="1072">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72">
        <v>9</v>
      </c>
      <c r="B903" s="1072">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72">
        <v>10</v>
      </c>
      <c r="B904" s="1072">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72">
        <v>11</v>
      </c>
      <c r="B905" s="1072">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72">
        <v>12</v>
      </c>
      <c r="B906" s="1072">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72">
        <v>13</v>
      </c>
      <c r="B907" s="1072">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72">
        <v>14</v>
      </c>
      <c r="B908" s="1072">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72">
        <v>15</v>
      </c>
      <c r="B909" s="1072">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72">
        <v>16</v>
      </c>
      <c r="B910" s="1072">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72">
        <v>17</v>
      </c>
      <c r="B911" s="1072">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72">
        <v>18</v>
      </c>
      <c r="B912" s="1072">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72">
        <v>19</v>
      </c>
      <c r="B913" s="1072">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72">
        <v>20</v>
      </c>
      <c r="B914" s="1072">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72">
        <v>21</v>
      </c>
      <c r="B915" s="1072">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72">
        <v>22</v>
      </c>
      <c r="B916" s="1072">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72">
        <v>23</v>
      </c>
      <c r="B917" s="1072">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72">
        <v>24</v>
      </c>
      <c r="B918" s="1072">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72">
        <v>25</v>
      </c>
      <c r="B919" s="1072">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72">
        <v>26</v>
      </c>
      <c r="B920" s="1072">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72">
        <v>27</v>
      </c>
      <c r="B921" s="1072">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72">
        <v>28</v>
      </c>
      <c r="B922" s="1072">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72">
        <v>29</v>
      </c>
      <c r="B923" s="1072">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72">
        <v>30</v>
      </c>
      <c r="B924" s="1072">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9"/>
      <c r="B927" s="349"/>
      <c r="C927" s="349" t="s">
        <v>26</v>
      </c>
      <c r="D927" s="349"/>
      <c r="E927" s="349"/>
      <c r="F927" s="349"/>
      <c r="G927" s="349"/>
      <c r="H927" s="349"/>
      <c r="I927" s="349"/>
      <c r="J927" s="277" t="s">
        <v>405</v>
      </c>
      <c r="K927" s="101"/>
      <c r="L927" s="101"/>
      <c r="M927" s="101"/>
      <c r="N927" s="101"/>
      <c r="O927" s="101"/>
      <c r="P927" s="350" t="s">
        <v>27</v>
      </c>
      <c r="Q927" s="350"/>
      <c r="R927" s="350"/>
      <c r="S927" s="350"/>
      <c r="T927" s="350"/>
      <c r="U927" s="350"/>
      <c r="V927" s="350"/>
      <c r="W927" s="350"/>
      <c r="X927" s="350"/>
      <c r="Y927" s="347" t="s">
        <v>456</v>
      </c>
      <c r="Z927" s="348"/>
      <c r="AA927" s="348"/>
      <c r="AB927" s="348"/>
      <c r="AC927" s="277" t="s">
        <v>441</v>
      </c>
      <c r="AD927" s="277"/>
      <c r="AE927" s="277"/>
      <c r="AF927" s="277"/>
      <c r="AG927" s="277"/>
      <c r="AH927" s="347" t="s">
        <v>370</v>
      </c>
      <c r="AI927" s="349"/>
      <c r="AJ927" s="349"/>
      <c r="AK927" s="349"/>
      <c r="AL927" s="349" t="s">
        <v>21</v>
      </c>
      <c r="AM927" s="349"/>
      <c r="AN927" s="349"/>
      <c r="AO927" s="429"/>
      <c r="AP927" s="430" t="s">
        <v>406</v>
      </c>
      <c r="AQ927" s="430"/>
      <c r="AR927" s="430"/>
      <c r="AS927" s="430"/>
      <c r="AT927" s="430"/>
      <c r="AU927" s="430"/>
      <c r="AV927" s="430"/>
      <c r="AW927" s="430"/>
      <c r="AX927" s="430"/>
    </row>
    <row r="928" spans="1:50" ht="26.25" customHeight="1">
      <c r="A928" s="1072">
        <v>1</v>
      </c>
      <c r="B928" s="1072">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72">
        <v>2</v>
      </c>
      <c r="B929" s="1072">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72">
        <v>3</v>
      </c>
      <c r="B930" s="1072">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72">
        <v>4</v>
      </c>
      <c r="B931" s="1072">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72">
        <v>5</v>
      </c>
      <c r="B932" s="1072">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72">
        <v>6</v>
      </c>
      <c r="B933" s="1072">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72">
        <v>7</v>
      </c>
      <c r="B934" s="1072">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72">
        <v>8</v>
      </c>
      <c r="B935" s="1072">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72">
        <v>9</v>
      </c>
      <c r="B936" s="1072">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72">
        <v>10</v>
      </c>
      <c r="B937" s="1072">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72">
        <v>11</v>
      </c>
      <c r="B938" s="1072">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72">
        <v>12</v>
      </c>
      <c r="B939" s="1072">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72">
        <v>13</v>
      </c>
      <c r="B940" s="1072">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72">
        <v>14</v>
      </c>
      <c r="B941" s="1072">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72">
        <v>15</v>
      </c>
      <c r="B942" s="1072">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72">
        <v>16</v>
      </c>
      <c r="B943" s="1072">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72">
        <v>17</v>
      </c>
      <c r="B944" s="1072">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72">
        <v>18</v>
      </c>
      <c r="B945" s="1072">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72">
        <v>19</v>
      </c>
      <c r="B946" s="1072">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72">
        <v>20</v>
      </c>
      <c r="B947" s="1072">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72">
        <v>21</v>
      </c>
      <c r="B948" s="1072">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72">
        <v>22</v>
      </c>
      <c r="B949" s="1072">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72">
        <v>23</v>
      </c>
      <c r="B950" s="1072">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72">
        <v>24</v>
      </c>
      <c r="B951" s="1072">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72">
        <v>25</v>
      </c>
      <c r="B952" s="1072">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72">
        <v>26</v>
      </c>
      <c r="B953" s="1072">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72">
        <v>27</v>
      </c>
      <c r="B954" s="1072">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72">
        <v>28</v>
      </c>
      <c r="B955" s="1072">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72">
        <v>29</v>
      </c>
      <c r="B956" s="1072">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72">
        <v>30</v>
      </c>
      <c r="B957" s="1072">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333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9"/>
      <c r="B960" s="349"/>
      <c r="C960" s="349" t="s">
        <v>26</v>
      </c>
      <c r="D960" s="349"/>
      <c r="E960" s="349"/>
      <c r="F960" s="349"/>
      <c r="G960" s="349"/>
      <c r="H960" s="349"/>
      <c r="I960" s="349"/>
      <c r="J960" s="277" t="s">
        <v>405</v>
      </c>
      <c r="K960" s="101"/>
      <c r="L960" s="101"/>
      <c r="M960" s="101"/>
      <c r="N960" s="101"/>
      <c r="O960" s="101"/>
      <c r="P960" s="350" t="s">
        <v>27</v>
      </c>
      <c r="Q960" s="350"/>
      <c r="R960" s="350"/>
      <c r="S960" s="350"/>
      <c r="T960" s="350"/>
      <c r="U960" s="350"/>
      <c r="V960" s="350"/>
      <c r="W960" s="350"/>
      <c r="X960" s="350"/>
      <c r="Y960" s="347" t="s">
        <v>456</v>
      </c>
      <c r="Z960" s="348"/>
      <c r="AA960" s="348"/>
      <c r="AB960" s="348"/>
      <c r="AC960" s="277" t="s">
        <v>441</v>
      </c>
      <c r="AD960" s="277"/>
      <c r="AE960" s="277"/>
      <c r="AF960" s="277"/>
      <c r="AG960" s="277"/>
      <c r="AH960" s="347" t="s">
        <v>370</v>
      </c>
      <c r="AI960" s="349"/>
      <c r="AJ960" s="349"/>
      <c r="AK960" s="349"/>
      <c r="AL960" s="349" t="s">
        <v>21</v>
      </c>
      <c r="AM960" s="349"/>
      <c r="AN960" s="349"/>
      <c r="AO960" s="429"/>
      <c r="AP960" s="430" t="s">
        <v>406</v>
      </c>
      <c r="AQ960" s="430"/>
      <c r="AR960" s="430"/>
      <c r="AS960" s="430"/>
      <c r="AT960" s="430"/>
      <c r="AU960" s="430"/>
      <c r="AV960" s="430"/>
      <c r="AW960" s="430"/>
      <c r="AX960" s="430"/>
    </row>
    <row r="961" spans="1:50" ht="26.25" customHeight="1">
      <c r="A961" s="1072">
        <v>1</v>
      </c>
      <c r="B961" s="1072">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72">
        <v>2</v>
      </c>
      <c r="B962" s="1072">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72">
        <v>3</v>
      </c>
      <c r="B963" s="1072">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72">
        <v>4</v>
      </c>
      <c r="B964" s="1072">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72">
        <v>5</v>
      </c>
      <c r="B965" s="1072">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72">
        <v>6</v>
      </c>
      <c r="B966" s="1072">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72">
        <v>7</v>
      </c>
      <c r="B967" s="1072">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72">
        <v>8</v>
      </c>
      <c r="B968" s="1072">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72">
        <v>9</v>
      </c>
      <c r="B969" s="1072">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72">
        <v>10</v>
      </c>
      <c r="B970" s="1072">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72">
        <v>11</v>
      </c>
      <c r="B971" s="1072">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72">
        <v>12</v>
      </c>
      <c r="B972" s="1072">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72">
        <v>13</v>
      </c>
      <c r="B973" s="1072">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72">
        <v>14</v>
      </c>
      <c r="B974" s="1072">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72">
        <v>15</v>
      </c>
      <c r="B975" s="1072">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72">
        <v>16</v>
      </c>
      <c r="B976" s="1072">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72">
        <v>17</v>
      </c>
      <c r="B977" s="1072">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72">
        <v>18</v>
      </c>
      <c r="B978" s="1072">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72">
        <v>19</v>
      </c>
      <c r="B979" s="1072">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72">
        <v>20</v>
      </c>
      <c r="B980" s="1072">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72">
        <v>21</v>
      </c>
      <c r="B981" s="1072">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72">
        <v>22</v>
      </c>
      <c r="B982" s="1072">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72">
        <v>23</v>
      </c>
      <c r="B983" s="1072">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72">
        <v>24</v>
      </c>
      <c r="B984" s="1072">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72">
        <v>25</v>
      </c>
      <c r="B985" s="1072">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72">
        <v>26</v>
      </c>
      <c r="B986" s="1072">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72">
        <v>27</v>
      </c>
      <c r="B987" s="1072">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72">
        <v>28</v>
      </c>
      <c r="B988" s="1072">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72">
        <v>29</v>
      </c>
      <c r="B989" s="1072">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72">
        <v>30</v>
      </c>
      <c r="B990" s="1072">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334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9"/>
      <c r="B993" s="349"/>
      <c r="C993" s="349" t="s">
        <v>26</v>
      </c>
      <c r="D993" s="349"/>
      <c r="E993" s="349"/>
      <c r="F993" s="349"/>
      <c r="G993" s="349"/>
      <c r="H993" s="349"/>
      <c r="I993" s="349"/>
      <c r="J993" s="277" t="s">
        <v>405</v>
      </c>
      <c r="K993" s="101"/>
      <c r="L993" s="101"/>
      <c r="M993" s="101"/>
      <c r="N993" s="101"/>
      <c r="O993" s="101"/>
      <c r="P993" s="350" t="s">
        <v>27</v>
      </c>
      <c r="Q993" s="350"/>
      <c r="R993" s="350"/>
      <c r="S993" s="350"/>
      <c r="T993" s="350"/>
      <c r="U993" s="350"/>
      <c r="V993" s="350"/>
      <c r="W993" s="350"/>
      <c r="X993" s="350"/>
      <c r="Y993" s="347" t="s">
        <v>456</v>
      </c>
      <c r="Z993" s="348"/>
      <c r="AA993" s="348"/>
      <c r="AB993" s="348"/>
      <c r="AC993" s="277" t="s">
        <v>441</v>
      </c>
      <c r="AD993" s="277"/>
      <c r="AE993" s="277"/>
      <c r="AF993" s="277"/>
      <c r="AG993" s="277"/>
      <c r="AH993" s="347" t="s">
        <v>370</v>
      </c>
      <c r="AI993" s="349"/>
      <c r="AJ993" s="349"/>
      <c r="AK993" s="349"/>
      <c r="AL993" s="349" t="s">
        <v>21</v>
      </c>
      <c r="AM993" s="349"/>
      <c r="AN993" s="349"/>
      <c r="AO993" s="429"/>
      <c r="AP993" s="430" t="s">
        <v>406</v>
      </c>
      <c r="AQ993" s="430"/>
      <c r="AR993" s="430"/>
      <c r="AS993" s="430"/>
      <c r="AT993" s="430"/>
      <c r="AU993" s="430"/>
      <c r="AV993" s="430"/>
      <c r="AW993" s="430"/>
      <c r="AX993" s="430"/>
    </row>
    <row r="994" spans="1:50" ht="26.25" customHeight="1">
      <c r="A994" s="1072">
        <v>1</v>
      </c>
      <c r="B994" s="1072">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72">
        <v>2</v>
      </c>
      <c r="B995" s="1072">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72">
        <v>3</v>
      </c>
      <c r="B996" s="1072">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72">
        <v>4</v>
      </c>
      <c r="B997" s="1072">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72">
        <v>5</v>
      </c>
      <c r="B998" s="1072">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72">
        <v>6</v>
      </c>
      <c r="B999" s="1072">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72">
        <v>7</v>
      </c>
      <c r="B1000" s="1072">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72">
        <v>8</v>
      </c>
      <c r="B1001" s="1072">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72">
        <v>9</v>
      </c>
      <c r="B1002" s="1072">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72">
        <v>10</v>
      </c>
      <c r="B1003" s="1072">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72">
        <v>11</v>
      </c>
      <c r="B1004" s="1072">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72">
        <v>12</v>
      </c>
      <c r="B1005" s="1072">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72">
        <v>13</v>
      </c>
      <c r="B1006" s="1072">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72">
        <v>14</v>
      </c>
      <c r="B1007" s="1072">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72">
        <v>15</v>
      </c>
      <c r="B1008" s="1072">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72">
        <v>16</v>
      </c>
      <c r="B1009" s="1072">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72">
        <v>17</v>
      </c>
      <c r="B1010" s="1072">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72">
        <v>18</v>
      </c>
      <c r="B1011" s="1072">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72">
        <v>19</v>
      </c>
      <c r="B1012" s="1072">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72">
        <v>20</v>
      </c>
      <c r="B1013" s="1072">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72">
        <v>21</v>
      </c>
      <c r="B1014" s="1072">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72">
        <v>22</v>
      </c>
      <c r="B1015" s="1072">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72">
        <v>23</v>
      </c>
      <c r="B1016" s="1072">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72">
        <v>24</v>
      </c>
      <c r="B1017" s="1072">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72">
        <v>25</v>
      </c>
      <c r="B1018" s="1072">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72">
        <v>26</v>
      </c>
      <c r="B1019" s="1072">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72">
        <v>27</v>
      </c>
      <c r="B1020" s="1072">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72">
        <v>28</v>
      </c>
      <c r="B1021" s="1072">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72">
        <v>29</v>
      </c>
      <c r="B1022" s="1072">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72">
        <v>30</v>
      </c>
      <c r="B1023" s="1072">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335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9"/>
      <c r="B1026" s="349"/>
      <c r="C1026" s="349" t="s">
        <v>26</v>
      </c>
      <c r="D1026" s="349"/>
      <c r="E1026" s="349"/>
      <c r="F1026" s="349"/>
      <c r="G1026" s="349"/>
      <c r="H1026" s="349"/>
      <c r="I1026" s="349"/>
      <c r="J1026" s="277" t="s">
        <v>405</v>
      </c>
      <c r="K1026" s="101"/>
      <c r="L1026" s="101"/>
      <c r="M1026" s="101"/>
      <c r="N1026" s="101"/>
      <c r="O1026" s="101"/>
      <c r="P1026" s="350" t="s">
        <v>27</v>
      </c>
      <c r="Q1026" s="350"/>
      <c r="R1026" s="350"/>
      <c r="S1026" s="350"/>
      <c r="T1026" s="350"/>
      <c r="U1026" s="350"/>
      <c r="V1026" s="350"/>
      <c r="W1026" s="350"/>
      <c r="X1026" s="350"/>
      <c r="Y1026" s="347" t="s">
        <v>456</v>
      </c>
      <c r="Z1026" s="348"/>
      <c r="AA1026" s="348"/>
      <c r="AB1026" s="348"/>
      <c r="AC1026" s="277" t="s">
        <v>441</v>
      </c>
      <c r="AD1026" s="277"/>
      <c r="AE1026" s="277"/>
      <c r="AF1026" s="277"/>
      <c r="AG1026" s="277"/>
      <c r="AH1026" s="347" t="s">
        <v>370</v>
      </c>
      <c r="AI1026" s="349"/>
      <c r="AJ1026" s="349"/>
      <c r="AK1026" s="349"/>
      <c r="AL1026" s="349" t="s">
        <v>21</v>
      </c>
      <c r="AM1026" s="349"/>
      <c r="AN1026" s="349"/>
      <c r="AO1026" s="429"/>
      <c r="AP1026" s="430" t="s">
        <v>406</v>
      </c>
      <c r="AQ1026" s="430"/>
      <c r="AR1026" s="430"/>
      <c r="AS1026" s="430"/>
      <c r="AT1026" s="430"/>
      <c r="AU1026" s="430"/>
      <c r="AV1026" s="430"/>
      <c r="AW1026" s="430"/>
      <c r="AX1026" s="430"/>
    </row>
    <row r="1027" spans="1:50" ht="26.25" customHeight="1">
      <c r="A1027" s="1072">
        <v>1</v>
      </c>
      <c r="B1027" s="1072">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72">
        <v>2</v>
      </c>
      <c r="B1028" s="1072">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72">
        <v>3</v>
      </c>
      <c r="B1029" s="1072">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72">
        <v>4</v>
      </c>
      <c r="B1030" s="1072">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72">
        <v>5</v>
      </c>
      <c r="B1031" s="1072">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72">
        <v>6</v>
      </c>
      <c r="B1032" s="1072">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72">
        <v>7</v>
      </c>
      <c r="B1033" s="1072">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72">
        <v>8</v>
      </c>
      <c r="B1034" s="1072">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72">
        <v>9</v>
      </c>
      <c r="B1035" s="1072">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72">
        <v>10</v>
      </c>
      <c r="B1036" s="1072">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72">
        <v>11</v>
      </c>
      <c r="B1037" s="1072">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72">
        <v>12</v>
      </c>
      <c r="B1038" s="1072">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72">
        <v>13</v>
      </c>
      <c r="B1039" s="1072">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72">
        <v>14</v>
      </c>
      <c r="B1040" s="1072">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72">
        <v>15</v>
      </c>
      <c r="B1041" s="1072">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72">
        <v>16</v>
      </c>
      <c r="B1042" s="1072">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72">
        <v>17</v>
      </c>
      <c r="B1043" s="1072">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72">
        <v>18</v>
      </c>
      <c r="B1044" s="1072">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72">
        <v>19</v>
      </c>
      <c r="B1045" s="1072">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72">
        <v>20</v>
      </c>
      <c r="B1046" s="1072">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72">
        <v>21</v>
      </c>
      <c r="B1047" s="1072">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72">
        <v>22</v>
      </c>
      <c r="B1048" s="1072">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72">
        <v>23</v>
      </c>
      <c r="B1049" s="1072">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72">
        <v>24</v>
      </c>
      <c r="B1050" s="1072">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72">
        <v>25</v>
      </c>
      <c r="B1051" s="1072">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72">
        <v>26</v>
      </c>
      <c r="B1052" s="1072">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72">
        <v>27</v>
      </c>
      <c r="B1053" s="1072">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72">
        <v>28</v>
      </c>
      <c r="B1054" s="1072">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72">
        <v>29</v>
      </c>
      <c r="B1055" s="1072">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72">
        <v>30</v>
      </c>
      <c r="B1056" s="1072">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336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9"/>
      <c r="B1059" s="349"/>
      <c r="C1059" s="349" t="s">
        <v>26</v>
      </c>
      <c r="D1059" s="349"/>
      <c r="E1059" s="349"/>
      <c r="F1059" s="349"/>
      <c r="G1059" s="349"/>
      <c r="H1059" s="349"/>
      <c r="I1059" s="349"/>
      <c r="J1059" s="277" t="s">
        <v>405</v>
      </c>
      <c r="K1059" s="101"/>
      <c r="L1059" s="101"/>
      <c r="M1059" s="101"/>
      <c r="N1059" s="101"/>
      <c r="O1059" s="101"/>
      <c r="P1059" s="350" t="s">
        <v>27</v>
      </c>
      <c r="Q1059" s="350"/>
      <c r="R1059" s="350"/>
      <c r="S1059" s="350"/>
      <c r="T1059" s="350"/>
      <c r="U1059" s="350"/>
      <c r="V1059" s="350"/>
      <c r="W1059" s="350"/>
      <c r="X1059" s="350"/>
      <c r="Y1059" s="347" t="s">
        <v>456</v>
      </c>
      <c r="Z1059" s="348"/>
      <c r="AA1059" s="348"/>
      <c r="AB1059" s="348"/>
      <c r="AC1059" s="277" t="s">
        <v>441</v>
      </c>
      <c r="AD1059" s="277"/>
      <c r="AE1059" s="277"/>
      <c r="AF1059" s="277"/>
      <c r="AG1059" s="277"/>
      <c r="AH1059" s="347" t="s">
        <v>370</v>
      </c>
      <c r="AI1059" s="349"/>
      <c r="AJ1059" s="349"/>
      <c r="AK1059" s="349"/>
      <c r="AL1059" s="349" t="s">
        <v>21</v>
      </c>
      <c r="AM1059" s="349"/>
      <c r="AN1059" s="349"/>
      <c r="AO1059" s="429"/>
      <c r="AP1059" s="430" t="s">
        <v>406</v>
      </c>
      <c r="AQ1059" s="430"/>
      <c r="AR1059" s="430"/>
      <c r="AS1059" s="430"/>
      <c r="AT1059" s="430"/>
      <c r="AU1059" s="430"/>
      <c r="AV1059" s="430"/>
      <c r="AW1059" s="430"/>
      <c r="AX1059" s="430"/>
    </row>
    <row r="1060" spans="1:50" ht="26.25" customHeight="1">
      <c r="A1060" s="1072">
        <v>1</v>
      </c>
      <c r="B1060" s="1072">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72">
        <v>2</v>
      </c>
      <c r="B1061" s="1072">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72">
        <v>3</v>
      </c>
      <c r="B1062" s="1072">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72">
        <v>4</v>
      </c>
      <c r="B1063" s="1072">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72">
        <v>5</v>
      </c>
      <c r="B1064" s="1072">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72">
        <v>6</v>
      </c>
      <c r="B1065" s="1072">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72">
        <v>7</v>
      </c>
      <c r="B1066" s="1072">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72">
        <v>8</v>
      </c>
      <c r="B1067" s="1072">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72">
        <v>9</v>
      </c>
      <c r="B1068" s="1072">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72">
        <v>10</v>
      </c>
      <c r="B1069" s="1072">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72">
        <v>11</v>
      </c>
      <c r="B1070" s="1072">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72">
        <v>12</v>
      </c>
      <c r="B1071" s="1072">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72">
        <v>13</v>
      </c>
      <c r="B1072" s="1072">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72">
        <v>14</v>
      </c>
      <c r="B1073" s="1072">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72">
        <v>15</v>
      </c>
      <c r="B1074" s="1072">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72">
        <v>16</v>
      </c>
      <c r="B1075" s="1072">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72">
        <v>17</v>
      </c>
      <c r="B1076" s="1072">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72">
        <v>18</v>
      </c>
      <c r="B1077" s="1072">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72">
        <v>19</v>
      </c>
      <c r="B1078" s="1072">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72">
        <v>20</v>
      </c>
      <c r="B1079" s="1072">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72">
        <v>21</v>
      </c>
      <c r="B1080" s="1072">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72">
        <v>22</v>
      </c>
      <c r="B1081" s="1072">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72">
        <v>23</v>
      </c>
      <c r="B1082" s="1072">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72">
        <v>24</v>
      </c>
      <c r="B1083" s="1072">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72">
        <v>25</v>
      </c>
      <c r="B1084" s="1072">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72">
        <v>26</v>
      </c>
      <c r="B1085" s="1072">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72">
        <v>27</v>
      </c>
      <c r="B1086" s="1072">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72">
        <v>28</v>
      </c>
      <c r="B1087" s="1072">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72">
        <v>29</v>
      </c>
      <c r="B1088" s="1072">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72">
        <v>30</v>
      </c>
      <c r="B1089" s="1072">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337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9"/>
      <c r="B1092" s="349"/>
      <c r="C1092" s="349" t="s">
        <v>26</v>
      </c>
      <c r="D1092" s="349"/>
      <c r="E1092" s="349"/>
      <c r="F1092" s="349"/>
      <c r="G1092" s="349"/>
      <c r="H1092" s="349"/>
      <c r="I1092" s="349"/>
      <c r="J1092" s="277" t="s">
        <v>405</v>
      </c>
      <c r="K1092" s="101"/>
      <c r="L1092" s="101"/>
      <c r="M1092" s="101"/>
      <c r="N1092" s="101"/>
      <c r="O1092" s="101"/>
      <c r="P1092" s="350" t="s">
        <v>27</v>
      </c>
      <c r="Q1092" s="350"/>
      <c r="R1092" s="350"/>
      <c r="S1092" s="350"/>
      <c r="T1092" s="350"/>
      <c r="U1092" s="350"/>
      <c r="V1092" s="350"/>
      <c r="W1092" s="350"/>
      <c r="X1092" s="350"/>
      <c r="Y1092" s="347" t="s">
        <v>456</v>
      </c>
      <c r="Z1092" s="348"/>
      <c r="AA1092" s="348"/>
      <c r="AB1092" s="348"/>
      <c r="AC1092" s="277" t="s">
        <v>441</v>
      </c>
      <c r="AD1092" s="277"/>
      <c r="AE1092" s="277"/>
      <c r="AF1092" s="277"/>
      <c r="AG1092" s="277"/>
      <c r="AH1092" s="347" t="s">
        <v>370</v>
      </c>
      <c r="AI1092" s="349"/>
      <c r="AJ1092" s="349"/>
      <c r="AK1092" s="349"/>
      <c r="AL1092" s="349" t="s">
        <v>21</v>
      </c>
      <c r="AM1092" s="349"/>
      <c r="AN1092" s="349"/>
      <c r="AO1092" s="429"/>
      <c r="AP1092" s="430" t="s">
        <v>406</v>
      </c>
      <c r="AQ1092" s="430"/>
      <c r="AR1092" s="430"/>
      <c r="AS1092" s="430"/>
      <c r="AT1092" s="430"/>
      <c r="AU1092" s="430"/>
      <c r="AV1092" s="430"/>
      <c r="AW1092" s="430"/>
      <c r="AX1092" s="430"/>
    </row>
    <row r="1093" spans="1:50" ht="26.25" customHeight="1">
      <c r="A1093" s="1072">
        <v>1</v>
      </c>
      <c r="B1093" s="1072">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72">
        <v>2</v>
      </c>
      <c r="B1094" s="1072">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72">
        <v>3</v>
      </c>
      <c r="B1095" s="1072">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72">
        <v>4</v>
      </c>
      <c r="B1096" s="1072">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72">
        <v>5</v>
      </c>
      <c r="B1097" s="1072">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72">
        <v>6</v>
      </c>
      <c r="B1098" s="1072">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72">
        <v>7</v>
      </c>
      <c r="B1099" s="1072">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72">
        <v>8</v>
      </c>
      <c r="B1100" s="1072">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72">
        <v>9</v>
      </c>
      <c r="B1101" s="1072">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72">
        <v>10</v>
      </c>
      <c r="B1102" s="1072">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72">
        <v>11</v>
      </c>
      <c r="B1103" s="1072">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72">
        <v>12</v>
      </c>
      <c r="B1104" s="1072">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72">
        <v>13</v>
      </c>
      <c r="B1105" s="1072">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72">
        <v>14</v>
      </c>
      <c r="B1106" s="1072">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72">
        <v>15</v>
      </c>
      <c r="B1107" s="1072">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72">
        <v>16</v>
      </c>
      <c r="B1108" s="1072">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72">
        <v>17</v>
      </c>
      <c r="B1109" s="1072">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72">
        <v>18</v>
      </c>
      <c r="B1110" s="1072">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72">
        <v>19</v>
      </c>
      <c r="B1111" s="1072">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72">
        <v>20</v>
      </c>
      <c r="B1112" s="1072">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72">
        <v>21</v>
      </c>
      <c r="B1113" s="1072">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72">
        <v>22</v>
      </c>
      <c r="B1114" s="1072">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72">
        <v>23</v>
      </c>
      <c r="B1115" s="1072">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72">
        <v>24</v>
      </c>
      <c r="B1116" s="1072">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72">
        <v>25</v>
      </c>
      <c r="B1117" s="1072">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72">
        <v>26</v>
      </c>
      <c r="B1118" s="1072">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72">
        <v>27</v>
      </c>
      <c r="B1119" s="1072">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72">
        <v>28</v>
      </c>
      <c r="B1120" s="1072">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72">
        <v>29</v>
      </c>
      <c r="B1121" s="1072">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72">
        <v>30</v>
      </c>
      <c r="B1122" s="1072">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338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9"/>
      <c r="B1125" s="349"/>
      <c r="C1125" s="349" t="s">
        <v>26</v>
      </c>
      <c r="D1125" s="349"/>
      <c r="E1125" s="349"/>
      <c r="F1125" s="349"/>
      <c r="G1125" s="349"/>
      <c r="H1125" s="349"/>
      <c r="I1125" s="349"/>
      <c r="J1125" s="277" t="s">
        <v>405</v>
      </c>
      <c r="K1125" s="101"/>
      <c r="L1125" s="101"/>
      <c r="M1125" s="101"/>
      <c r="N1125" s="101"/>
      <c r="O1125" s="101"/>
      <c r="P1125" s="350" t="s">
        <v>27</v>
      </c>
      <c r="Q1125" s="350"/>
      <c r="R1125" s="350"/>
      <c r="S1125" s="350"/>
      <c r="T1125" s="350"/>
      <c r="U1125" s="350"/>
      <c r="V1125" s="350"/>
      <c r="W1125" s="350"/>
      <c r="X1125" s="350"/>
      <c r="Y1125" s="347" t="s">
        <v>456</v>
      </c>
      <c r="Z1125" s="348"/>
      <c r="AA1125" s="348"/>
      <c r="AB1125" s="348"/>
      <c r="AC1125" s="277" t="s">
        <v>441</v>
      </c>
      <c r="AD1125" s="277"/>
      <c r="AE1125" s="277"/>
      <c r="AF1125" s="277"/>
      <c r="AG1125" s="277"/>
      <c r="AH1125" s="347" t="s">
        <v>370</v>
      </c>
      <c r="AI1125" s="349"/>
      <c r="AJ1125" s="349"/>
      <c r="AK1125" s="349"/>
      <c r="AL1125" s="349" t="s">
        <v>21</v>
      </c>
      <c r="AM1125" s="349"/>
      <c r="AN1125" s="349"/>
      <c r="AO1125" s="429"/>
      <c r="AP1125" s="430" t="s">
        <v>406</v>
      </c>
      <c r="AQ1125" s="430"/>
      <c r="AR1125" s="430"/>
      <c r="AS1125" s="430"/>
      <c r="AT1125" s="430"/>
      <c r="AU1125" s="430"/>
      <c r="AV1125" s="430"/>
      <c r="AW1125" s="430"/>
      <c r="AX1125" s="430"/>
    </row>
    <row r="1126" spans="1:50" ht="26.25" customHeight="1">
      <c r="A1126" s="1072">
        <v>1</v>
      </c>
      <c r="B1126" s="1072">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72">
        <v>2</v>
      </c>
      <c r="B1127" s="1072">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72">
        <v>3</v>
      </c>
      <c r="B1128" s="1072">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72">
        <v>4</v>
      </c>
      <c r="B1129" s="1072">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72">
        <v>5</v>
      </c>
      <c r="B1130" s="1072">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72">
        <v>6</v>
      </c>
      <c r="B1131" s="1072">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72">
        <v>7</v>
      </c>
      <c r="B1132" s="1072">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72">
        <v>8</v>
      </c>
      <c r="B1133" s="1072">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72">
        <v>9</v>
      </c>
      <c r="B1134" s="1072">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72">
        <v>10</v>
      </c>
      <c r="B1135" s="1072">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72">
        <v>11</v>
      </c>
      <c r="B1136" s="1072">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72">
        <v>12</v>
      </c>
      <c r="B1137" s="1072">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72">
        <v>13</v>
      </c>
      <c r="B1138" s="1072">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72">
        <v>14</v>
      </c>
      <c r="B1139" s="1072">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72">
        <v>15</v>
      </c>
      <c r="B1140" s="1072">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72">
        <v>16</v>
      </c>
      <c r="B1141" s="1072">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72">
        <v>17</v>
      </c>
      <c r="B1142" s="1072">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72">
        <v>18</v>
      </c>
      <c r="B1143" s="1072">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72">
        <v>19</v>
      </c>
      <c r="B1144" s="1072">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72">
        <v>20</v>
      </c>
      <c r="B1145" s="1072">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72">
        <v>21</v>
      </c>
      <c r="B1146" s="1072">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72">
        <v>22</v>
      </c>
      <c r="B1147" s="1072">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72">
        <v>23</v>
      </c>
      <c r="B1148" s="1072">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72">
        <v>24</v>
      </c>
      <c r="B1149" s="1072">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72">
        <v>25</v>
      </c>
      <c r="B1150" s="1072">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72">
        <v>26</v>
      </c>
      <c r="B1151" s="1072">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72">
        <v>27</v>
      </c>
      <c r="B1152" s="1072">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72">
        <v>28</v>
      </c>
      <c r="B1153" s="1072">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72">
        <v>29</v>
      </c>
      <c r="B1154" s="1072">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72">
        <v>30</v>
      </c>
      <c r="B1155" s="1072">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339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9"/>
      <c r="B1158" s="349"/>
      <c r="C1158" s="349" t="s">
        <v>26</v>
      </c>
      <c r="D1158" s="349"/>
      <c r="E1158" s="349"/>
      <c r="F1158" s="349"/>
      <c r="G1158" s="349"/>
      <c r="H1158" s="349"/>
      <c r="I1158" s="349"/>
      <c r="J1158" s="277" t="s">
        <v>405</v>
      </c>
      <c r="K1158" s="101"/>
      <c r="L1158" s="101"/>
      <c r="M1158" s="101"/>
      <c r="N1158" s="101"/>
      <c r="O1158" s="101"/>
      <c r="P1158" s="350" t="s">
        <v>27</v>
      </c>
      <c r="Q1158" s="350"/>
      <c r="R1158" s="350"/>
      <c r="S1158" s="350"/>
      <c r="T1158" s="350"/>
      <c r="U1158" s="350"/>
      <c r="V1158" s="350"/>
      <c r="W1158" s="350"/>
      <c r="X1158" s="350"/>
      <c r="Y1158" s="347" t="s">
        <v>456</v>
      </c>
      <c r="Z1158" s="348"/>
      <c r="AA1158" s="348"/>
      <c r="AB1158" s="348"/>
      <c r="AC1158" s="277" t="s">
        <v>441</v>
      </c>
      <c r="AD1158" s="277"/>
      <c r="AE1158" s="277"/>
      <c r="AF1158" s="277"/>
      <c r="AG1158" s="277"/>
      <c r="AH1158" s="347" t="s">
        <v>370</v>
      </c>
      <c r="AI1158" s="349"/>
      <c r="AJ1158" s="349"/>
      <c r="AK1158" s="349"/>
      <c r="AL1158" s="349" t="s">
        <v>21</v>
      </c>
      <c r="AM1158" s="349"/>
      <c r="AN1158" s="349"/>
      <c r="AO1158" s="429"/>
      <c r="AP1158" s="430" t="s">
        <v>406</v>
      </c>
      <c r="AQ1158" s="430"/>
      <c r="AR1158" s="430"/>
      <c r="AS1158" s="430"/>
      <c r="AT1158" s="430"/>
      <c r="AU1158" s="430"/>
      <c r="AV1158" s="430"/>
      <c r="AW1158" s="430"/>
      <c r="AX1158" s="430"/>
    </row>
    <row r="1159" spans="1:50" ht="26.25" customHeight="1">
      <c r="A1159" s="1072">
        <v>1</v>
      </c>
      <c r="B1159" s="1072">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72">
        <v>2</v>
      </c>
      <c r="B1160" s="1072">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72">
        <v>3</v>
      </c>
      <c r="B1161" s="1072">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72">
        <v>4</v>
      </c>
      <c r="B1162" s="1072">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72">
        <v>5</v>
      </c>
      <c r="B1163" s="1072">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72">
        <v>6</v>
      </c>
      <c r="B1164" s="1072">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72">
        <v>7</v>
      </c>
      <c r="B1165" s="1072">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72">
        <v>8</v>
      </c>
      <c r="B1166" s="1072">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72">
        <v>9</v>
      </c>
      <c r="B1167" s="1072">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72">
        <v>10</v>
      </c>
      <c r="B1168" s="1072">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72">
        <v>11</v>
      </c>
      <c r="B1169" s="1072">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72">
        <v>12</v>
      </c>
      <c r="B1170" s="1072">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72">
        <v>13</v>
      </c>
      <c r="B1171" s="1072">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72">
        <v>14</v>
      </c>
      <c r="B1172" s="1072">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72">
        <v>15</v>
      </c>
      <c r="B1173" s="1072">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72">
        <v>16</v>
      </c>
      <c r="B1174" s="1072">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72">
        <v>17</v>
      </c>
      <c r="B1175" s="1072">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72">
        <v>18</v>
      </c>
      <c r="B1176" s="1072">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72">
        <v>19</v>
      </c>
      <c r="B1177" s="1072">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72">
        <v>20</v>
      </c>
      <c r="B1178" s="1072">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72">
        <v>21</v>
      </c>
      <c r="B1179" s="1072">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72">
        <v>22</v>
      </c>
      <c r="B1180" s="1072">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72">
        <v>23</v>
      </c>
      <c r="B1181" s="1072">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72">
        <v>24</v>
      </c>
      <c r="B1182" s="1072">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72">
        <v>25</v>
      </c>
      <c r="B1183" s="1072">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72">
        <v>26</v>
      </c>
      <c r="B1184" s="1072">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72">
        <v>27</v>
      </c>
      <c r="B1185" s="1072">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72">
        <v>28</v>
      </c>
      <c r="B1186" s="1072">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72">
        <v>29</v>
      </c>
      <c r="B1187" s="1072">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72">
        <v>30</v>
      </c>
      <c r="B1188" s="1072">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340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9"/>
      <c r="B1191" s="349"/>
      <c r="C1191" s="349" t="s">
        <v>26</v>
      </c>
      <c r="D1191" s="349"/>
      <c r="E1191" s="349"/>
      <c r="F1191" s="349"/>
      <c r="G1191" s="349"/>
      <c r="H1191" s="349"/>
      <c r="I1191" s="349"/>
      <c r="J1191" s="277" t="s">
        <v>405</v>
      </c>
      <c r="K1191" s="101"/>
      <c r="L1191" s="101"/>
      <c r="M1191" s="101"/>
      <c r="N1191" s="101"/>
      <c r="O1191" s="101"/>
      <c r="P1191" s="350" t="s">
        <v>27</v>
      </c>
      <c r="Q1191" s="350"/>
      <c r="R1191" s="350"/>
      <c r="S1191" s="350"/>
      <c r="T1191" s="350"/>
      <c r="U1191" s="350"/>
      <c r="V1191" s="350"/>
      <c r="W1191" s="350"/>
      <c r="X1191" s="350"/>
      <c r="Y1191" s="347" t="s">
        <v>456</v>
      </c>
      <c r="Z1191" s="348"/>
      <c r="AA1191" s="348"/>
      <c r="AB1191" s="348"/>
      <c r="AC1191" s="277" t="s">
        <v>441</v>
      </c>
      <c r="AD1191" s="277"/>
      <c r="AE1191" s="277"/>
      <c r="AF1191" s="277"/>
      <c r="AG1191" s="277"/>
      <c r="AH1191" s="347" t="s">
        <v>370</v>
      </c>
      <c r="AI1191" s="349"/>
      <c r="AJ1191" s="349"/>
      <c r="AK1191" s="349"/>
      <c r="AL1191" s="349" t="s">
        <v>21</v>
      </c>
      <c r="AM1191" s="349"/>
      <c r="AN1191" s="349"/>
      <c r="AO1191" s="429"/>
      <c r="AP1191" s="430" t="s">
        <v>406</v>
      </c>
      <c r="AQ1191" s="430"/>
      <c r="AR1191" s="430"/>
      <c r="AS1191" s="430"/>
      <c r="AT1191" s="430"/>
      <c r="AU1191" s="430"/>
      <c r="AV1191" s="430"/>
      <c r="AW1191" s="430"/>
      <c r="AX1191" s="430"/>
    </row>
    <row r="1192" spans="1:50" ht="26.25" customHeight="1">
      <c r="A1192" s="1072">
        <v>1</v>
      </c>
      <c r="B1192" s="1072">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72">
        <v>2</v>
      </c>
      <c r="B1193" s="1072">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72">
        <v>3</v>
      </c>
      <c r="B1194" s="1072">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72">
        <v>4</v>
      </c>
      <c r="B1195" s="1072">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72">
        <v>5</v>
      </c>
      <c r="B1196" s="1072">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72">
        <v>6</v>
      </c>
      <c r="B1197" s="1072">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72">
        <v>7</v>
      </c>
      <c r="B1198" s="1072">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72">
        <v>8</v>
      </c>
      <c r="B1199" s="1072">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72">
        <v>9</v>
      </c>
      <c r="B1200" s="1072">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72">
        <v>10</v>
      </c>
      <c r="B1201" s="1072">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72">
        <v>11</v>
      </c>
      <c r="B1202" s="1072">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72">
        <v>12</v>
      </c>
      <c r="B1203" s="1072">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72">
        <v>13</v>
      </c>
      <c r="B1204" s="1072">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72">
        <v>14</v>
      </c>
      <c r="B1205" s="1072">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72">
        <v>15</v>
      </c>
      <c r="B1206" s="1072">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72">
        <v>16</v>
      </c>
      <c r="B1207" s="1072">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72">
        <v>17</v>
      </c>
      <c r="B1208" s="1072">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72">
        <v>18</v>
      </c>
      <c r="B1209" s="1072">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72">
        <v>19</v>
      </c>
      <c r="B1210" s="1072">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72">
        <v>20</v>
      </c>
      <c r="B1211" s="1072">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72">
        <v>21</v>
      </c>
      <c r="B1212" s="1072">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72">
        <v>22</v>
      </c>
      <c r="B1213" s="1072">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72">
        <v>23</v>
      </c>
      <c r="B1214" s="1072">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72">
        <v>24</v>
      </c>
      <c r="B1215" s="1072">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72">
        <v>25</v>
      </c>
      <c r="B1216" s="1072">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72">
        <v>26</v>
      </c>
      <c r="B1217" s="1072">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72">
        <v>27</v>
      </c>
      <c r="B1218" s="1072">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72">
        <v>28</v>
      </c>
      <c r="B1219" s="1072">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72">
        <v>29</v>
      </c>
      <c r="B1220" s="1072">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72">
        <v>30</v>
      </c>
      <c r="B1221" s="1072">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9"/>
      <c r="B1224" s="349"/>
      <c r="C1224" s="349" t="s">
        <v>26</v>
      </c>
      <c r="D1224" s="349"/>
      <c r="E1224" s="349"/>
      <c r="F1224" s="349"/>
      <c r="G1224" s="349"/>
      <c r="H1224" s="349"/>
      <c r="I1224" s="349"/>
      <c r="J1224" s="277" t="s">
        <v>405</v>
      </c>
      <c r="K1224" s="101"/>
      <c r="L1224" s="101"/>
      <c r="M1224" s="101"/>
      <c r="N1224" s="101"/>
      <c r="O1224" s="101"/>
      <c r="P1224" s="350" t="s">
        <v>27</v>
      </c>
      <c r="Q1224" s="350"/>
      <c r="R1224" s="350"/>
      <c r="S1224" s="350"/>
      <c r="T1224" s="350"/>
      <c r="U1224" s="350"/>
      <c r="V1224" s="350"/>
      <c r="W1224" s="350"/>
      <c r="X1224" s="350"/>
      <c r="Y1224" s="347" t="s">
        <v>456</v>
      </c>
      <c r="Z1224" s="348"/>
      <c r="AA1224" s="348"/>
      <c r="AB1224" s="348"/>
      <c r="AC1224" s="277" t="s">
        <v>441</v>
      </c>
      <c r="AD1224" s="277"/>
      <c r="AE1224" s="277"/>
      <c r="AF1224" s="277"/>
      <c r="AG1224" s="277"/>
      <c r="AH1224" s="347" t="s">
        <v>370</v>
      </c>
      <c r="AI1224" s="349"/>
      <c r="AJ1224" s="349"/>
      <c r="AK1224" s="349"/>
      <c r="AL1224" s="349" t="s">
        <v>21</v>
      </c>
      <c r="AM1224" s="349"/>
      <c r="AN1224" s="349"/>
      <c r="AO1224" s="429"/>
      <c r="AP1224" s="430" t="s">
        <v>406</v>
      </c>
      <c r="AQ1224" s="430"/>
      <c r="AR1224" s="430"/>
      <c r="AS1224" s="430"/>
      <c r="AT1224" s="430"/>
      <c r="AU1224" s="430"/>
      <c r="AV1224" s="430"/>
      <c r="AW1224" s="430"/>
      <c r="AX1224" s="430"/>
    </row>
    <row r="1225" spans="1:50" ht="26.25" customHeight="1">
      <c r="A1225" s="1072">
        <v>1</v>
      </c>
      <c r="B1225" s="1072">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72">
        <v>2</v>
      </c>
      <c r="B1226" s="1072">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72">
        <v>3</v>
      </c>
      <c r="B1227" s="1072">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72">
        <v>4</v>
      </c>
      <c r="B1228" s="1072">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72">
        <v>5</v>
      </c>
      <c r="B1229" s="1072">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72">
        <v>6</v>
      </c>
      <c r="B1230" s="1072">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72">
        <v>7</v>
      </c>
      <c r="B1231" s="1072">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72">
        <v>8</v>
      </c>
      <c r="B1232" s="1072">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72">
        <v>9</v>
      </c>
      <c r="B1233" s="1072">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72">
        <v>10</v>
      </c>
      <c r="B1234" s="1072">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72">
        <v>11</v>
      </c>
      <c r="B1235" s="1072">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72">
        <v>12</v>
      </c>
      <c r="B1236" s="1072">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72">
        <v>13</v>
      </c>
      <c r="B1237" s="1072">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72">
        <v>14</v>
      </c>
      <c r="B1238" s="1072">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72">
        <v>15</v>
      </c>
      <c r="B1239" s="1072">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72">
        <v>16</v>
      </c>
      <c r="B1240" s="1072">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72">
        <v>17</v>
      </c>
      <c r="B1241" s="1072">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72">
        <v>18</v>
      </c>
      <c r="B1242" s="1072">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72">
        <v>19</v>
      </c>
      <c r="B1243" s="1072">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72">
        <v>20</v>
      </c>
      <c r="B1244" s="1072">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72">
        <v>21</v>
      </c>
      <c r="B1245" s="1072">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72">
        <v>22</v>
      </c>
      <c r="B1246" s="1072">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72">
        <v>23</v>
      </c>
      <c r="B1247" s="1072">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72">
        <v>24</v>
      </c>
      <c r="B1248" s="1072">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72">
        <v>25</v>
      </c>
      <c r="B1249" s="1072">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72">
        <v>26</v>
      </c>
      <c r="B1250" s="1072">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72">
        <v>27</v>
      </c>
      <c r="B1251" s="1072">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72">
        <v>28</v>
      </c>
      <c r="B1252" s="1072">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72">
        <v>29</v>
      </c>
      <c r="B1253" s="1072">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72">
        <v>30</v>
      </c>
      <c r="B1254" s="1072">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341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9"/>
      <c r="B1257" s="349"/>
      <c r="C1257" s="349" t="s">
        <v>26</v>
      </c>
      <c r="D1257" s="349"/>
      <c r="E1257" s="349"/>
      <c r="F1257" s="349"/>
      <c r="G1257" s="349"/>
      <c r="H1257" s="349"/>
      <c r="I1257" s="349"/>
      <c r="J1257" s="277" t="s">
        <v>405</v>
      </c>
      <c r="K1257" s="101"/>
      <c r="L1257" s="101"/>
      <c r="M1257" s="101"/>
      <c r="N1257" s="101"/>
      <c r="O1257" s="101"/>
      <c r="P1257" s="350" t="s">
        <v>27</v>
      </c>
      <c r="Q1257" s="350"/>
      <c r="R1257" s="350"/>
      <c r="S1257" s="350"/>
      <c r="T1257" s="350"/>
      <c r="U1257" s="350"/>
      <c r="V1257" s="350"/>
      <c r="W1257" s="350"/>
      <c r="X1257" s="350"/>
      <c r="Y1257" s="347" t="s">
        <v>456</v>
      </c>
      <c r="Z1257" s="348"/>
      <c r="AA1257" s="348"/>
      <c r="AB1257" s="348"/>
      <c r="AC1257" s="277" t="s">
        <v>441</v>
      </c>
      <c r="AD1257" s="277"/>
      <c r="AE1257" s="277"/>
      <c r="AF1257" s="277"/>
      <c r="AG1257" s="277"/>
      <c r="AH1257" s="347" t="s">
        <v>370</v>
      </c>
      <c r="AI1257" s="349"/>
      <c r="AJ1257" s="349"/>
      <c r="AK1257" s="349"/>
      <c r="AL1257" s="349" t="s">
        <v>21</v>
      </c>
      <c r="AM1257" s="349"/>
      <c r="AN1257" s="349"/>
      <c r="AO1257" s="429"/>
      <c r="AP1257" s="430" t="s">
        <v>406</v>
      </c>
      <c r="AQ1257" s="430"/>
      <c r="AR1257" s="430"/>
      <c r="AS1257" s="430"/>
      <c r="AT1257" s="430"/>
      <c r="AU1257" s="430"/>
      <c r="AV1257" s="430"/>
      <c r="AW1257" s="430"/>
      <c r="AX1257" s="430"/>
    </row>
    <row r="1258" spans="1:50" ht="26.25" customHeight="1">
      <c r="A1258" s="1072">
        <v>1</v>
      </c>
      <c r="B1258" s="1072">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72">
        <v>2</v>
      </c>
      <c r="B1259" s="1072">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72">
        <v>3</v>
      </c>
      <c r="B1260" s="1072">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72">
        <v>4</v>
      </c>
      <c r="B1261" s="1072">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72">
        <v>5</v>
      </c>
      <c r="B1262" s="1072">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72">
        <v>6</v>
      </c>
      <c r="B1263" s="1072">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72">
        <v>7</v>
      </c>
      <c r="B1264" s="1072">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72">
        <v>8</v>
      </c>
      <c r="B1265" s="1072">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72">
        <v>9</v>
      </c>
      <c r="B1266" s="1072">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72">
        <v>10</v>
      </c>
      <c r="B1267" s="1072">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72">
        <v>11</v>
      </c>
      <c r="B1268" s="1072">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72">
        <v>12</v>
      </c>
      <c r="B1269" s="1072">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72">
        <v>13</v>
      </c>
      <c r="B1270" s="1072">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72">
        <v>14</v>
      </c>
      <c r="B1271" s="1072">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72">
        <v>15</v>
      </c>
      <c r="B1272" s="1072">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72">
        <v>16</v>
      </c>
      <c r="B1273" s="1072">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72">
        <v>17</v>
      </c>
      <c r="B1274" s="1072">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72">
        <v>18</v>
      </c>
      <c r="B1275" s="1072">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72">
        <v>19</v>
      </c>
      <c r="B1276" s="1072">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72">
        <v>20</v>
      </c>
      <c r="B1277" s="1072">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72">
        <v>21</v>
      </c>
      <c r="B1278" s="1072">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72">
        <v>22</v>
      </c>
      <c r="B1279" s="1072">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72">
        <v>23</v>
      </c>
      <c r="B1280" s="1072">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72">
        <v>24</v>
      </c>
      <c r="B1281" s="1072">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72">
        <v>25</v>
      </c>
      <c r="B1282" s="1072">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72">
        <v>26</v>
      </c>
      <c r="B1283" s="1072">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72">
        <v>27</v>
      </c>
      <c r="B1284" s="1072">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72">
        <v>28</v>
      </c>
      <c r="B1285" s="1072">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72">
        <v>29</v>
      </c>
      <c r="B1286" s="1072">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72">
        <v>30</v>
      </c>
      <c r="B1287" s="1072">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342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9"/>
      <c r="B1290" s="349"/>
      <c r="C1290" s="349" t="s">
        <v>26</v>
      </c>
      <c r="D1290" s="349"/>
      <c r="E1290" s="349"/>
      <c r="F1290" s="349"/>
      <c r="G1290" s="349"/>
      <c r="H1290" s="349"/>
      <c r="I1290" s="349"/>
      <c r="J1290" s="277" t="s">
        <v>405</v>
      </c>
      <c r="K1290" s="101"/>
      <c r="L1290" s="101"/>
      <c r="M1290" s="101"/>
      <c r="N1290" s="101"/>
      <c r="O1290" s="101"/>
      <c r="P1290" s="350" t="s">
        <v>27</v>
      </c>
      <c r="Q1290" s="350"/>
      <c r="R1290" s="350"/>
      <c r="S1290" s="350"/>
      <c r="T1290" s="350"/>
      <c r="U1290" s="350"/>
      <c r="V1290" s="350"/>
      <c r="W1290" s="350"/>
      <c r="X1290" s="350"/>
      <c r="Y1290" s="347" t="s">
        <v>456</v>
      </c>
      <c r="Z1290" s="348"/>
      <c r="AA1290" s="348"/>
      <c r="AB1290" s="348"/>
      <c r="AC1290" s="277" t="s">
        <v>441</v>
      </c>
      <c r="AD1290" s="277"/>
      <c r="AE1290" s="277"/>
      <c r="AF1290" s="277"/>
      <c r="AG1290" s="277"/>
      <c r="AH1290" s="347" t="s">
        <v>370</v>
      </c>
      <c r="AI1290" s="349"/>
      <c r="AJ1290" s="349"/>
      <c r="AK1290" s="349"/>
      <c r="AL1290" s="349" t="s">
        <v>21</v>
      </c>
      <c r="AM1290" s="349"/>
      <c r="AN1290" s="349"/>
      <c r="AO1290" s="429"/>
      <c r="AP1290" s="430" t="s">
        <v>406</v>
      </c>
      <c r="AQ1290" s="430"/>
      <c r="AR1290" s="430"/>
      <c r="AS1290" s="430"/>
      <c r="AT1290" s="430"/>
      <c r="AU1290" s="430"/>
      <c r="AV1290" s="430"/>
      <c r="AW1290" s="430"/>
      <c r="AX1290" s="430"/>
    </row>
    <row r="1291" spans="1:50" ht="26.25" customHeight="1">
      <c r="A1291" s="1072">
        <v>1</v>
      </c>
      <c r="B1291" s="1072">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72">
        <v>2</v>
      </c>
      <c r="B1292" s="1072">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72">
        <v>3</v>
      </c>
      <c r="B1293" s="1072">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72">
        <v>4</v>
      </c>
      <c r="B1294" s="1072">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72">
        <v>5</v>
      </c>
      <c r="B1295" s="1072">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72">
        <v>6</v>
      </c>
      <c r="B1296" s="1072">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72">
        <v>7</v>
      </c>
      <c r="B1297" s="1072">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72">
        <v>8</v>
      </c>
      <c r="B1298" s="1072">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72">
        <v>9</v>
      </c>
      <c r="B1299" s="1072">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72">
        <v>10</v>
      </c>
      <c r="B1300" s="1072">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72">
        <v>11</v>
      </c>
      <c r="B1301" s="1072">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72">
        <v>12</v>
      </c>
      <c r="B1302" s="1072">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72">
        <v>13</v>
      </c>
      <c r="B1303" s="1072">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72">
        <v>14</v>
      </c>
      <c r="B1304" s="1072">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72">
        <v>15</v>
      </c>
      <c r="B1305" s="1072">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72">
        <v>16</v>
      </c>
      <c r="B1306" s="1072">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72">
        <v>17</v>
      </c>
      <c r="B1307" s="1072">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72">
        <v>18</v>
      </c>
      <c r="B1308" s="1072">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72">
        <v>19</v>
      </c>
      <c r="B1309" s="1072">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72">
        <v>20</v>
      </c>
      <c r="B1310" s="1072">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72">
        <v>21</v>
      </c>
      <c r="B1311" s="1072">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72">
        <v>22</v>
      </c>
      <c r="B1312" s="1072">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72">
        <v>23</v>
      </c>
      <c r="B1313" s="1072">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72">
        <v>24</v>
      </c>
      <c r="B1314" s="1072">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72">
        <v>25</v>
      </c>
      <c r="B1315" s="1072">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72">
        <v>26</v>
      </c>
      <c r="B1316" s="1072">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72">
        <v>27</v>
      </c>
      <c r="B1317" s="1072">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72">
        <v>28</v>
      </c>
      <c r="B1318" s="1072">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72">
        <v>29</v>
      </c>
      <c r="B1319" s="1072">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72">
        <v>30</v>
      </c>
      <c r="B1320" s="1072">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2019-05-14T12:56:01Z</cp:lastPrinted>
  <dcterms:created xsi:type="dcterms:W3CDTF">2012-03-13T00:50:25Z</dcterms:created>
  <dcterms:modified xsi:type="dcterms:W3CDTF">2019-06-07T04:43:03Z</dcterms:modified>
</cp:coreProperties>
</file>