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3765" yWindow="120" windowWidth="18315" windowHeight="8490"/>
  </bookViews>
  <sheets>
    <sheet name="競争性のない随意契約によらざるを得ないもの" sheetId="1" r:id="rId1"/>
  </sheets>
  <calcPr calcId="152511"/>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<sst xmlns="http://schemas.openxmlformats.org/spreadsheetml/2006/main" count="28" uniqueCount="24">
  <si>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</si>
  <si>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</si>
  <si>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</si>
  <si>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</si>
  <si>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</si>
  <si>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</si>
  <si>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</si>
  <si>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</si>
  <si>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</si>
  <si>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</si>
  <si>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</si>
  <si>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</si>
  <si>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</si>
  <si>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道路交通情報に関する業務</t>
    <rPh sb="0" eb="2">
      <t>ドウロ</t>
    </rPh>
    <rPh sb="2" eb="4">
      <t>コウツウ</t>
    </rPh>
    <rPh sb="4" eb="6">
      <t>ジョウホウ</t>
    </rPh>
    <rPh sb="7" eb="8">
      <t>カン</t>
    </rPh>
    <rPh sb="10" eb="12">
      <t>ギョウム</t>
    </rPh>
    <phoneticPr fontId="2"/>
  </si>
  <si>
    <t xml:space="preserve">（公財）日本道路交通情報センター
東京都千代田区飯田橋一丁目5番10号 </t>
    <phoneticPr fontId="2"/>
  </si>
  <si>
    <t>会計法第２９条の３第４項及び予決令第１０２条の４第３号</t>
    <rPh sb="0" eb="3">
      <t>カイケイホウ</t>
    </rPh>
    <rPh sb="3" eb="4">
      <t>ダイ</t>
    </rPh>
    <rPh sb="6" eb="7">
      <t>ジョウ</t>
    </rPh>
    <phoneticPr fontId="2"/>
  </si>
  <si>
    <t>本業務は、道路工事等による通行規制に関する情報等について収集整理し、道路利用者への提供等を行うことを主な内容としている。
具体的には、委託業務実施要領の第５（１）に基づく情報について、各地方整備局に配置された職員や各地方整備局との機器接続により収集し、道路利用者に対し、適時適切に提供するものである。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また、災害や異常気象に伴う通行止め等が発生した場合には、道路利用者の交通の安全確保に重大な事象であることに鑑み、ラジオ、テレビ等を通じ、優先的に情報提供に努めることが求められる。
公益財団法人日本道路交通情報センターは、道路交通情報の充実・広域化の必要性を背景に、警察・道路管理者間の情報を一元的に収集し、正確かつ迅速に情報提供することによって交通の安全及び円滑化を図るために設立された法人である。
当センターは、情報収集・提供のコンピュータシステム及び全国ネットワークを構築するとともに、全国の道路管理者及び公安委員会に職員を配置することにより、全国各地の様々な道路に関する情報を一元化し、提供できる体制を有しており、また、職員は、テレビ、ラジオ等のメディアを通じた情報の提供に不可欠な専門的かつ高度な知識、技術及び技能を習得している。
さらに、災害等非常発生時においては、道路利用者に対し、緊急に情報提供することが求められるため、電気通信事業法に基づき、優先通信ができる「輸送の確保に直接関係がある機関」として総務大臣から指定を受けている団体である。
　　このように、現状において、道路利用者の安全と利便を図るため、道路及び道路交通に関する情報を収集、提供を行い、もって道路交通の安全と円滑化に資することができる唯一の団体である。
以上のことから、会計法第２９条の３第４項及び予決令第１０２条の４第３号の規定により随意契約を締結するものである。</t>
    <phoneticPr fontId="2"/>
  </si>
  <si>
    <t>ニ（ヘ）</t>
  </si>
  <si>
    <t>平成３０年度　事業用自動車等に係る交通事故分析及び交通事故リスク評価による交通安全対策検討業務</t>
    <phoneticPr fontId="2"/>
  </si>
  <si>
    <t>（公財）交通事故総合分析センター
東京都千代田区神田猿楽町２-７-８</t>
    <rPh sb="1" eb="3">
      <t>コウザイ</t>
    </rPh>
    <rPh sb="4" eb="6">
      <t>コウツウ</t>
    </rPh>
    <rPh sb="6" eb="8">
      <t>ジコ</t>
    </rPh>
    <rPh sb="8" eb="10">
      <t>ソウゴウ</t>
    </rPh>
    <rPh sb="10" eb="12">
      <t>ブンセキ</t>
    </rPh>
    <phoneticPr fontId="2"/>
  </si>
  <si>
    <t>本業務は事業用自動車に係る重大な交通事故に関するデータを収集・分析し、道路構造面での交通安全対策の検討を行う。
また、自転車乗車中及び車両相互・単独の交通事故に関して、土地利用等のリスク評価の検討を行うとともに、リスク評価結果を踏まえ、今後の交通安全対策に活用する方策の提案を行うものである。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2"/>
  </si>
  <si>
    <r>
      <t>契約件名又は</t>
    </r>
    <r>
      <rPr>
        <sz val="11"/>
        <rFont val="HGPｺﾞｼｯｸM"/>
        <family val="3"/>
        <charset val="128"/>
      </rPr>
      <t>内容</t>
    </r>
    <rPh sb="0" eb="2">
      <t>ケイヤク</t>
    </rPh>
    <rPh sb="2" eb="4">
      <t>ケンメイ</t>
    </rPh>
    <rPh sb="4" eb="5">
      <t>マタ</t>
    </rPh>
    <rPh sb="6" eb="8">
      <t>ナイヨウ</t>
    </rPh>
    <phoneticPr fontId="1"/>
  </si>
  <si>
    <t>支出負担行為担当官　
道路局長 石川　雄一
東京都千代田区霞が関２－１－３</t>
    <rPh sb="0" eb="2">
      <t>シシュツ</t>
    </rPh>
    <rPh sb="2" eb="4">
      <t>フタン</t>
    </rPh>
    <rPh sb="4" eb="6">
      <t>コウイ</t>
    </rPh>
    <rPh sb="6" eb="9">
      <t>タントウカン</t>
    </rPh>
    <rPh sb="11" eb="13">
      <t>ドウロ</t>
    </rPh>
    <rPh sb="13" eb="15">
      <t>キョクチョウ</t>
    </rPh>
    <rPh sb="22" eb="25">
      <t>トウキョウト</t>
    </rPh>
    <rPh sb="25" eb="29">
      <t>チヨダク</t>
    </rPh>
    <rPh sb="29" eb="30">
      <t>カスミ</t>
    </rPh>
    <rPh sb="31" eb="32">
      <t>セキ</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</si>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</sst>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9" x14ac:knownFonts="1">
    <font>
      <sz val="11"/>
      <color theme="1"/>
      <name val="ＭＳ Ｐゴシック"/>
    </font>
    <font>
      <sz val="6"/>
      <name val="ＭＳ Ｐゴシック"/>
      <family val="3"/>
      <charset val="128"/>
    </font>
    <font>
      <sz val="6"/>
      <name val="ＭＳ Ｐゴシック"/>
      <family val="2"/>
      <charset val="128"/>
      <scheme val="minor"/>
    </font>
    <font>
      <sz val="11"/>
      <color theme="1"/>
      <name val="ＭＳ Ｐゴシック"/>
      <family val="3"/>
      <charset val="128"/>
    </font>
    <font>
      <sz val="16"/>
      <name val="HGPｺﾞｼｯｸM"/>
      <family val="3"/>
      <charset val="128"/>
    </font>
    <font>
      <sz val="11"/>
      <color theme="1"/>
      <name val="HGPｺﾞｼｯｸM"/>
      <family val="3"/>
      <charset val="128"/>
    </font>
    <font>
      <sz val="11"/>
      <name val="HGPｺﾞｼｯｸM"/>
      <family val="3"/>
      <charset val="128"/>
    </font>
    <font>
      <sz val="9"/>
      <color theme="1"/>
      <name val="HGPｺﾞｼｯｸM"/>
      <family val="3"/>
      <charset val="128"/>
    </font>
    <font>
      <sz val="10"/>
      <color theme="1"/>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5">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176" fontId="5" fillId="0" borderId="2" xfId="0" applyNumberFormat="1" applyFont="1" applyFill="1" applyBorder="1" applyAlignment="1" applyProtection="1">
      <alignment horizontal="center" vertical="center" shrinkToFit="1"/>
    </xf>
    <xf numFmtId="177" fontId="5" fillId="0" borderId="2" xfId="1" applyNumberFormat="1" applyFont="1" applyFill="1" applyBorder="1" applyAlignment="1" applyProtection="1">
      <alignment horizontal="right" vertical="center"/>
    </xf>
    <xf numFmtId="10" fontId="5" fillId="0" borderId="2" xfId="2" applyNumberFormat="1" applyFont="1" applyFill="1" applyBorder="1" applyAlignment="1" applyProtection="1">
      <alignment horizontal="center" vertical="center"/>
    </xf>
    <xf numFmtId="0" fontId="8" fillId="0" borderId="2"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176" fontId="5" fillId="0" borderId="8" xfId="0" applyNumberFormat="1" applyFont="1" applyFill="1" applyBorder="1" applyAlignment="1" applyProtection="1">
      <alignment horizontal="center" vertical="center" shrinkToFit="1"/>
    </xf>
    <xf numFmtId="177" fontId="5" fillId="0" borderId="8" xfId="1" applyNumberFormat="1" applyFont="1" applyFill="1" applyBorder="1" applyAlignment="1" applyProtection="1">
      <alignment horizontal="right" vertical="center"/>
    </xf>
    <xf numFmtId="10" fontId="5" fillId="0" borderId="8" xfId="2" applyNumberFormat="1" applyFont="1" applyFill="1" applyBorder="1" applyAlignment="1" applyProtection="1">
      <alignment horizontal="center" vertical="center"/>
    </xf>
    <xf numFmtId="0" fontId="8" fillId="0" borderId="8" xfId="0" applyFont="1" applyFill="1" applyBorder="1" applyAlignment="1" applyProtection="1">
      <alignment horizontal="left" vertical="center" wrapText="1"/>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60.625" style="1" customWidth="1"/>
    <col min="10" max="12" width="12.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21</v>
      </c>
      <c r="B4" s="5" t="s">
        <v>1</v>
      </c>
      <c r="C4" s="5" t="s">
        <v>2</v>
      </c>
      <c r="D4" s="5" t="s">
        <v>3</v>
      </c>
      <c r="E4" s="5" t="s">
        <v>4</v>
      </c>
      <c r="F4" s="5" t="s">
        <v>5</v>
      </c>
      <c r="G4" s="5" t="s">
        <v>6</v>
      </c>
      <c r="H4" s="5" t="s">
        <v>7</v>
      </c>
      <c r="I4" s="5" t="s">
        <v>8</v>
      </c>
      <c r="J4" s="6" t="s">
        <v>11</v>
      </c>
      <c r="K4" s="6" t="s">
        <v>9</v>
      </c>
      <c r="L4" s="7" t="s">
        <v>10</v>
      </c>
    </row>
    <row r="5" spans="1:12" ht="336" x14ac:dyDescent="0.15">
      <c r="A5" s="9" t="s">
        <v>13</v>
      </c>
      <c r="B5" s="10" t="s">
        <v>22</v>
      </c>
      <c r="C5" s="11">
        <v>43192</v>
      </c>
      <c r="D5" s="10" t="s">
        <v>14</v>
      </c>
      <c r="E5" s="10" t="s">
        <v>15</v>
      </c>
      <c r="F5" s="12">
        <v>218439000</v>
      </c>
      <c r="G5" s="12">
        <v>218439000</v>
      </c>
      <c r="H5" s="13">
        <f t="shared" ref="H5:H6" si="0">IF(F5="－","－",G5/F5)</f>
        <v>1</v>
      </c>
      <c r="I5" s="14" t="s">
        <v>16</v>
      </c>
      <c r="J5" s="15" t="s">
        <v>17</v>
      </c>
      <c r="K5" s="15" t="s">
        <v>23</v>
      </c>
      <c r="L5" s="16"/>
    </row>
    <row r="6" spans="1:12" ht="264.75" thickBot="1" x14ac:dyDescent="0.2">
      <c r="A6" s="17" t="s">
        <v>18</v>
      </c>
      <c r="B6" s="18" t="s">
        <v>22</v>
      </c>
      <c r="C6" s="19">
        <v>43271</v>
      </c>
      <c r="D6" s="18" t="s">
        <v>19</v>
      </c>
      <c r="E6" s="18" t="s">
        <v>15</v>
      </c>
      <c r="F6" s="20">
        <v>24980400</v>
      </c>
      <c r="G6" s="20">
        <v>24948000</v>
      </c>
      <c r="H6" s="21">
        <f t="shared" si="0"/>
        <v>0.99870298313878081</v>
      </c>
      <c r="I6" s="22" t="s">
        <v>20</v>
      </c>
      <c r="J6" s="23" t="s">
        <v>17</v>
      </c>
      <c r="K6" s="23" t="s">
        <v>23</v>
      </c>
      <c r="L6" s="24"/>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5" orientation="landscape" r:id="rId1"/>
  <headerFooter>
    <oddHeader>&amp;L&amp;10
発出元 → 発出先&amp;R&amp;10【機密性２】 
作成日_作成担当課_用途_保存期間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2019-07-02T02:08:22Z</dcterms:modified>
</cp:coreProperties>
</file>