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3" l="1"/>
  <c r="H11" i="2"/>
  <c r="H10" i="2"/>
  <c r="H9" i="2"/>
  <c r="H8" i="2"/>
  <c r="H7" i="2"/>
  <c r="H6" i="2"/>
  <c r="H5" i="2"/>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<sst xmlns="http://schemas.openxmlformats.org/spreadsheetml/2006/main" count="212" uniqueCount="108">
  <si>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</si>
  <si>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</si>
  <si>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</si>
  <si>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</si>
  <si>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</si>
  <si>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</si>
  <si>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</si>
  <si>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</si>
  <si>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</si>
  <si>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</si>
  <si>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</si>
  <si>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</si>
  <si>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</si>
  <si>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</si>
  <si>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</si>
  <si>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</si>
  <si>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</si>
  <si>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</si>
  <si>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</si>
  <si>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</si>
  <si>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</si>
  <si>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</si>
  <si>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</si>
  <si>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3"/>
  </si>
  <si>
    <t xml:space="preserve">
庁舎清掃業務
</t>
  </si>
  <si>
    <t xml:space="preserve">
支出負担行為担当官中国地方整備局副局長川嶋直樹
広島県広島市中区東白島町１４－１５
</t>
  </si>
  <si>
    <t xml:space="preserve">
テルウェル西日本（株）中国支店
広島県広島市中区基町６－７８
</t>
  </si>
  <si>
    <t>会計法第２９条の３第４項及び予決令第１０２条の４第３</t>
  </si>
  <si>
    <t>－</t>
    <phoneticPr fontId="3"/>
  </si>
  <si>
    <t xml:space="preserve">
中国地方整備局本局庁舎はＮＴＴ都市開発（株）からＮＴＴクレド白島ビルの一室を借上しており、当該ビル共用スペースを除く各テナント内の清掃業務については、ビル管理上の事由により、借上契約の相手方であるＮＴＴ都市開発（株）の指定業者以外は行えない旨が定められているため。
</t>
  </si>
  <si>
    <t>ロ</t>
  </si>
  <si>
    <t xml:space="preserve">
庁舎賃貸借
</t>
  </si>
  <si>
    <t xml:space="preserve">
エヌ・ティ・ティ都市開発（株）
東京都千代田区外神田４－１４－１
</t>
  </si>
  <si>
    <t>－</t>
    <phoneticPr fontId="3"/>
  </si>
  <si>
    <t xml:space="preserve">
本件は、中国地方整備局本局の事務室及び会議室として、平成１３年１月より賃貸借契約しているものであり、立地場所及び必要床面積等により当該場所でなければ行政事務を行うことが不可能であることから場所が限定され、供給者が一に特定されるため。
</t>
  </si>
  <si>
    <t xml:space="preserve">
建物（事務室）賃貸借
</t>
  </si>
  <si>
    <t xml:space="preserve">
（一社）玉野産業振興公社
岡山県玉野市築港１－１－３
</t>
  </si>
  <si>
    <t xml:space="preserve">
本件は、宇野港湾事務所の事務室及び会議室として、平成１３年度より賃貸借契約しているものであり、立地場所及び必要床面積等により当該場所でなければ行政事務を行うことが不可能であることから場所が限定され、供給者が一に特定されるため。
</t>
  </si>
  <si>
    <t xml:space="preserve">
貨客自動車賃貸借（その２）（広島、宇野）
</t>
  </si>
  <si>
    <t xml:space="preserve">
（株）日産フィナンシャルサービス中四国営業部
広島県広島市中区十日町１－１－９
</t>
  </si>
  <si>
    <t xml:space="preserve">
本物件について、広島港湾・空港整備事務所では平成１７年、宇野港湾事務所では平成１８年より賃貸借契約を行っているが、平成２９年度も業務上必要なため利用するものであり、規格及び性能について引き続き使用する上でも問題なく、新規調達するまでの間当該車両を使用するものであり、他に競合する者もないため
</t>
  </si>
  <si>
    <t xml:space="preserve">
土地賃貸借（３，６００㎡）
</t>
  </si>
  <si>
    <t xml:space="preserve">
分任支出負担行為担当官中国地方整備局境港湾・空港整備事務所長成川和也
鳥取県境港市昭和町９
</t>
  </si>
  <si>
    <t xml:space="preserve">
島根県浜田港港湾振興センター
島根県浜田市熱田２１３５－２
</t>
  </si>
  <si>
    <t xml:space="preserve">
本賃貸借は、中国地方整備局境港湾・空港整備事務所において施工している浜田港福井地区臨港道路整備事業における作業用地として使用するものであり、工事の施工上、当該土地を賃貸借せざるを得ない
</t>
  </si>
  <si>
    <t xml:space="preserve">
土地賃貸借（境港事務所用地　２，２２１．５１㎡）
</t>
  </si>
  <si>
    <t xml:space="preserve">
鳥取県境港水産事務所
鳥取県境港市昭和町９－２０
</t>
  </si>
  <si>
    <t xml:space="preserve">
本件は、境港湾・空港整備事務所の庁舎用地として、鳥取県が所有する土地を引き続き使用する必要があり、供給者が一に特定されるため。
</t>
  </si>
  <si>
    <t xml:space="preserve">
土地賃貸借（浜田港福井地区臨港道路整備事業用地７４３．２２９㎡）
</t>
  </si>
  <si>
    <t xml:space="preserve">
（株）丸信商事
鳥取県鳥取市千代水４－１８
</t>
  </si>
  <si>
    <t xml:space="preserve">
本件は、境港湾･空港整備事務所において施工している浜田港福井地区臨港道路整備事業における作業用地として使用するものであり、工事の施工上場所が限定され、供給者が一に特定されるため。
</t>
  </si>
  <si>
    <t xml:space="preserve">
水島港出張所賃貸借
</t>
  </si>
  <si>
    <t xml:space="preserve">
分任支出負担行為担当官中国地方整備局宇野港湾事務所長濱田泰広
玉野市築港１－１－３
</t>
  </si>
  <si>
    <t xml:space="preserve">
（有）新倉敷原田企画
岡山県倉敷市玉島乙島７８８
</t>
  </si>
  <si>
    <t xml:space="preserve">
本件は、水島港出張所の事務室として、平成２３年度より賃貸借契約しているものであり、立地場所及び必要床面積等により当該場所でなければ行政事務を行うことが不可能であることから場所が限定され、供給者が一に特定されるため。
</t>
  </si>
  <si>
    <t xml:space="preserve">
玉島長尾住宅賃貸借
</t>
  </si>
  <si>
    <t xml:space="preserve">
個人
（個人情報保護法により非開示）
</t>
  </si>
  <si>
    <t xml:space="preserve">
本件は、職員用宿舎として賃貸借契約を行うものであり、立地条件等により対象が限定され、供給者が一に特定されるため。
</t>
  </si>
  <si>
    <t xml:space="preserve">
ポートビュー広島用地借入
</t>
  </si>
  <si>
    <t xml:space="preserve">
分任支出負担行為担当官中国地方整備局広島港湾・空港整備事務所長箕作幸治
広島県広島市南区宇品海岸３－１０－２８
</t>
  </si>
  <si>
    <t xml:space="preserve">
広島市長
広島県広島市中区国泰寺町１－６－３４
</t>
  </si>
  <si>
    <t xml:space="preserve">
本件は、職員用宿舎用地として引き続き使用する必要があり、供給者が一に特定されるため。
</t>
  </si>
  <si>
    <t xml:space="preserve">
福山港・尾道糸崎港出張所賃貸借
</t>
  </si>
  <si>
    <t xml:space="preserve">
（株）堀田組
広島県尾道市新居浜１－９－２２
</t>
  </si>
  <si>
    <t xml:space="preserve">
本件は、福山港出張所の事務室として、平成１７年度より賃貸借契約しているものでであり、立地場所及び必要床面積等により当該場所でなければ行政事務を行うことが不可能であることから場所が限定され、供給者が一に特定されるため。
</t>
  </si>
  <si>
    <t xml:space="preserve">
海洋環境・防災課用地借入
</t>
  </si>
  <si>
    <t xml:space="preserve">
呉市長
広島県呉市中央４－１－６
</t>
  </si>
  <si>
    <t xml:space="preserve">
本件は、広島港湾・空港整備事務所海洋環境課の用地として、呉市が所有する土地を引き続き使用する必要があり、供給者が一に特定されるため。
</t>
  </si>
  <si>
    <t xml:space="preserve">
分任支出負担行為担当官中国地方整備局広島港湾空港技術調査事務所長奥名孝行
広島県広島市中区大手町３－１３－１８
</t>
  </si>
  <si>
    <t xml:space="preserve">
小島建興（株）
広島県広島市西区草津東１－１－２０
</t>
  </si>
  <si>
    <t xml:space="preserve">
本件は、広島港湾空港技術調査事務所の事務室及び会議室として平成２４年度より賃貸借契約しているものであり、立地場所及び必要床面積等により当該場所でなければ行政事務を行うことが不可能であることから場所が限定され、供給者が一に特定されるため。
</t>
  </si>
  <si>
    <t xml:space="preserve">
官報公告等掲載料
</t>
  </si>
  <si>
    <t xml:space="preserve">
（独）　国立印刷局
東京都港区虎ノ門２－２－５
</t>
  </si>
  <si>
    <t xml:space="preserve">
官報の編集、印刷及び普及事務については、内閣府より（独）国立印刷局に委託されており、当該業務を行うことができる唯一の事業者であり競争を許さないため。
</t>
  </si>
  <si>
    <t>ハ</t>
  </si>
  <si>
    <t>単価契約</t>
    <rPh sb="0" eb="2">
      <t>タンカ</t>
    </rPh>
    <rPh sb="2" eb="4">
      <t>ケイヤク</t>
    </rPh>
    <phoneticPr fontId="3"/>
  </si>
  <si>
    <t xml:space="preserve">
宇部港東見初地区における土砂投入の管理等に係る費用負担
</t>
  </si>
  <si>
    <t xml:space="preserve">
山口県知事
山口県滝町１－１
</t>
  </si>
  <si>
    <t xml:space="preserve">
山口県との取り決めにより、契約の相手が一に定められているため。
</t>
  </si>
  <si>
    <t>イ（ニ）</t>
  </si>
  <si>
    <t xml:space="preserve">
広島県出島地区における土砂投入の管理等に関する費用負担
</t>
  </si>
  <si>
    <t xml:space="preserve">
広島県知事
広島県広島市中区基町１０－５２
</t>
  </si>
  <si>
    <t xml:space="preserve">
広島県との取り決めにより、契約の相手が一に定められているため。
</t>
  </si>
  <si>
    <t xml:space="preserve">
係留施設（宇品）補修工事
</t>
  </si>
  <si>
    <t xml:space="preserve">
九船建設（株）
広島県広島市南区段原２－１７－２
</t>
  </si>
  <si>
    <t>－</t>
    <phoneticPr fontId="3"/>
  </si>
  <si>
    <t xml:space="preserve">
本工事は、港湾業務艇「りゅうせい」の係留施設である浮桟橋が、平成２９年４月１７日の低気圧による荒天によって損傷し、今後の天候如何によっては、潮流・波浪等の外力を受けることによる残存係留索の切断によって当該浮桟橋が漂流するなど２次災害の発生が懸念されること及び港長からの早急な復旧要請があったため
</t>
  </si>
  <si>
    <t xml:space="preserve">
境港外港昭和南地区特定外来生物定着防止緊急対策実証調査
</t>
  </si>
  <si>
    <t xml:space="preserve">
分任支出負担行為担当官　中国地方整備局境港湾・空港整備事務所長　成川　和也　境港市昭和町９
</t>
  </si>
  <si>
    <t xml:space="preserve">
りんかい日産建設（株）広島支店広島県広島市中区中町６-３０
</t>
  </si>
  <si>
    <t xml:space="preserve">
ヒアリ定着及び被害の拡大を可及的速やかに防止することを目的に、コンテナターミナルにおけるヒアリの生息環境となり得る箇所の定着防止対策を実施するもので 緊急性を要するため
</t>
  </si>
  <si>
    <t xml:space="preserve">
福山港箕島地区特定外来生物定着防止緊急対策実証調査
</t>
  </si>
  <si>
    <t xml:space="preserve">
大新土木（株）広島県呉市西中央３－１－３１
</t>
  </si>
  <si>
    <t xml:space="preserve">
福山港箕沖地区特定外来生物定着防止緊急対策実証調査
</t>
  </si>
  <si>
    <t xml:space="preserve">
東亜建設工業（株）中国支店　広島県広島市中区立町２－２３
</t>
  </si>
  <si>
    <t xml:space="preserve">
大竹港東栄地区特定外来生物定着防止緊急対策実証調査
</t>
  </si>
  <si>
    <t xml:space="preserve">
五洋建設（株）中国支店　広島県広島市中区上八丁堀４－１
</t>
  </si>
  <si>
    <t xml:space="preserve">
宇部港芝中地区特定外来生物定着防止緊急対策実証調査
</t>
  </si>
  <si>
    <t xml:space="preserve">
分任支出負担行為担当官　中国地方整備局宇部港湾・空港整備事務所長　山岸　陽介　宇部市新町１０－３３
</t>
  </si>
  <si>
    <t xml:space="preserve">
若築建設（株）中国支店　広島県広島市中区紙屋町１-３-２
</t>
  </si>
  <si>
    <t xml:space="preserve">
岩国港新港地区特定外来生物定着防止緊急対策実証調査
</t>
  </si>
  <si>
    <t xml:space="preserve">
（株）本間組中国支店　広島県広島市中区国泰寺町１－５－３１
</t>
  </si>
  <si>
    <t>仮囲い材料賃貸借</t>
    <rPh sb="0" eb="1">
      <t>カリ</t>
    </rPh>
    <rPh sb="1" eb="2">
      <t>カコ</t>
    </rPh>
    <rPh sb="3" eb="5">
      <t>ザイリョウ</t>
    </rPh>
    <rPh sb="5" eb="8">
      <t>チンタイシャク</t>
    </rPh>
    <phoneticPr fontId="3"/>
  </si>
  <si>
    <t>分任支出負担行為担当官中国地方整備局宇野港湾事務所長濱田泰広
玉野市築港１－１－３</t>
    <rPh sb="0" eb="2">
      <t>ブンニン</t>
    </rPh>
    <rPh sb="2" eb="4">
      <t>シシュツ</t>
    </rPh>
    <rPh sb="4" eb="6">
      <t>フタン</t>
    </rPh>
    <rPh sb="6" eb="8">
      <t>コウイ</t>
    </rPh>
    <rPh sb="8" eb="11">
      <t>タントウカン</t>
    </rPh>
    <rPh sb="11" eb="13">
      <t>チュウゴク</t>
    </rPh>
    <rPh sb="13" eb="15">
      <t>チホウ</t>
    </rPh>
    <rPh sb="15" eb="18">
      <t>セイビキョク</t>
    </rPh>
    <rPh sb="18" eb="20">
      <t>ウノ</t>
    </rPh>
    <rPh sb="20" eb="22">
      <t>コウワン</t>
    </rPh>
    <rPh sb="22" eb="24">
      <t>ジム</t>
    </rPh>
    <rPh sb="24" eb="26">
      <t>ショチョウ</t>
    </rPh>
    <rPh sb="26" eb="28">
      <t>ハマダ</t>
    </rPh>
    <rPh sb="28" eb="30">
      <t>ヤスヒロ</t>
    </rPh>
    <rPh sb="31" eb="34">
      <t>タマノシ</t>
    </rPh>
    <rPh sb="34" eb="36">
      <t>チクコウ</t>
    </rPh>
    <phoneticPr fontId="3"/>
  </si>
  <si>
    <t xml:space="preserve">
（株）仙台銘板　岡山営業所
岡山県都窪郡早島町矢尾７８３－３
</t>
  </si>
  <si>
    <t>会計法第２９条の３第４項及び予決令第１０２条の４第４</t>
  </si>
  <si>
    <t xml:space="preserve">
本件は、水島港水島玉島地区臨港道路関係工事で発生する資材を仮置きするヤードにおいて本物件を使用するため、本物件を借り入れるものである。現在設置している仮囲い材料の供給者である（株）仙台銘板と契約を行うことにより仮囲いの解体及び再設置費用が不要となり経済的に著しく有利となるため
</t>
  </si>
  <si>
    <t>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</si>
</sst>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9">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12" fillId="0" borderId="0" xfId="0" applyFont="1" applyFill="1" applyBorder="1" applyProtection="1">
      <alignment vertical="center"/>
    </xf>
    <xf numFmtId="0" fontId="12" fillId="0" borderId="0" xfId="0" applyFont="1" applyFill="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2" fillId="0" borderId="0" xfId="0" applyNumberFormat="1" applyFont="1" applyFill="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0" xfId="0" applyFont="1" applyFill="1" applyBorder="1" applyProtection="1">
      <alignment vertical="center"/>
    </xf>
    <xf numFmtId="0" fontId="5" fillId="0" borderId="0" xfId="0" applyFont="1" applyFill="1" applyAlignment="1" applyProtection="1">
      <alignment horizontal="righ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38" fontId="7" fillId="0" borderId="1" xfId="1" applyFont="1" applyFill="1" applyBorder="1" applyAlignment="1" applyProtection="1">
      <alignment horizontal="center" vertical="center"/>
    </xf>
    <xf numFmtId="10" fontId="7" fillId="0" borderId="1" xfId="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0"/>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32" t="s">
        <v>0</v>
      </c>
      <c r="B1" s="32"/>
      <c r="C1" s="32"/>
      <c r="D1" s="32"/>
      <c r="E1" s="32"/>
      <c r="F1" s="32"/>
      <c r="G1" s="32"/>
      <c r="H1" s="33"/>
      <c r="I1" s="32"/>
      <c r="J1" s="32"/>
      <c r="K1" s="32"/>
      <c r="L1" s="32"/>
      <c r="M1" s="32"/>
      <c r="N1" s="32"/>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35" t="s">
        <v>24</v>
      </c>
      <c r="B5" s="36" t="s">
        <v>25</v>
      </c>
      <c r="C5" s="37">
        <v>42828</v>
      </c>
      <c r="D5" s="36" t="s">
        <v>26</v>
      </c>
      <c r="E5" s="36" t="s">
        <v>27</v>
      </c>
      <c r="F5" s="38">
        <v>2229027</v>
      </c>
      <c r="G5" s="38">
        <v>1645920</v>
      </c>
      <c r="H5" s="39">
        <f t="shared" ref="H5:H20" si="0">IF(F5="－","－",G5/F5)</f>
        <v>0.73840289956110894</v>
      </c>
      <c r="I5" s="40" t="s">
        <v>28</v>
      </c>
      <c r="J5" s="36" t="s">
        <v>29</v>
      </c>
      <c r="K5" s="40" t="s">
        <v>30</v>
      </c>
      <c r="L5" s="41"/>
      <c r="M5" s="40"/>
      <c r="N5" s="41"/>
    </row>
    <row r="6" spans="1:14" ht="85.5" x14ac:dyDescent="0.15">
      <c r="A6" s="35" t="s">
        <v>31</v>
      </c>
      <c r="B6" s="36" t="s">
        <v>25</v>
      </c>
      <c r="C6" s="37">
        <v>42828</v>
      </c>
      <c r="D6" s="36" t="s">
        <v>32</v>
      </c>
      <c r="E6" s="36" t="s">
        <v>27</v>
      </c>
      <c r="F6" s="38">
        <v>71586144</v>
      </c>
      <c r="G6" s="38">
        <v>71067598</v>
      </c>
      <c r="H6" s="39">
        <f t="shared" si="0"/>
        <v>0.99275633563947796</v>
      </c>
      <c r="I6" s="40" t="s">
        <v>33</v>
      </c>
      <c r="J6" s="36" t="s">
        <v>34</v>
      </c>
      <c r="K6" s="40" t="s">
        <v>30</v>
      </c>
      <c r="L6" s="41"/>
      <c r="M6" s="40"/>
      <c r="N6" s="41"/>
    </row>
    <row r="7" spans="1:14" ht="85.5" x14ac:dyDescent="0.15">
      <c r="A7" s="35" t="s">
        <v>35</v>
      </c>
      <c r="B7" s="36" t="s">
        <v>25</v>
      </c>
      <c r="C7" s="37">
        <v>42828</v>
      </c>
      <c r="D7" s="36" t="s">
        <v>36</v>
      </c>
      <c r="E7" s="36" t="s">
        <v>27</v>
      </c>
      <c r="F7" s="38">
        <v>13514532</v>
      </c>
      <c r="G7" s="38">
        <v>13514532</v>
      </c>
      <c r="H7" s="39">
        <f t="shared" si="0"/>
        <v>1</v>
      </c>
      <c r="I7" s="40" t="s">
        <v>33</v>
      </c>
      <c r="J7" s="36" t="s">
        <v>37</v>
      </c>
      <c r="K7" s="40" t="s">
        <v>30</v>
      </c>
      <c r="L7" s="41"/>
      <c r="M7" s="40"/>
      <c r="N7" s="41"/>
    </row>
    <row r="8" spans="1:14" ht="99.75" x14ac:dyDescent="0.15">
      <c r="A8" s="35" t="s">
        <v>38</v>
      </c>
      <c r="B8" s="36" t="s">
        <v>25</v>
      </c>
      <c r="C8" s="37">
        <v>42828</v>
      </c>
      <c r="D8" s="36" t="s">
        <v>39</v>
      </c>
      <c r="E8" s="36" t="s">
        <v>27</v>
      </c>
      <c r="F8" s="38">
        <v>1089936</v>
      </c>
      <c r="G8" s="38">
        <v>1089936</v>
      </c>
      <c r="H8" s="39">
        <f t="shared" si="0"/>
        <v>1</v>
      </c>
      <c r="I8" s="40" t="s">
        <v>33</v>
      </c>
      <c r="J8" s="36" t="s">
        <v>40</v>
      </c>
      <c r="K8" s="40" t="s">
        <v>30</v>
      </c>
      <c r="L8" s="41"/>
      <c r="M8" s="40"/>
      <c r="N8" s="41"/>
    </row>
    <row r="9" spans="1:14" ht="85.5" x14ac:dyDescent="0.15">
      <c r="A9" s="35" t="s">
        <v>41</v>
      </c>
      <c r="B9" s="36" t="s">
        <v>42</v>
      </c>
      <c r="C9" s="37">
        <v>42828</v>
      </c>
      <c r="D9" s="36" t="s">
        <v>43</v>
      </c>
      <c r="E9" s="36" t="s">
        <v>27</v>
      </c>
      <c r="F9" s="38">
        <v>892800</v>
      </c>
      <c r="G9" s="38">
        <v>892800</v>
      </c>
      <c r="H9" s="39">
        <f t="shared" si="0"/>
        <v>1</v>
      </c>
      <c r="I9" s="40" t="s">
        <v>33</v>
      </c>
      <c r="J9" s="36" t="s">
        <v>44</v>
      </c>
      <c r="K9" s="40" t="s">
        <v>30</v>
      </c>
      <c r="L9" s="41"/>
      <c r="M9" s="40"/>
      <c r="N9" s="41"/>
    </row>
    <row r="10" spans="1:14" ht="85.5" x14ac:dyDescent="0.15">
      <c r="A10" s="35" t="s">
        <v>45</v>
      </c>
      <c r="B10" s="36" t="s">
        <v>42</v>
      </c>
      <c r="C10" s="37">
        <v>42828</v>
      </c>
      <c r="D10" s="36" t="s">
        <v>46</v>
      </c>
      <c r="E10" s="36" t="s">
        <v>27</v>
      </c>
      <c r="F10" s="38">
        <v>2206446</v>
      </c>
      <c r="G10" s="38">
        <v>2206446</v>
      </c>
      <c r="H10" s="39">
        <f t="shared" si="0"/>
        <v>1</v>
      </c>
      <c r="I10" s="40" t="s">
        <v>33</v>
      </c>
      <c r="J10" s="36" t="s">
        <v>47</v>
      </c>
      <c r="K10" s="40" t="s">
        <v>30</v>
      </c>
      <c r="L10" s="41"/>
      <c r="M10" s="40"/>
      <c r="N10" s="41"/>
    </row>
    <row r="11" spans="1:14" ht="71.25" x14ac:dyDescent="0.15">
      <c r="A11" s="35" t="s">
        <v>48</v>
      </c>
      <c r="B11" s="36" t="s">
        <v>42</v>
      </c>
      <c r="C11" s="37">
        <v>42828</v>
      </c>
      <c r="D11" s="36" t="s">
        <v>49</v>
      </c>
      <c r="E11" s="36" t="s">
        <v>27</v>
      </c>
      <c r="F11" s="38">
        <v>1101465</v>
      </c>
      <c r="G11" s="38">
        <v>1100000</v>
      </c>
      <c r="H11" s="39">
        <f t="shared" si="0"/>
        <v>0.99866995319869445</v>
      </c>
      <c r="I11" s="40" t="s">
        <v>33</v>
      </c>
      <c r="J11" s="36" t="s">
        <v>50</v>
      </c>
      <c r="K11" s="40" t="s">
        <v>30</v>
      </c>
      <c r="L11" s="41"/>
      <c r="M11" s="40"/>
      <c r="N11" s="41"/>
    </row>
    <row r="12" spans="1:14" ht="85.5" x14ac:dyDescent="0.15">
      <c r="A12" s="35" t="s">
        <v>51</v>
      </c>
      <c r="B12" s="36" t="s">
        <v>52</v>
      </c>
      <c r="C12" s="37">
        <v>42828</v>
      </c>
      <c r="D12" s="36" t="s">
        <v>53</v>
      </c>
      <c r="E12" s="36" t="s">
        <v>27</v>
      </c>
      <c r="F12" s="38">
        <v>5680848</v>
      </c>
      <c r="G12" s="38">
        <v>5680848</v>
      </c>
      <c r="H12" s="39">
        <f t="shared" si="0"/>
        <v>1</v>
      </c>
      <c r="I12" s="40" t="s">
        <v>33</v>
      </c>
      <c r="J12" s="36" t="s">
        <v>54</v>
      </c>
      <c r="K12" s="40" t="s">
        <v>30</v>
      </c>
      <c r="L12" s="41"/>
      <c r="M12" s="40"/>
      <c r="N12" s="41"/>
    </row>
    <row r="13" spans="1:14" ht="85.5" x14ac:dyDescent="0.15">
      <c r="A13" s="35" t="s">
        <v>55</v>
      </c>
      <c r="B13" s="36" t="s">
        <v>52</v>
      </c>
      <c r="C13" s="37">
        <v>42828</v>
      </c>
      <c r="D13" s="36" t="s">
        <v>56</v>
      </c>
      <c r="E13" s="36" t="s">
        <v>27</v>
      </c>
      <c r="F13" s="38">
        <v>804000</v>
      </c>
      <c r="G13" s="38">
        <v>804000</v>
      </c>
      <c r="H13" s="39">
        <f t="shared" si="0"/>
        <v>1</v>
      </c>
      <c r="I13" s="40" t="s">
        <v>33</v>
      </c>
      <c r="J13" s="36" t="s">
        <v>57</v>
      </c>
      <c r="K13" s="40" t="s">
        <v>30</v>
      </c>
      <c r="L13" s="41"/>
      <c r="M13" s="40"/>
      <c r="N13" s="41"/>
    </row>
    <row r="14" spans="1:14" ht="71.25" x14ac:dyDescent="0.15">
      <c r="A14" s="35" t="s">
        <v>58</v>
      </c>
      <c r="B14" s="36" t="s">
        <v>59</v>
      </c>
      <c r="C14" s="37">
        <v>42828</v>
      </c>
      <c r="D14" s="36" t="s">
        <v>60</v>
      </c>
      <c r="E14" s="36" t="s">
        <v>27</v>
      </c>
      <c r="F14" s="38">
        <v>4841532</v>
      </c>
      <c r="G14" s="38">
        <v>4841532</v>
      </c>
      <c r="H14" s="39">
        <f t="shared" si="0"/>
        <v>1</v>
      </c>
      <c r="I14" s="40" t="s">
        <v>33</v>
      </c>
      <c r="J14" s="36" t="s">
        <v>61</v>
      </c>
      <c r="K14" s="40" t="s">
        <v>30</v>
      </c>
      <c r="L14" s="41"/>
      <c r="M14" s="40"/>
      <c r="N14" s="41"/>
    </row>
    <row r="15" spans="1:14" ht="85.5" x14ac:dyDescent="0.15">
      <c r="A15" s="35" t="s">
        <v>62</v>
      </c>
      <c r="B15" s="36" t="s">
        <v>59</v>
      </c>
      <c r="C15" s="37">
        <v>42828</v>
      </c>
      <c r="D15" s="36" t="s">
        <v>63</v>
      </c>
      <c r="E15" s="36" t="s">
        <v>27</v>
      </c>
      <c r="F15" s="38">
        <v>3265920</v>
      </c>
      <c r="G15" s="38">
        <v>2760480</v>
      </c>
      <c r="H15" s="39">
        <f t="shared" si="0"/>
        <v>0.84523809523809523</v>
      </c>
      <c r="I15" s="40" t="s">
        <v>33</v>
      </c>
      <c r="J15" s="36" t="s">
        <v>64</v>
      </c>
      <c r="K15" s="40" t="s">
        <v>30</v>
      </c>
      <c r="L15" s="41"/>
      <c r="M15" s="40"/>
      <c r="N15" s="41"/>
    </row>
    <row r="16" spans="1:14" ht="71.25" x14ac:dyDescent="0.15">
      <c r="A16" s="35" t="s">
        <v>65</v>
      </c>
      <c r="B16" s="36" t="s">
        <v>59</v>
      </c>
      <c r="C16" s="37">
        <v>42828</v>
      </c>
      <c r="D16" s="36" t="s">
        <v>66</v>
      </c>
      <c r="E16" s="36" t="s">
        <v>27</v>
      </c>
      <c r="F16" s="38">
        <v>2644740</v>
      </c>
      <c r="G16" s="38">
        <v>2644740</v>
      </c>
      <c r="H16" s="39">
        <f t="shared" si="0"/>
        <v>1</v>
      </c>
      <c r="I16" s="40" t="s">
        <v>33</v>
      </c>
      <c r="J16" s="36" t="s">
        <v>67</v>
      </c>
      <c r="K16" s="40" t="s">
        <v>30</v>
      </c>
      <c r="L16" s="41"/>
      <c r="M16" s="40"/>
      <c r="N16" s="41"/>
    </row>
    <row r="17" spans="1:14" ht="85.5" x14ac:dyDescent="0.15">
      <c r="A17" s="35" t="s">
        <v>31</v>
      </c>
      <c r="B17" s="36" t="s">
        <v>68</v>
      </c>
      <c r="C17" s="37">
        <v>42828</v>
      </c>
      <c r="D17" s="36" t="s">
        <v>69</v>
      </c>
      <c r="E17" s="36" t="s">
        <v>27</v>
      </c>
      <c r="F17" s="38">
        <v>8203680</v>
      </c>
      <c r="G17" s="38">
        <v>8200560</v>
      </c>
      <c r="H17" s="39">
        <f t="shared" si="0"/>
        <v>0.99961968287402725</v>
      </c>
      <c r="I17" s="40" t="s">
        <v>33</v>
      </c>
      <c r="J17" s="36" t="s">
        <v>70</v>
      </c>
      <c r="K17" s="40" t="s">
        <v>30</v>
      </c>
      <c r="L17" s="41"/>
      <c r="M17" s="40"/>
      <c r="N17" s="41"/>
    </row>
    <row r="18" spans="1:14" ht="71.25" x14ac:dyDescent="0.15">
      <c r="A18" s="35" t="s">
        <v>71</v>
      </c>
      <c r="B18" s="36" t="s">
        <v>25</v>
      </c>
      <c r="C18" s="37">
        <v>42828</v>
      </c>
      <c r="D18" s="36" t="s">
        <v>72</v>
      </c>
      <c r="E18" s="36" t="s">
        <v>27</v>
      </c>
      <c r="F18" s="38">
        <v>4544739</v>
      </c>
      <c r="G18" s="38">
        <v>4544739</v>
      </c>
      <c r="H18" s="39">
        <f t="shared" si="0"/>
        <v>1</v>
      </c>
      <c r="I18" s="40" t="s">
        <v>33</v>
      </c>
      <c r="J18" s="36" t="s">
        <v>73</v>
      </c>
      <c r="K18" s="40" t="s">
        <v>74</v>
      </c>
      <c r="L18" s="41"/>
      <c r="M18" s="40"/>
      <c r="N18" s="41" t="s">
        <v>75</v>
      </c>
    </row>
    <row r="19" spans="1:14" ht="71.25" x14ac:dyDescent="0.15">
      <c r="A19" s="35" t="s">
        <v>76</v>
      </c>
      <c r="B19" s="36" t="s">
        <v>25</v>
      </c>
      <c r="C19" s="37">
        <v>42835</v>
      </c>
      <c r="D19" s="36" t="s">
        <v>77</v>
      </c>
      <c r="E19" s="36" t="s">
        <v>27</v>
      </c>
      <c r="F19" s="38">
        <v>14440819</v>
      </c>
      <c r="G19" s="38">
        <v>14440819</v>
      </c>
      <c r="H19" s="39">
        <f t="shared" si="0"/>
        <v>1</v>
      </c>
      <c r="I19" s="40" t="s">
        <v>33</v>
      </c>
      <c r="J19" s="36" t="s">
        <v>78</v>
      </c>
      <c r="K19" s="40" t="s">
        <v>79</v>
      </c>
      <c r="L19" s="41"/>
      <c r="M19" s="40"/>
      <c r="N19" s="41"/>
    </row>
    <row r="20" spans="1:14" ht="71.25" x14ac:dyDescent="0.15">
      <c r="A20" s="35" t="s">
        <v>80</v>
      </c>
      <c r="B20" s="36" t="s">
        <v>59</v>
      </c>
      <c r="C20" s="37">
        <v>42885</v>
      </c>
      <c r="D20" s="36" t="s">
        <v>81</v>
      </c>
      <c r="E20" s="36" t="s">
        <v>27</v>
      </c>
      <c r="F20" s="38">
        <v>3962000</v>
      </c>
      <c r="G20" s="38">
        <v>3962000</v>
      </c>
      <c r="H20" s="39">
        <f t="shared" si="0"/>
        <v>1</v>
      </c>
      <c r="I20" s="40" t="s">
        <v>33</v>
      </c>
      <c r="J20" s="36" t="s">
        <v>82</v>
      </c>
      <c r="K20" s="40" t="s">
        <v>79</v>
      </c>
      <c r="L20" s="41"/>
      <c r="M20" s="40"/>
      <c r="N20" s="41"/>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34" t="s">
        <v>17</v>
      </c>
      <c r="B1" s="34"/>
      <c r="C1" s="34"/>
      <c r="D1" s="34"/>
      <c r="E1" s="34"/>
      <c r="F1" s="34"/>
      <c r="G1" s="34"/>
      <c r="H1" s="34"/>
      <c r="I1" s="34"/>
      <c r="J1" s="34"/>
      <c r="K1" s="34"/>
      <c r="L1" s="34"/>
      <c r="M1" s="34"/>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85.5" x14ac:dyDescent="0.15">
      <c r="A5" s="15" t="s">
        <v>83</v>
      </c>
      <c r="B5" s="16" t="s">
        <v>59</v>
      </c>
      <c r="C5" s="17">
        <v>42873</v>
      </c>
      <c r="D5" s="16" t="s">
        <v>84</v>
      </c>
      <c r="E5" s="16" t="s">
        <v>27</v>
      </c>
      <c r="F5" s="18">
        <v>3303386</v>
      </c>
      <c r="G5" s="18">
        <v>2991600</v>
      </c>
      <c r="H5" s="19">
        <f t="shared" ref="H5:H11" si="0">IF(F5="－","－",G5/F5)</f>
        <v>0.90561623740004948</v>
      </c>
      <c r="I5" s="20" t="s">
        <v>85</v>
      </c>
      <c r="J5" s="16" t="s">
        <v>86</v>
      </c>
      <c r="K5" s="20"/>
      <c r="L5" s="20"/>
      <c r="M5" s="21"/>
    </row>
    <row r="6" spans="1:13" s="14" customFormat="1" ht="71.25" x14ac:dyDescent="0.15">
      <c r="A6" s="15" t="s">
        <v>87</v>
      </c>
      <c r="B6" s="16" t="s">
        <v>88</v>
      </c>
      <c r="C6" s="17">
        <v>42954</v>
      </c>
      <c r="D6" s="16" t="s">
        <v>89</v>
      </c>
      <c r="E6" s="16" t="s">
        <v>27</v>
      </c>
      <c r="F6" s="18">
        <v>4756740</v>
      </c>
      <c r="G6" s="18">
        <v>4756740</v>
      </c>
      <c r="H6" s="19">
        <f t="shared" si="0"/>
        <v>1</v>
      </c>
      <c r="I6" s="20" t="s">
        <v>33</v>
      </c>
      <c r="J6" s="16" t="s">
        <v>90</v>
      </c>
      <c r="K6" s="20"/>
      <c r="L6" s="20"/>
      <c r="M6" s="21"/>
    </row>
    <row r="7" spans="1:13" ht="71.25" x14ac:dyDescent="0.15">
      <c r="A7" s="15" t="s">
        <v>91</v>
      </c>
      <c r="B7" s="16" t="s">
        <v>59</v>
      </c>
      <c r="C7" s="17">
        <v>42950</v>
      </c>
      <c r="D7" s="16" t="s">
        <v>92</v>
      </c>
      <c r="E7" s="16" t="s">
        <v>27</v>
      </c>
      <c r="F7" s="18">
        <v>1133784</v>
      </c>
      <c r="G7" s="18">
        <v>1133784</v>
      </c>
      <c r="H7" s="19">
        <f t="shared" si="0"/>
        <v>1</v>
      </c>
      <c r="I7" s="20" t="s">
        <v>33</v>
      </c>
      <c r="J7" s="16" t="s">
        <v>90</v>
      </c>
      <c r="K7" s="20"/>
      <c r="L7" s="20"/>
      <c r="M7" s="21"/>
    </row>
    <row r="8" spans="1:13" ht="71.25" x14ac:dyDescent="0.15">
      <c r="A8" s="15" t="s">
        <v>93</v>
      </c>
      <c r="B8" s="16" t="s">
        <v>59</v>
      </c>
      <c r="C8" s="17">
        <v>42950</v>
      </c>
      <c r="D8" s="16" t="s">
        <v>94</v>
      </c>
      <c r="E8" s="16" t="s">
        <v>27</v>
      </c>
      <c r="F8" s="18">
        <v>2862000</v>
      </c>
      <c r="G8" s="18">
        <v>2862000</v>
      </c>
      <c r="H8" s="19">
        <f t="shared" si="0"/>
        <v>1</v>
      </c>
      <c r="I8" s="20" t="s">
        <v>33</v>
      </c>
      <c r="J8" s="16" t="s">
        <v>90</v>
      </c>
      <c r="K8" s="20"/>
      <c r="L8" s="20"/>
      <c r="M8" s="21"/>
    </row>
    <row r="9" spans="1:13" ht="71.25" x14ac:dyDescent="0.15">
      <c r="A9" s="15" t="s">
        <v>95</v>
      </c>
      <c r="B9" s="16" t="s">
        <v>59</v>
      </c>
      <c r="C9" s="17">
        <v>42950</v>
      </c>
      <c r="D9" s="16" t="s">
        <v>96</v>
      </c>
      <c r="E9" s="16" t="s">
        <v>27</v>
      </c>
      <c r="F9" s="18">
        <v>1129140</v>
      </c>
      <c r="G9" s="18">
        <v>1129140</v>
      </c>
      <c r="H9" s="19">
        <f t="shared" si="0"/>
        <v>1</v>
      </c>
      <c r="I9" s="20" t="s">
        <v>33</v>
      </c>
      <c r="J9" s="16" t="s">
        <v>90</v>
      </c>
      <c r="K9" s="20"/>
      <c r="L9" s="20"/>
      <c r="M9" s="21"/>
    </row>
    <row r="10" spans="1:13" ht="71.25" x14ac:dyDescent="0.15">
      <c r="A10" s="15" t="s">
        <v>97</v>
      </c>
      <c r="B10" s="16" t="s">
        <v>98</v>
      </c>
      <c r="C10" s="17">
        <v>42954</v>
      </c>
      <c r="D10" s="16" t="s">
        <v>99</v>
      </c>
      <c r="E10" s="16" t="s">
        <v>27</v>
      </c>
      <c r="F10" s="18">
        <v>1015200</v>
      </c>
      <c r="G10" s="18">
        <v>1015200</v>
      </c>
      <c r="H10" s="19">
        <f t="shared" si="0"/>
        <v>1</v>
      </c>
      <c r="I10" s="20" t="s">
        <v>33</v>
      </c>
      <c r="J10" s="16" t="s">
        <v>90</v>
      </c>
      <c r="K10" s="20"/>
      <c r="L10" s="20"/>
      <c r="M10" s="21"/>
    </row>
    <row r="11" spans="1:13" ht="71.25" x14ac:dyDescent="0.15">
      <c r="A11" s="15" t="s">
        <v>100</v>
      </c>
      <c r="B11" s="16" t="s">
        <v>98</v>
      </c>
      <c r="C11" s="17">
        <v>42954</v>
      </c>
      <c r="D11" s="16" t="s">
        <v>101</v>
      </c>
      <c r="E11" s="16" t="s">
        <v>27</v>
      </c>
      <c r="F11" s="18">
        <v>1177200</v>
      </c>
      <c r="G11" s="18">
        <v>1177200</v>
      </c>
      <c r="H11" s="19">
        <f t="shared" si="0"/>
        <v>1</v>
      </c>
      <c r="I11" s="20" t="s">
        <v>33</v>
      </c>
      <c r="J11" s="16" t="s">
        <v>90</v>
      </c>
      <c r="K11" s="20"/>
      <c r="L11" s="20"/>
      <c r="M11" s="21"/>
    </row>
    <row r="14" spans="1:13" s="1" customFormat="1" x14ac:dyDescent="0.15">
      <c r="A14" s="9"/>
      <c r="B14" s="9"/>
      <c r="C14" s="9"/>
      <c r="D14" s="9"/>
      <c r="E14" s="9"/>
      <c r="F14" s="22"/>
      <c r="G14" s="9"/>
      <c r="H14" s="22"/>
      <c r="I14" s="23"/>
      <c r="J14" s="9"/>
      <c r="K14" s="9"/>
      <c r="L14" s="9"/>
      <c r="M14" s="9"/>
    </row>
    <row r="15" spans="1:13" s="1" customFormat="1" x14ac:dyDescent="0.15">
      <c r="A15" s="9"/>
      <c r="B15" s="9"/>
      <c r="C15" s="9"/>
      <c r="D15" s="9"/>
      <c r="E15" s="9"/>
      <c r="F15" s="22"/>
      <c r="G15" s="9"/>
      <c r="H15" s="22"/>
      <c r="I15" s="23"/>
      <c r="J15" s="9"/>
      <c r="K15" s="9"/>
      <c r="L15" s="9"/>
      <c r="M15" s="9"/>
    </row>
    <row r="22" spans="1:13" s="14" customFormat="1" x14ac:dyDescent="0.15">
      <c r="A22" s="9"/>
      <c r="B22" s="9"/>
      <c r="C22" s="9"/>
      <c r="D22" s="9"/>
      <c r="E22" s="9"/>
      <c r="F22" s="22"/>
      <c r="G22" s="9"/>
      <c r="H22" s="22"/>
      <c r="I22" s="23"/>
      <c r="J22" s="9"/>
      <c r="K22" s="9"/>
      <c r="L22" s="9"/>
      <c r="M22" s="9"/>
    </row>
    <row r="25" spans="1:13" s="14" customFormat="1" x14ac:dyDescent="0.15">
      <c r="A25" s="9"/>
      <c r="B25" s="9"/>
      <c r="C25" s="9"/>
      <c r="D25" s="9"/>
      <c r="E25" s="9"/>
      <c r="F25" s="22"/>
      <c r="G25" s="9"/>
      <c r="H25" s="22"/>
      <c r="I25" s="23"/>
      <c r="J25" s="9"/>
      <c r="K25" s="9"/>
      <c r="L25" s="9"/>
      <c r="M25" s="9"/>
    </row>
    <row r="26" spans="1:13" s="14" customFormat="1" x14ac:dyDescent="0.15">
      <c r="A26" s="9"/>
      <c r="B26" s="9"/>
      <c r="C26" s="9"/>
      <c r="D26" s="9"/>
      <c r="E26" s="9"/>
      <c r="F26" s="22"/>
      <c r="G26" s="9"/>
      <c r="H26" s="22"/>
      <c r="I26" s="23"/>
      <c r="J26" s="9"/>
      <c r="K26" s="9"/>
      <c r="L26" s="9"/>
      <c r="M26" s="9"/>
    </row>
    <row r="27" spans="1:13" s="14" customFormat="1" x14ac:dyDescent="0.15">
      <c r="A27" s="9"/>
      <c r="B27" s="9"/>
      <c r="C27" s="9"/>
      <c r="D27" s="9"/>
      <c r="E27" s="9"/>
      <c r="F27" s="22"/>
      <c r="G27" s="9"/>
      <c r="H27" s="22"/>
      <c r="I27" s="23"/>
      <c r="J27" s="9"/>
      <c r="K27" s="9"/>
      <c r="L27" s="9"/>
      <c r="M27" s="9"/>
    </row>
  </sheetData>
  <sheetProtection password="CC3D" sheet="1" objects="1" scenarios="1"/>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60" zoomScaleNormal="70"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25" customWidth="1"/>
    <col min="2" max="2" width="37.875" style="25" customWidth="1"/>
    <col min="3" max="3" width="16.125" style="25" customWidth="1"/>
    <col min="4" max="4" width="18" style="25" customWidth="1"/>
    <col min="5" max="5" width="18.625" style="25" customWidth="1"/>
    <col min="6" max="7" width="15.75" style="25" customWidth="1"/>
    <col min="8" max="8" width="8.625" style="27" customWidth="1"/>
    <col min="9" max="9" width="6.625" style="25" customWidth="1"/>
    <col min="10" max="10" width="70.125" style="25" customWidth="1"/>
    <col min="11" max="11" width="12.125" style="25" customWidth="1"/>
    <col min="12" max="12" width="8.625" style="25" customWidth="1"/>
    <col min="13" max="13" width="11.625" style="25" customWidth="1"/>
    <col min="14" max="14" width="12.625" style="25" customWidth="1"/>
    <col min="15" max="16384" width="7.625" style="24"/>
  </cols>
  <sheetData>
    <row r="1" spans="1:14" ht="18.75" x14ac:dyDescent="0.15">
      <c r="A1" s="32" t="s">
        <v>21</v>
      </c>
      <c r="B1" s="32"/>
      <c r="C1" s="32"/>
      <c r="D1" s="32"/>
      <c r="E1" s="32"/>
      <c r="F1" s="32"/>
      <c r="G1" s="32"/>
      <c r="H1" s="33"/>
      <c r="I1" s="32"/>
      <c r="J1" s="32"/>
      <c r="K1" s="32"/>
      <c r="L1" s="32"/>
      <c r="M1" s="32"/>
      <c r="N1" s="32"/>
    </row>
    <row r="2" spans="1:14" x14ac:dyDescent="0.15">
      <c r="A2" s="25" t="s">
        <v>1</v>
      </c>
      <c r="B2" s="26"/>
      <c r="G2" s="26"/>
      <c r="I2" s="28"/>
      <c r="L2" s="28"/>
    </row>
    <row r="3" spans="1:14" x14ac:dyDescent="0.15">
      <c r="B3" s="26"/>
      <c r="G3" s="26"/>
      <c r="I3" s="28"/>
      <c r="L3" s="28"/>
      <c r="N3" s="27" t="s">
        <v>2</v>
      </c>
    </row>
    <row r="4" spans="1:14" s="30" customFormat="1" ht="66" customHeight="1" x14ac:dyDescent="0.15">
      <c r="A4" s="7" t="s">
        <v>3</v>
      </c>
      <c r="B4" s="7" t="s">
        <v>4</v>
      </c>
      <c r="C4" s="7" t="s">
        <v>5</v>
      </c>
      <c r="D4" s="7" t="s">
        <v>6</v>
      </c>
      <c r="E4" s="7" t="s">
        <v>7</v>
      </c>
      <c r="F4" s="7" t="s">
        <v>8</v>
      </c>
      <c r="G4" s="7" t="s">
        <v>9</v>
      </c>
      <c r="H4" s="7" t="s">
        <v>10</v>
      </c>
      <c r="I4" s="7" t="s">
        <v>11</v>
      </c>
      <c r="J4" s="7" t="s">
        <v>22</v>
      </c>
      <c r="K4" s="7" t="s">
        <v>23</v>
      </c>
      <c r="L4" s="7" t="s">
        <v>19</v>
      </c>
      <c r="M4" s="7" t="s">
        <v>15</v>
      </c>
      <c r="N4" s="29" t="s">
        <v>16</v>
      </c>
    </row>
    <row r="5" spans="1:14" ht="85.5" x14ac:dyDescent="0.15">
      <c r="A5" s="42" t="s">
        <v>102</v>
      </c>
      <c r="B5" s="43" t="s">
        <v>103</v>
      </c>
      <c r="C5" s="44">
        <v>42828</v>
      </c>
      <c r="D5" s="45" t="s">
        <v>104</v>
      </c>
      <c r="E5" s="45" t="s">
        <v>105</v>
      </c>
      <c r="F5" s="46">
        <v>1491230</v>
      </c>
      <c r="G5" s="46">
        <v>1491230</v>
      </c>
      <c r="H5" s="47">
        <f>IF(F5="－","－",G5/F5)</f>
        <v>1</v>
      </c>
      <c r="I5" s="48" t="s">
        <v>85</v>
      </c>
      <c r="J5" s="43" t="s">
        <v>106</v>
      </c>
      <c r="K5" s="20" t="s">
        <v>107</v>
      </c>
      <c r="L5" s="45"/>
      <c r="M5" s="48"/>
      <c r="N5" s="45"/>
    </row>
    <row r="6" spans="1:14" x14ac:dyDescent="0.15">
      <c r="A6" s="14"/>
      <c r="B6" s="14"/>
      <c r="C6" s="14"/>
      <c r="D6" s="14"/>
      <c r="E6" s="14"/>
      <c r="F6" s="14"/>
      <c r="G6" s="14"/>
      <c r="H6" s="31"/>
      <c r="I6" s="14"/>
      <c r="J6" s="14"/>
      <c r="K6" s="14"/>
      <c r="L6" s="14"/>
      <c r="N6" s="14"/>
    </row>
    <row r="7" spans="1:14" x14ac:dyDescent="0.15">
      <c r="A7" s="14"/>
      <c r="B7" s="14"/>
      <c r="C7" s="14"/>
      <c r="D7" s="14"/>
      <c r="E7" s="14"/>
      <c r="F7" s="14"/>
      <c r="G7" s="14"/>
      <c r="H7" s="31"/>
      <c r="I7" s="14"/>
      <c r="J7" s="14"/>
      <c r="K7" s="14"/>
      <c r="L7" s="14"/>
      <c r="N7" s="14"/>
    </row>
    <row r="10" spans="1:14" s="30" customFormat="1" x14ac:dyDescent="0.15">
      <c r="A10" s="25"/>
      <c r="B10" s="25"/>
      <c r="C10" s="25"/>
      <c r="D10" s="25"/>
      <c r="E10" s="25"/>
      <c r="F10" s="25"/>
      <c r="G10" s="25"/>
      <c r="H10" s="27"/>
      <c r="I10" s="25"/>
      <c r="J10" s="25"/>
      <c r="K10" s="25"/>
      <c r="L10" s="25"/>
      <c r="M10" s="25"/>
      <c r="N10" s="25"/>
    </row>
    <row r="11" spans="1:14" ht="13.5" customHeight="1" x14ac:dyDescent="0.15"/>
    <row r="23" spans="1:14" s="30" customFormat="1" x14ac:dyDescent="0.15">
      <c r="A23" s="25"/>
      <c r="B23" s="25"/>
      <c r="C23" s="25"/>
      <c r="D23" s="25"/>
      <c r="E23" s="25"/>
      <c r="F23" s="25"/>
      <c r="G23" s="25"/>
      <c r="H23" s="27"/>
      <c r="I23" s="25"/>
      <c r="J23" s="25"/>
      <c r="K23" s="25"/>
      <c r="L23" s="25"/>
      <c r="M23" s="25"/>
      <c r="N23" s="25"/>
    </row>
    <row r="24" spans="1:14" ht="13.5" customHeight="1" x14ac:dyDescent="0.15"/>
    <row r="39" spans="1:14" s="30" customFormat="1" x14ac:dyDescent="0.15">
      <c r="A39" s="25"/>
      <c r="B39" s="25"/>
      <c r="C39" s="25"/>
      <c r="D39" s="25"/>
      <c r="E39" s="25"/>
      <c r="F39" s="25"/>
      <c r="G39" s="25"/>
      <c r="H39" s="27"/>
      <c r="I39" s="25"/>
      <c r="J39" s="25"/>
      <c r="K39" s="25"/>
      <c r="L39" s="25"/>
      <c r="M39" s="25"/>
      <c r="N39" s="25"/>
    </row>
    <row r="42" spans="1:14" s="30" customFormat="1" x14ac:dyDescent="0.15">
      <c r="A42" s="25"/>
      <c r="B42" s="25"/>
      <c r="C42" s="25"/>
      <c r="D42" s="25"/>
      <c r="E42" s="25"/>
      <c r="F42" s="25"/>
      <c r="G42" s="25"/>
      <c r="H42" s="27"/>
      <c r="I42" s="25"/>
      <c r="J42" s="25"/>
      <c r="K42" s="25"/>
      <c r="L42" s="25"/>
      <c r="M42" s="25"/>
      <c r="N42" s="25"/>
    </row>
    <row r="43" spans="1:14" s="30" customFormat="1" x14ac:dyDescent="0.15">
      <c r="A43" s="25"/>
      <c r="B43" s="25"/>
      <c r="C43" s="25"/>
      <c r="D43" s="25"/>
      <c r="E43" s="25"/>
      <c r="F43" s="25"/>
      <c r="G43" s="25"/>
      <c r="H43" s="27"/>
      <c r="I43" s="25"/>
      <c r="J43" s="25"/>
      <c r="K43" s="25"/>
      <c r="L43" s="25"/>
      <c r="M43" s="25"/>
      <c r="N43" s="25"/>
    </row>
    <row r="44" spans="1:14" s="30" customFormat="1" x14ac:dyDescent="0.15">
      <c r="A44" s="25"/>
      <c r="B44" s="25"/>
      <c r="C44" s="25"/>
      <c r="D44" s="25"/>
      <c r="E44" s="25"/>
      <c r="F44" s="25"/>
      <c r="G44" s="25"/>
      <c r="H44" s="27"/>
      <c r="I44" s="25"/>
      <c r="J44" s="25"/>
      <c r="K44" s="25"/>
      <c r="L44" s="25"/>
      <c r="M44" s="25"/>
      <c r="N44" s="25"/>
    </row>
  </sheetData>
  <sheetProtection password="CC3D" sheet="1" objects="1" scenarios="1"/>
  <mergeCells count="1">
    <mergeCell ref="A1:N1"/>
  </mergeCells>
  <phoneticPr fontId="3"/>
  <pageMargins left="0.39370078740157483" right="0.27559055118110237" top="0.59055118110236227" bottom="0.74803149606299213" header="0.31496062992125984" footer="0.31496062992125984"/>
  <pageSetup paperSize="9" scale="5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競争に付することが不利と認められるもの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2018-07-04T03:57:53Z</dcterms:modified>
</cp:coreProperties>
</file>