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290510_レビューシート作業依頼\02.各局から提出\旧運\03.【車検再提出未済】自動車局\当初提出分\0623自賠\"/>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<sst xmlns="http://schemas.openxmlformats.org/spreadsheetml/2006/main" count="2970" uniqueCount="598">
  <si>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</si>
  <si>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</si>
  <si>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</si>
  <si>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</si>
  <si>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</si>
  <si>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</si>
  <si>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</si>
  <si>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</si>
  <si>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</si>
  <si>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</si>
  <si>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</si>
  <si>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</si>
  <si>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</si>
  <si>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</si>
  <si>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</si>
  <si>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</si>
  <si>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</si>
  <si>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</si>
  <si>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</si>
  <si>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</si>
  <si>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</si>
  <si>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</si>
  <si>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</si>
  <si>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</si>
  <si>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</si>
  <si>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</si>
  <si>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</si>
  <si>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</si>
  <si>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</si>
  <si>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</si>
  <si>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</si>
  <si>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</si>
  <si>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</si>
  <si>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</si>
  <si>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</si>
  <si>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</si>
  <si>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</si>
  <si>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</si>
  <si>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</si>
  <si>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</si>
  <si>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</si>
  <si>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</si>
  <si>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</si>
  <si>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</si>
  <si>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</si>
  <si>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</si>
  <si>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</si>
  <si>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</si>
  <si>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</si>
  <si>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</si>
  <si>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</si>
  <si>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</si>
  <si>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</si>
  <si>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</si>
  <si>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</si>
  <si>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</si>
  <si>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</si>
  <si>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</si>
  <si>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</si>
  <si>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</si>
  <si>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</si>
  <si>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</si>
  <si>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</si>
  <si>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</si>
  <si>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</si>
  <si>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</si>
  <si>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</si>
  <si>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</si>
  <si>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</si>
  <si>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</si>
  <si>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</si>
  <si>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</si>
  <si>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</si>
  <si>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</si>
  <si>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</si>
  <si>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</si>
  <si>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</si>
  <si>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</si>
  <si>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</si>
  <si>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</si>
  <si>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</si>
  <si>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</si>
  <si>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</si>
  <si>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</si>
  <si>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</si>
  <si>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</si>
  <si>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</si>
  <si>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</si>
  <si>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</si>
  <si>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</si>
  <si>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</si>
  <si>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</si>
  <si>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</si>
  <si>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</si>
  <si>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</si>
  <si>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</si>
  <si>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</si>
  <si>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</si>
  <si>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</si>
  <si>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</si>
  <si>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</si>
  <si>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</si>
  <si>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</si>
  <si>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</si>
  <si>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</si>
  <si>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</si>
  <si>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</si>
  <si>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</si>
  <si>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</si>
  <si>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</si>
  <si>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</si>
  <si>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</si>
  <si>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</si>
  <si>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</si>
  <si>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</si>
  <si>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</si>
  <si>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</si>
  <si>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</si>
  <si>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</si>
  <si>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</si>
  <si>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</si>
  <si>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</si>
  <si>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</si>
  <si>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</si>
  <si>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</si>
  <si>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</si>
  <si>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</si>
  <si>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</si>
  <si>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</si>
  <si>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</si>
  <si>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</si>
  <si>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</si>
  <si>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</si>
  <si>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</si>
  <si>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</si>
  <si>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</si>
  <si>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</si>
  <si>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</si>
  <si>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</si>
  <si>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</si>
  <si>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</si>
  <si>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</si>
  <si>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</si>
  <si>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</si>
  <si>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</si>
  <si>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</si>
  <si>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</si>
  <si>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</si>
  <si>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</si>
  <si>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</si>
  <si>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</si>
  <si>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</si>
  <si>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</si>
  <si>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</si>
  <si>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</si>
  <si>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</si>
  <si>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</si>
  <si>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</si>
  <si>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</si>
  <si>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</si>
  <si>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</si>
  <si>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</si>
  <si>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</si>
  <si>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</si>
  <si>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</si>
  <si>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</si>
  <si>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</si>
  <si>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</si>
  <si>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</si>
  <si>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</si>
  <si>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</si>
  <si>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</si>
  <si>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</si>
  <si>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</si>
  <si>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</si>
  <si>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</si>
  <si>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</si>
  <si>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</si>
  <si>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</si>
  <si>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</si>
  <si>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</si>
  <si>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</si>
  <si>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</si>
  <si>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</si>
  <si>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</si>
  <si>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</si>
  <si>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</si>
  <si>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</si>
  <si>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</si>
  <si>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</si>
  <si>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</si>
  <si>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</si>
  <si>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</si>
  <si>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</si>
  <si>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</si>
  <si>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</si>
  <si>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</si>
  <si>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</si>
  <si>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</si>
  <si>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</si>
  <si>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</si>
  <si>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</si>
  <si>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</si>
  <si>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</si>
  <si>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</si>
  <si>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</si>
  <si>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</si>
  <si>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</si>
  <si>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</si>
  <si>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</si>
  <si>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</si>
  <si>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</si>
  <si>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</si>
  <si>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</si>
  <si>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</si>
  <si>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</si>
  <si>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</si>
  <si>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</si>
  <si>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</si>
  <si>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</si>
  <si>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</si>
  <si>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</si>
  <si>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</si>
  <si>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</si>
  <si>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</si>
  <si>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</si>
  <si>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</si>
  <si>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</si>
  <si>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</si>
  <si>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</si>
  <si>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</si>
  <si>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</si>
  <si>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</si>
  <si>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</si>
  <si>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</si>
  <si>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</si>
  <si>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</si>
  <si>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</si>
  <si>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</si>
  <si>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</si>
  <si>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</si>
  <si>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</si>
  <si>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</si>
  <si>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</si>
  <si>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</si>
  <si>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</si>
  <si>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</si>
  <si>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</si>
  <si>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</si>
  <si>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</si>
  <si>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</si>
  <si>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</si>
  <si>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</si>
  <si>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</si>
  <si>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</si>
  <si>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</si>
  <si>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</si>
  <si>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</si>
  <si>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</si>
  <si>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</si>
  <si>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</si>
  <si>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</si>
  <si>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</si>
  <si>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</si>
  <si>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</si>
  <si>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</si>
  <si>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</si>
  <si>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</si>
  <si>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</si>
  <si>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</si>
  <si>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</si>
  <si>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</si>
  <si>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</si>
  <si>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</si>
  <si>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</si>
  <si>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</si>
  <si>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</si>
  <si>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</si>
  <si>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</si>
  <si>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</si>
  <si>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</si>
  <si>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</si>
  <si>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</si>
  <si>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</si>
  <si>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</si>
  <si>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</si>
  <si>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</si>
  <si>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</si>
  <si>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</si>
  <si>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</si>
  <si>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</si>
  <si>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</si>
  <si>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</si>
  <si>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</si>
  <si>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</si>
  <si>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</si>
  <si>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</si>
  <si>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</si>
  <si>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</si>
  <si>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</si>
  <si>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</si>
  <si>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</si>
  <si>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</si>
  <si>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</si>
  <si>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</si>
  <si>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</si>
  <si>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</si>
  <si>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</si>
  <si>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</si>
  <si>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</si>
  <si>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</si>
  <si>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</si>
  <si>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</si>
  <si>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</si>
  <si>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</si>
  <si>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</si>
  <si>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</si>
  <si>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</si>
  <si>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</si>
  <si>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</si>
  <si>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</si>
  <si>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</si>
  <si>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</si>
  <si>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</si>
  <si>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</si>
  <si>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</si>
  <si>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</si>
  <si>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</si>
  <si>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</si>
  <si>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</si>
  <si>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</si>
  <si>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</si>
  <si>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</si>
  <si>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</si>
  <si>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</si>
  <si>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</si>
  <si>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</si>
  <si>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</si>
  <si>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</si>
  <si>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</si>
  <si>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</si>
  <si>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</si>
  <si>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</si>
  <si>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</si>
  <si>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</si>
  <si>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</si>
  <si>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</si>
  <si>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</si>
  <si>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</si>
  <si>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</si>
  <si>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</si>
  <si>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</si>
  <si>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</si>
  <si>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</si>
  <si>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</si>
  <si>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</si>
  <si>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</si>
  <si>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</si>
  <si>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</si>
  <si>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</si>
  <si>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</si>
  <si>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</si>
  <si>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</si>
  <si>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</si>
  <si>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</si>
  <si>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</si>
  <si>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</si>
  <si>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</si>
  <si>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</si>
  <si>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</si>
  <si>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</si>
  <si>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</si>
  <si>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</si>
  <si>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</si>
  <si>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</si>
  <si>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</si>
  <si>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</si>
  <si>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</si>
  <si>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</si>
  <si>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</si>
  <si>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</si>
  <si>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</si>
  <si>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</si>
  <si>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</si>
  <si>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</si>
  <si>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</si>
  <si>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</si>
  <si>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</si>
  <si>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</si>
  <si>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</si>
  <si>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</si>
  <si>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</si>
  <si>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</si>
  <si>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</si>
  <si>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</si>
  <si>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</si>
  <si>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</si>
  <si>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</si>
  <si>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</si>
  <si>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</si>
  <si>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</si>
  <si>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</si>
  <si>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</si>
  <si>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</si>
  <si>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</si>
  <si>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</si>
  <si>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</si>
  <si>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</si>
  <si>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</si>
  <si>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</si>
  <si>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</si>
  <si>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</si>
  <si>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</si>
  <si>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</si>
  <si>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</si>
  <si>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</si>
  <si>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</si>
  <si>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</si>
  <si>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</si>
  <si>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</si>
  <si>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</si>
  <si>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</si>
  <si>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</si>
  <si>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</si>
  <si>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</si>
  <si>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</si>
  <si>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</si>
  <si>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</si>
  <si>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</si>
  <si>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</si>
  <si>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</si>
  <si>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</si>
  <si>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</si>
  <si>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</si>
  <si>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</si>
  <si>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</si>
  <si>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</si>
  <si>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</si>
  <si>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</si>
  <si>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</si>
  <si>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</si>
  <si>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</si>
  <si>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</si>
  <si>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</si>
  <si>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</si>
  <si>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</si>
  <si>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</si>
  <si>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</si>
  <si>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</si>
  <si>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</si>
  <si>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</si>
  <si>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</si>
  <si>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</si>
  <si>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</si>
  <si>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</si>
  <si>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</si>
  <si>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</si>
  <si>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</si>
  <si>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</si>
  <si>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</si>
  <si>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</si>
  <si>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</si>
  <si>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</si>
  <si>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</si>
  <si>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</si>
  <si>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</si>
  <si>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</si>
  <si>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</si>
  <si>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</si>
  <si>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</si>
  <si>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</si>
  <si>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</si>
  <si>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</si>
  <si>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</si>
  <si>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</si>
  <si>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</si>
  <si>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</si>
  <si>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</si>
  <si>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</si>
  <si>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</si>
  <si>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</si>
  <si>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</si>
  <si>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</si>
  <si>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</si>
  <si>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</si>
  <si>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</si>
  <si>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</si>
  <si>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</si>
  <si>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</si>
  <si>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</si>
  <si>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</si>
  <si>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</si>
  <si>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</si>
  <si>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</si>
  <si>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</si>
  <si>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</si>
  <si>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</si>
  <si>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</si>
  <si>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</si>
  <si>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</si>
  <si>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</si>
  <si>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</si>
  <si>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</si>
  <si>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</si>
  <si>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</si>
  <si>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</si>
  <si>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</si>
  <si>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</si>
  <si>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</si>
  <si>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</si>
  <si>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</si>
  <si>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</si>
  <si>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</si>
  <si>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</si>
  <si>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</si>
  <si>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</si>
  <si>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</si>
  <si>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</si>
  <si>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</si>
  <si>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</si>
  <si>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</si>
  <si>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</si>
  <si>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</si>
  <si>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</si>
  <si>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</si>
  <si>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</si>
  <si>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</si>
  <si>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</si>
  <si>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</si>
  <si>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</si>
  <si>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</si>
  <si>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</si>
  <si>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</si>
  <si>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</si>
  <si>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</si>
  <si>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</si>
  <si>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</si>
  <si>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</si>
  <si>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</si>
  <si>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</si>
  <si>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</si>
  <si>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</si>
  <si>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</si>
  <si>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</si>
  <si>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</si>
  <si>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</si>
  <si>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</si>
  <si>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再保険金及保険金の支払</t>
    <rPh sb="0" eb="3">
      <t>サイホケン</t>
    </rPh>
    <rPh sb="3" eb="4">
      <t>キン</t>
    </rPh>
    <rPh sb="4" eb="5">
      <t>オヨ</t>
    </rPh>
    <rPh sb="5" eb="8">
      <t>ホケンキン</t>
    </rPh>
    <rPh sb="9" eb="11">
      <t>シハラ</t>
    </rPh>
    <phoneticPr fontId="5"/>
  </si>
  <si>
    <t>自動車局</t>
    <rPh sb="0" eb="3">
      <t>ジドウシャ</t>
    </rPh>
    <rPh sb="3" eb="4">
      <t>キョク</t>
    </rPh>
    <phoneticPr fontId="5"/>
  </si>
  <si>
    <t>保障制度参事官室</t>
    <rPh sb="0" eb="2">
      <t>ホショウ</t>
    </rPh>
    <rPh sb="2" eb="4">
      <t>セイド</t>
    </rPh>
    <rPh sb="4" eb="7">
      <t>サンジカン</t>
    </rPh>
    <rPh sb="7" eb="8">
      <t>シツ</t>
    </rPh>
    <phoneticPr fontId="5"/>
  </si>
  <si>
    <t>参事官　増田　直樹</t>
    <rPh sb="0" eb="3">
      <t>サンジカン</t>
    </rPh>
    <rPh sb="4" eb="6">
      <t>マスダ</t>
    </rPh>
    <rPh sb="7" eb="9">
      <t>ナオキ</t>
    </rPh>
    <phoneticPr fontId="5"/>
  </si>
  <si>
    <t>○</t>
  </si>
  <si>
    <t>平成13年改正前の自動車損害賠償保障法第40条、第42条、第43条、第44条及び第45条並びに平成13年改正附則第2条</t>
    <rPh sb="0" eb="2">
      <t>ヘイセイ</t>
    </rPh>
    <rPh sb="4" eb="5">
      <t>ネン</t>
    </rPh>
    <rPh sb="5" eb="8">
      <t>カイセイマエ</t>
    </rPh>
    <rPh sb="9" eb="12">
      <t>ジドウシャ</t>
    </rPh>
    <rPh sb="12" eb="14">
      <t>ソンガイ</t>
    </rPh>
    <rPh sb="14" eb="16">
      <t>バイショウ</t>
    </rPh>
    <rPh sb="16" eb="19">
      <t>ホショウホウ</t>
    </rPh>
    <rPh sb="19" eb="20">
      <t>ダイ</t>
    </rPh>
    <rPh sb="22" eb="23">
      <t>ジョウ</t>
    </rPh>
    <rPh sb="24" eb="25">
      <t>ダイ</t>
    </rPh>
    <rPh sb="27" eb="28">
      <t>ジョウ</t>
    </rPh>
    <rPh sb="29" eb="30">
      <t>ダイ</t>
    </rPh>
    <rPh sb="32" eb="33">
      <t>ジョウ</t>
    </rPh>
    <rPh sb="34" eb="35">
      <t>ダイ</t>
    </rPh>
    <rPh sb="37" eb="38">
      <t>ジョウ</t>
    </rPh>
    <rPh sb="38" eb="39">
      <t>オヨ</t>
    </rPh>
    <rPh sb="40" eb="41">
      <t>ダイ</t>
    </rPh>
    <rPh sb="43" eb="44">
      <t>ジョウ</t>
    </rPh>
    <rPh sb="44" eb="45">
      <t>ナラ</t>
    </rPh>
    <rPh sb="47" eb="49">
      <t>ヘイセイ</t>
    </rPh>
    <rPh sb="51" eb="52">
      <t>ネン</t>
    </rPh>
    <rPh sb="52" eb="54">
      <t>カイセイ</t>
    </rPh>
    <rPh sb="54" eb="56">
      <t>フソク</t>
    </rPh>
    <rPh sb="56" eb="57">
      <t>ダイ</t>
    </rPh>
    <rPh sb="58" eb="59">
      <t>ジョウ</t>
    </rPh>
    <phoneticPr fontId="5"/>
  </si>
  <si>
    <t>-</t>
  </si>
  <si>
    <t>自賠責保険・共済は、交通事故の被害者に対する基本補償を担保するため重要な役割を果たしてきているが、国は、再保険することによって保険会社・組合のリスクヘッジを図るとともに、被害者保護の観点から自賠責保険・共済の支払状況の審査を行うことにより保険金の適正な支払いを確保することを目的として創設された。</t>
    <rPh sb="0" eb="3">
      <t>ジバイセキ</t>
    </rPh>
    <rPh sb="3" eb="5">
      <t>ホケン</t>
    </rPh>
    <rPh sb="6" eb="8">
      <t>キョウサイ</t>
    </rPh>
    <rPh sb="10" eb="12">
      <t>コウツウ</t>
    </rPh>
    <rPh sb="12" eb="14">
      <t>ジコ</t>
    </rPh>
    <rPh sb="15" eb="18">
      <t>ヒガイシャ</t>
    </rPh>
    <rPh sb="19" eb="20">
      <t>タイ</t>
    </rPh>
    <rPh sb="22" eb="24">
      <t>キホン</t>
    </rPh>
    <rPh sb="24" eb="26">
      <t>ホショウ</t>
    </rPh>
    <rPh sb="27" eb="29">
      <t>タンポ</t>
    </rPh>
    <rPh sb="33" eb="35">
      <t>ジュウヨウ</t>
    </rPh>
    <rPh sb="36" eb="38">
      <t>ヤクワリ</t>
    </rPh>
    <rPh sb="39" eb="40">
      <t>ハ</t>
    </rPh>
    <rPh sb="49" eb="50">
      <t>クニ</t>
    </rPh>
    <rPh sb="52" eb="55">
      <t>サイホケン</t>
    </rPh>
    <rPh sb="63" eb="65">
      <t>ホケン</t>
    </rPh>
    <rPh sb="65" eb="67">
      <t>ガイシャ</t>
    </rPh>
    <rPh sb="68" eb="70">
      <t>クミアイ</t>
    </rPh>
    <rPh sb="78" eb="79">
      <t>ハカ</t>
    </rPh>
    <rPh sb="85" eb="88">
      <t>ヒガイシャ</t>
    </rPh>
    <rPh sb="88" eb="90">
      <t>ホゴ</t>
    </rPh>
    <rPh sb="91" eb="93">
      <t>カンテン</t>
    </rPh>
    <rPh sb="95" eb="98">
      <t>ジバイセキ</t>
    </rPh>
    <rPh sb="98" eb="100">
      <t>ホケン</t>
    </rPh>
    <rPh sb="101" eb="103">
      <t>キョウサイ</t>
    </rPh>
    <rPh sb="104" eb="106">
      <t>シハラ</t>
    </rPh>
    <rPh sb="106" eb="108">
      <t>ジョウキョウ</t>
    </rPh>
    <rPh sb="109" eb="111">
      <t>シンサ</t>
    </rPh>
    <rPh sb="112" eb="113">
      <t>オコナ</t>
    </rPh>
    <rPh sb="119" eb="122">
      <t>ホケンキン</t>
    </rPh>
    <rPh sb="123" eb="125">
      <t>テキセイ</t>
    </rPh>
    <rPh sb="126" eb="128">
      <t>シハラ</t>
    </rPh>
    <rPh sb="130" eb="132">
      <t>カクホ</t>
    </rPh>
    <rPh sb="137" eb="139">
      <t>モクテキ</t>
    </rPh>
    <rPh sb="142" eb="144">
      <t>ソウセツ</t>
    </rPh>
    <phoneticPr fontId="5"/>
  </si>
  <si>
    <t>保険会社・組合は、自賠責保険・共済契約１件ごとに保険料の６割を国へ再保険するとともに、保険会社・組合が保険金を支払ったときは、その６割を国へ再保険金請求する。
なお、政府再保険事業によるリスクヘッジの必要性が乏しくなってきたことから、当事業は平成１３年度をもって廃止されたが、それまでに引き受けした契約分の交通事故については、現在も再保険金の支払い等を行っているところ。</t>
    <rPh sb="0" eb="2">
      <t>ホケン</t>
    </rPh>
    <rPh sb="2" eb="4">
      <t>ガイシャ</t>
    </rPh>
    <rPh sb="5" eb="7">
      <t>クミアイ</t>
    </rPh>
    <rPh sb="9" eb="12">
      <t>ジバイセキ</t>
    </rPh>
    <rPh sb="12" eb="14">
      <t>ホケン</t>
    </rPh>
    <rPh sb="15" eb="17">
      <t>キョウサイ</t>
    </rPh>
    <rPh sb="17" eb="19">
      <t>ケイヤク</t>
    </rPh>
    <rPh sb="20" eb="21">
      <t>ケン</t>
    </rPh>
    <rPh sb="24" eb="27">
      <t>ホケンリョウ</t>
    </rPh>
    <rPh sb="29" eb="30">
      <t>ワリ</t>
    </rPh>
    <rPh sb="31" eb="32">
      <t>クニ</t>
    </rPh>
    <rPh sb="33" eb="36">
      <t>サイホケン</t>
    </rPh>
    <rPh sb="43" eb="45">
      <t>ホケン</t>
    </rPh>
    <rPh sb="45" eb="47">
      <t>ガイシャ</t>
    </rPh>
    <rPh sb="48" eb="50">
      <t>クミアイ</t>
    </rPh>
    <rPh sb="51" eb="54">
      <t>ホケンキン</t>
    </rPh>
    <rPh sb="55" eb="57">
      <t>シハラ</t>
    </rPh>
    <rPh sb="66" eb="67">
      <t>ワリ</t>
    </rPh>
    <rPh sb="68" eb="69">
      <t>クニ</t>
    </rPh>
    <rPh sb="70" eb="73">
      <t>サイホケン</t>
    </rPh>
    <rPh sb="73" eb="74">
      <t>キン</t>
    </rPh>
    <rPh sb="74" eb="76">
      <t>セイキュウ</t>
    </rPh>
    <rPh sb="83" eb="85">
      <t>セイフ</t>
    </rPh>
    <rPh sb="85" eb="88">
      <t>サイホケン</t>
    </rPh>
    <rPh sb="88" eb="90">
      <t>ジギョウ</t>
    </rPh>
    <rPh sb="100" eb="103">
      <t>ヒツヨウセイ</t>
    </rPh>
    <rPh sb="104" eb="105">
      <t>トボ</t>
    </rPh>
    <rPh sb="117" eb="118">
      <t>トウ</t>
    </rPh>
    <rPh sb="118" eb="120">
      <t>ジギョウ</t>
    </rPh>
    <rPh sb="121" eb="123">
      <t>ヘイセイ</t>
    </rPh>
    <rPh sb="125" eb="127">
      <t>ネンド</t>
    </rPh>
    <rPh sb="131" eb="133">
      <t>ハイシ</t>
    </rPh>
    <rPh sb="143" eb="144">
      <t>ヒ</t>
    </rPh>
    <rPh sb="145" eb="146">
      <t>ウ</t>
    </rPh>
    <rPh sb="149" eb="152">
      <t>ケイヤクブン</t>
    </rPh>
    <rPh sb="153" eb="155">
      <t>コウツウ</t>
    </rPh>
    <rPh sb="155" eb="157">
      <t>ジコ</t>
    </rPh>
    <rPh sb="163" eb="165">
      <t>ゲンザイ</t>
    </rPh>
    <rPh sb="166" eb="169">
      <t>サイホケン</t>
    </rPh>
    <rPh sb="169" eb="170">
      <t>キン</t>
    </rPh>
    <rPh sb="171" eb="173">
      <t>シハラ</t>
    </rPh>
    <rPh sb="174" eb="175">
      <t>トウ</t>
    </rPh>
    <rPh sb="176" eb="177">
      <t>オコナ</t>
    </rPh>
    <phoneticPr fontId="5"/>
  </si>
  <si>
    <t>再保険金及保険金</t>
    <rPh sb="0" eb="3">
      <t>サイホケン</t>
    </rPh>
    <rPh sb="3" eb="4">
      <t>キン</t>
    </rPh>
    <rPh sb="4" eb="5">
      <t>オヨ</t>
    </rPh>
    <rPh sb="5" eb="8">
      <t>ホケンキン</t>
    </rPh>
    <phoneticPr fontId="5"/>
  </si>
  <si>
    <t>-</t>
    <phoneticPr fontId="5"/>
  </si>
  <si>
    <t>被害者・契約者からの請求に基づき、再保険金及び保険金予算額から適正に支払を行う。</t>
    <rPh sb="0" eb="3">
      <t>ヒガイシャ</t>
    </rPh>
    <rPh sb="4" eb="7">
      <t>ケイヤクシャ</t>
    </rPh>
    <rPh sb="10" eb="12">
      <t>セイキュウ</t>
    </rPh>
    <rPh sb="13" eb="14">
      <t>モト</t>
    </rPh>
    <rPh sb="17" eb="20">
      <t>サイホケン</t>
    </rPh>
    <rPh sb="20" eb="21">
      <t>キン</t>
    </rPh>
    <rPh sb="21" eb="22">
      <t>オヨ</t>
    </rPh>
    <rPh sb="23" eb="26">
      <t>ホケンキン</t>
    </rPh>
    <rPh sb="26" eb="29">
      <t>ヨサンガク</t>
    </rPh>
    <rPh sb="31" eb="33">
      <t>テキセイ</t>
    </rPh>
    <rPh sb="34" eb="36">
      <t>シハラ</t>
    </rPh>
    <rPh sb="37" eb="38">
      <t>オコナ</t>
    </rPh>
    <phoneticPr fontId="5"/>
  </si>
  <si>
    <t>再保険金及保険金予算額及び執行額</t>
    <rPh sb="0" eb="3">
      <t>サイホケン</t>
    </rPh>
    <rPh sb="3" eb="4">
      <t>キン</t>
    </rPh>
    <rPh sb="4" eb="5">
      <t>オヨ</t>
    </rPh>
    <rPh sb="5" eb="8">
      <t>ホケンキン</t>
    </rPh>
    <rPh sb="8" eb="11">
      <t>ヨサンガク</t>
    </rPh>
    <rPh sb="11" eb="12">
      <t>オヨ</t>
    </rPh>
    <rPh sb="13" eb="15">
      <t>シッコウ</t>
    </rPh>
    <rPh sb="15" eb="16">
      <t>ガク</t>
    </rPh>
    <phoneticPr fontId="5"/>
  </si>
  <si>
    <t>百万円</t>
    <rPh sb="0" eb="1">
      <t>ヒャク</t>
    </rPh>
    <rPh sb="1" eb="3">
      <t>マンエン</t>
    </rPh>
    <phoneticPr fontId="5"/>
  </si>
  <si>
    <t>再保険金及び保険金支払件数</t>
    <rPh sb="0" eb="3">
      <t>サイホケン</t>
    </rPh>
    <rPh sb="3" eb="4">
      <t>キン</t>
    </rPh>
    <rPh sb="4" eb="5">
      <t>オヨ</t>
    </rPh>
    <rPh sb="6" eb="9">
      <t>ホケンキン</t>
    </rPh>
    <rPh sb="9" eb="11">
      <t>シハラ</t>
    </rPh>
    <rPh sb="11" eb="13">
      <t>ケンスウ</t>
    </rPh>
    <phoneticPr fontId="5"/>
  </si>
  <si>
    <t>件</t>
    <rPh sb="0" eb="1">
      <t>ケン</t>
    </rPh>
    <phoneticPr fontId="5"/>
  </si>
  <si>
    <t>再保険金及び保険金執行額／再保険金及び保険金支払件数　　　　　　　　　　　　　　</t>
    <rPh sb="0" eb="3">
      <t>サイホケン</t>
    </rPh>
    <rPh sb="3" eb="4">
      <t>キン</t>
    </rPh>
    <rPh sb="4" eb="5">
      <t>オヨ</t>
    </rPh>
    <rPh sb="6" eb="9">
      <t>ホケンキン</t>
    </rPh>
    <rPh sb="9" eb="11">
      <t>シッコウ</t>
    </rPh>
    <rPh sb="11" eb="12">
      <t>ガク</t>
    </rPh>
    <rPh sb="13" eb="16">
      <t>サイホケン</t>
    </rPh>
    <rPh sb="16" eb="17">
      <t>キン</t>
    </rPh>
    <rPh sb="17" eb="18">
      <t>オヨ</t>
    </rPh>
    <rPh sb="19" eb="22">
      <t>ホケンキン</t>
    </rPh>
    <rPh sb="22" eb="24">
      <t>シハラ</t>
    </rPh>
    <rPh sb="24" eb="26">
      <t>ケンスウ</t>
    </rPh>
    <phoneticPr fontId="5"/>
  </si>
  <si>
    <t>円/件</t>
    <rPh sb="0" eb="1">
      <t>エン</t>
    </rPh>
    <rPh sb="2" eb="3">
      <t>ケン</t>
    </rPh>
    <phoneticPr fontId="5"/>
  </si>
  <si>
    <t>　　/</t>
    <phoneticPr fontId="5"/>
  </si>
  <si>
    <t>844,475,433/317</t>
    <phoneticPr fontId="5"/>
  </si>
  <si>
    <t>545,474,781/203</t>
    <phoneticPr fontId="5"/>
  </si>
  <si>
    <t>政府再保険制度下で締結された再保険契約に基づく再保険金の支払いを行うものであり、再保険者であった国の責務として実施すべき事業である。</t>
    <rPh sb="0" eb="2">
      <t>セイフ</t>
    </rPh>
    <rPh sb="2" eb="5">
      <t>サイホケン</t>
    </rPh>
    <rPh sb="5" eb="7">
      <t>セイド</t>
    </rPh>
    <rPh sb="7" eb="8">
      <t>シタ</t>
    </rPh>
    <rPh sb="9" eb="11">
      <t>テイケツ</t>
    </rPh>
    <rPh sb="14" eb="17">
      <t>サイホケン</t>
    </rPh>
    <rPh sb="17" eb="19">
      <t>ケイヤク</t>
    </rPh>
    <rPh sb="20" eb="21">
      <t>モト</t>
    </rPh>
    <rPh sb="23" eb="26">
      <t>サイホケン</t>
    </rPh>
    <rPh sb="26" eb="27">
      <t>キン</t>
    </rPh>
    <rPh sb="28" eb="30">
      <t>シハラ</t>
    </rPh>
    <rPh sb="32" eb="33">
      <t>オコナ</t>
    </rPh>
    <rPh sb="40" eb="43">
      <t>サイホケン</t>
    </rPh>
    <rPh sb="43" eb="44">
      <t>シャ</t>
    </rPh>
    <rPh sb="48" eb="49">
      <t>クニ</t>
    </rPh>
    <rPh sb="50" eb="52">
      <t>セキム</t>
    </rPh>
    <rPh sb="55" eb="57">
      <t>ジッシ</t>
    </rPh>
    <rPh sb="60" eb="62">
      <t>ジギョウ</t>
    </rPh>
    <phoneticPr fontId="5"/>
  </si>
  <si>
    <t>‐</t>
  </si>
  <si>
    <t>無</t>
  </si>
  <si>
    <t>自動車ユーザーが負担した保険料について、その本来の用途に基づき保険金として支払うものであり、使途は事業目的に即し必要なものに限定している。</t>
    <rPh sb="0" eb="3">
      <t>ジドウシャ</t>
    </rPh>
    <rPh sb="8" eb="10">
      <t>フタン</t>
    </rPh>
    <rPh sb="12" eb="14">
      <t>ホケン</t>
    </rPh>
    <rPh sb="14" eb="15">
      <t>リョウ</t>
    </rPh>
    <rPh sb="22" eb="24">
      <t>ホンライ</t>
    </rPh>
    <rPh sb="25" eb="27">
      <t>ヨウト</t>
    </rPh>
    <rPh sb="28" eb="29">
      <t>モト</t>
    </rPh>
    <rPh sb="31" eb="34">
      <t>ホケンキン</t>
    </rPh>
    <rPh sb="37" eb="39">
      <t>シハラ</t>
    </rPh>
    <rPh sb="46" eb="48">
      <t>シト</t>
    </rPh>
    <rPh sb="49" eb="51">
      <t>ジギョウ</t>
    </rPh>
    <rPh sb="51" eb="53">
      <t>モクテキ</t>
    </rPh>
    <rPh sb="54" eb="55">
      <t>ソク</t>
    </rPh>
    <rPh sb="56" eb="58">
      <t>ヒツヨウ</t>
    </rPh>
    <rPh sb="62" eb="64">
      <t>ゲンテイ</t>
    </rPh>
    <phoneticPr fontId="5"/>
  </si>
  <si>
    <t>自動車ユーザーが負担した保険料について、その本来の用途に基づき保険金として支払うものであり、必要かつ適正な支払を行っている。</t>
    <rPh sb="0" eb="3">
      <t>ジドウシャ</t>
    </rPh>
    <rPh sb="8" eb="10">
      <t>フタン</t>
    </rPh>
    <rPh sb="12" eb="14">
      <t>ホケン</t>
    </rPh>
    <rPh sb="14" eb="15">
      <t>リョウ</t>
    </rPh>
    <rPh sb="22" eb="24">
      <t>ホンライ</t>
    </rPh>
    <rPh sb="25" eb="27">
      <t>ヨウト</t>
    </rPh>
    <rPh sb="28" eb="29">
      <t>モト</t>
    </rPh>
    <rPh sb="31" eb="34">
      <t>ホケンキン</t>
    </rPh>
    <rPh sb="37" eb="39">
      <t>シハラ</t>
    </rPh>
    <rPh sb="46" eb="48">
      <t>ヒツヨウ</t>
    </rPh>
    <rPh sb="50" eb="52">
      <t>テキセイ</t>
    </rPh>
    <rPh sb="53" eb="55">
      <t>シハライ</t>
    </rPh>
    <rPh sb="56" eb="57">
      <t>オコナ</t>
    </rPh>
    <phoneticPr fontId="5"/>
  </si>
  <si>
    <t>自動車事故の発生及び被害者・契約者からの請求に基づいて支出されるものであるが、必要かつ適正な支払を行っている。</t>
    <rPh sb="0" eb="3">
      <t>ジドウシャ</t>
    </rPh>
    <rPh sb="3" eb="5">
      <t>ジコ</t>
    </rPh>
    <rPh sb="6" eb="8">
      <t>ハッセイ</t>
    </rPh>
    <rPh sb="8" eb="9">
      <t>オヨ</t>
    </rPh>
    <rPh sb="10" eb="13">
      <t>ヒガイシャ</t>
    </rPh>
    <rPh sb="14" eb="17">
      <t>ケイヤクシャ</t>
    </rPh>
    <rPh sb="20" eb="22">
      <t>セイキュウ</t>
    </rPh>
    <rPh sb="23" eb="24">
      <t>モト</t>
    </rPh>
    <rPh sb="27" eb="29">
      <t>シシュツ</t>
    </rPh>
    <rPh sb="39" eb="41">
      <t>ヒツヨウ</t>
    </rPh>
    <rPh sb="43" eb="45">
      <t>テキセイ</t>
    </rPh>
    <rPh sb="46" eb="48">
      <t>シハラ</t>
    </rPh>
    <rPh sb="49" eb="50">
      <t>オコナ</t>
    </rPh>
    <phoneticPr fontId="5"/>
  </si>
  <si>
    <t>平成13年度再保険廃止前の契約に基づき、被害者・契約者の要求に応じてこれらの者に義務的に支出する事業であるが、予算の状況、資金の流れ、費目・使途等について点検を行った結果、適正に実施している。</t>
    <rPh sb="0" eb="2">
      <t>ヘイセイ</t>
    </rPh>
    <rPh sb="4" eb="6">
      <t>ネンド</t>
    </rPh>
    <rPh sb="6" eb="9">
      <t>サイホケン</t>
    </rPh>
    <rPh sb="9" eb="11">
      <t>ハイシ</t>
    </rPh>
    <rPh sb="11" eb="12">
      <t>マエ</t>
    </rPh>
    <rPh sb="13" eb="15">
      <t>ケイヤク</t>
    </rPh>
    <rPh sb="16" eb="17">
      <t>モト</t>
    </rPh>
    <rPh sb="20" eb="23">
      <t>ヒガイシャ</t>
    </rPh>
    <rPh sb="24" eb="27">
      <t>ケイヤクシャ</t>
    </rPh>
    <rPh sb="28" eb="30">
      <t>ヨウキュウ</t>
    </rPh>
    <rPh sb="31" eb="32">
      <t>オウ</t>
    </rPh>
    <rPh sb="38" eb="39">
      <t>シャ</t>
    </rPh>
    <rPh sb="40" eb="43">
      <t>ギムテキ</t>
    </rPh>
    <rPh sb="44" eb="46">
      <t>シシュツ</t>
    </rPh>
    <rPh sb="48" eb="50">
      <t>ジギョウ</t>
    </rPh>
    <rPh sb="55" eb="57">
      <t>ヨサン</t>
    </rPh>
    <rPh sb="58" eb="60">
      <t>ジョウキョウ</t>
    </rPh>
    <rPh sb="61" eb="63">
      <t>シキン</t>
    </rPh>
    <rPh sb="64" eb="65">
      <t>ナガ</t>
    </rPh>
    <rPh sb="67" eb="69">
      <t>ヒモク</t>
    </rPh>
    <rPh sb="70" eb="72">
      <t>シト</t>
    </rPh>
    <rPh sb="72" eb="73">
      <t>トウ</t>
    </rPh>
    <rPh sb="77" eb="79">
      <t>テンケン</t>
    </rPh>
    <rPh sb="80" eb="81">
      <t>オコナ</t>
    </rPh>
    <rPh sb="83" eb="85">
      <t>ケッカ</t>
    </rPh>
    <rPh sb="86" eb="88">
      <t>テキセイ</t>
    </rPh>
    <rPh sb="89" eb="91">
      <t>ジッシ</t>
    </rPh>
    <phoneticPr fontId="5"/>
  </si>
  <si>
    <t>引き続き、適切に業務を行っていきたい。</t>
    <rPh sb="0" eb="1">
      <t>ヒ</t>
    </rPh>
    <rPh sb="2" eb="3">
      <t>ツヅ</t>
    </rPh>
    <rPh sb="5" eb="7">
      <t>テキセツ</t>
    </rPh>
    <rPh sb="8" eb="10">
      <t>ギョウム</t>
    </rPh>
    <rPh sb="11" eb="12">
      <t>オコナ</t>
    </rPh>
    <phoneticPr fontId="5"/>
  </si>
  <si>
    <t>A.損害保険ジャパン日本興亜（株）</t>
    <rPh sb="2" eb="4">
      <t>ソンガイ</t>
    </rPh>
    <rPh sb="4" eb="6">
      <t>ホケン</t>
    </rPh>
    <rPh sb="10" eb="12">
      <t>ニホン</t>
    </rPh>
    <rPh sb="12" eb="14">
      <t>コウア</t>
    </rPh>
    <rPh sb="14" eb="17">
      <t>カブシキガイシャ</t>
    </rPh>
    <phoneticPr fontId="5"/>
  </si>
  <si>
    <t>保険金支払</t>
    <rPh sb="0" eb="3">
      <t>ホケンキン</t>
    </rPh>
    <rPh sb="3" eb="5">
      <t>シハラ</t>
    </rPh>
    <phoneticPr fontId="5"/>
  </si>
  <si>
    <t>事故被害者等への保険金支払</t>
    <rPh sb="0" eb="2">
      <t>ジコ</t>
    </rPh>
    <rPh sb="2" eb="5">
      <t>ヒガイシャ</t>
    </rPh>
    <rPh sb="5" eb="6">
      <t>トウ</t>
    </rPh>
    <rPh sb="8" eb="11">
      <t>ホケンキン</t>
    </rPh>
    <rPh sb="11" eb="13">
      <t>シハラ</t>
    </rPh>
    <phoneticPr fontId="5"/>
  </si>
  <si>
    <t>-</t>
    <phoneticPr fontId="5"/>
  </si>
  <si>
    <t>損害保険ジャパン日本興亜（株）</t>
    <rPh sb="0" eb="2">
      <t>ソンガイ</t>
    </rPh>
    <rPh sb="2" eb="4">
      <t>ホケン</t>
    </rPh>
    <rPh sb="8" eb="10">
      <t>ニホン</t>
    </rPh>
    <rPh sb="10" eb="12">
      <t>コウア</t>
    </rPh>
    <rPh sb="12" eb="15">
      <t>カブ</t>
    </rPh>
    <phoneticPr fontId="5"/>
  </si>
  <si>
    <t>東京海上日動火災保険（株）</t>
    <rPh sb="0" eb="2">
      <t>トウキョウ</t>
    </rPh>
    <rPh sb="2" eb="4">
      <t>カイジョウ</t>
    </rPh>
    <rPh sb="4" eb="6">
      <t>ニチドウ</t>
    </rPh>
    <rPh sb="6" eb="8">
      <t>カサイ</t>
    </rPh>
    <rPh sb="8" eb="10">
      <t>ホケン</t>
    </rPh>
    <rPh sb="10" eb="13">
      <t>カブ</t>
    </rPh>
    <phoneticPr fontId="5"/>
  </si>
  <si>
    <t>あいおいニッセイ同和損害保険（株）</t>
    <rPh sb="8" eb="10">
      <t>ドウワ</t>
    </rPh>
    <rPh sb="10" eb="12">
      <t>ソンガイ</t>
    </rPh>
    <rPh sb="12" eb="14">
      <t>ホケン</t>
    </rPh>
    <rPh sb="14" eb="17">
      <t>カブ</t>
    </rPh>
    <phoneticPr fontId="5"/>
  </si>
  <si>
    <t>全国共済農業協同組合連合会</t>
    <rPh sb="0" eb="2">
      <t>ゼンコク</t>
    </rPh>
    <rPh sb="2" eb="4">
      <t>キョウサイ</t>
    </rPh>
    <rPh sb="4" eb="6">
      <t>ノウギョウ</t>
    </rPh>
    <rPh sb="6" eb="8">
      <t>キョウドウ</t>
    </rPh>
    <rPh sb="8" eb="10">
      <t>クミアイ</t>
    </rPh>
    <rPh sb="10" eb="13">
      <t>レンゴウカイ</t>
    </rPh>
    <phoneticPr fontId="5"/>
  </si>
  <si>
    <t>三井住友海上火災保険（株）</t>
    <rPh sb="0" eb="2">
      <t>ミツイ</t>
    </rPh>
    <rPh sb="2" eb="4">
      <t>スミトモ</t>
    </rPh>
    <rPh sb="4" eb="6">
      <t>カイジョウ</t>
    </rPh>
    <rPh sb="6" eb="8">
      <t>カサイ</t>
    </rPh>
    <rPh sb="8" eb="10">
      <t>ホケン</t>
    </rPh>
    <rPh sb="10" eb="13">
      <t>カブ</t>
    </rPh>
    <phoneticPr fontId="5"/>
  </si>
  <si>
    <t>共栄火災海上保険（株）</t>
    <rPh sb="0" eb="2">
      <t>キョウエイ</t>
    </rPh>
    <rPh sb="2" eb="4">
      <t>カサイ</t>
    </rPh>
    <rPh sb="4" eb="6">
      <t>カイジョウ</t>
    </rPh>
    <rPh sb="6" eb="8">
      <t>ホケン</t>
    </rPh>
    <rPh sb="8" eb="11">
      <t>カブ</t>
    </rPh>
    <phoneticPr fontId="5"/>
  </si>
  <si>
    <t>富士火災海上保険（株）</t>
    <rPh sb="0" eb="2">
      <t>フジ</t>
    </rPh>
    <rPh sb="2" eb="4">
      <t>カサイ</t>
    </rPh>
    <rPh sb="4" eb="6">
      <t>カイジョウ</t>
    </rPh>
    <rPh sb="6" eb="8">
      <t>ホケン</t>
    </rPh>
    <rPh sb="8" eb="11">
      <t>カブ</t>
    </rPh>
    <phoneticPr fontId="5"/>
  </si>
  <si>
    <t>Ｃｈｕｂｂ損害保険（株）</t>
    <rPh sb="5" eb="7">
      <t>ソンガイ</t>
    </rPh>
    <rPh sb="7" eb="9">
      <t>ホケン</t>
    </rPh>
    <rPh sb="9" eb="12">
      <t>カブ</t>
    </rPh>
    <phoneticPr fontId="5"/>
  </si>
  <si>
    <t>日新火災海上保険（株）</t>
    <rPh sb="0" eb="2">
      <t>ニッシン</t>
    </rPh>
    <rPh sb="2" eb="4">
      <t>カサイ</t>
    </rPh>
    <rPh sb="4" eb="6">
      <t>カイジョウ</t>
    </rPh>
    <rPh sb="6" eb="8">
      <t>ホケン</t>
    </rPh>
    <rPh sb="8" eb="11">
      <t>カブ</t>
    </rPh>
    <phoneticPr fontId="5"/>
  </si>
  <si>
    <t>セコム損害保険（株）</t>
    <rPh sb="3" eb="5">
      <t>ソンガイ</t>
    </rPh>
    <rPh sb="5" eb="7">
      <t>ホケン</t>
    </rPh>
    <rPh sb="7" eb="10">
      <t>カブ</t>
    </rPh>
    <phoneticPr fontId="5"/>
  </si>
  <si>
    <t>383,323,348/148</t>
    <phoneticPr fontId="5"/>
  </si>
  <si>
    <t>-</t>
    <phoneticPr fontId="5"/>
  </si>
  <si>
    <t>446,639,000/100</t>
    <phoneticPr fontId="5"/>
  </si>
  <si>
    <t>-</t>
    <phoneticPr fontId="5"/>
  </si>
  <si>
    <t>-</t>
    <phoneticPr fontId="5"/>
  </si>
  <si>
    <t>-</t>
    <phoneticPr fontId="5"/>
  </si>
  <si>
    <t>自動車損害賠償責任保険に係る被害者への保険金支払い
（契約方式等欄「その他」：平成13年改正前の自動車損害賠償保障法第41条の規定に基づく再保険関係（平成13年改正附則第2条の規定に基づき現在も有効）。２行目以下も同様。）</t>
    <rPh sb="0" eb="3">
      <t>ジドウシャ</t>
    </rPh>
    <rPh sb="3" eb="5">
      <t>ソンガイ</t>
    </rPh>
    <rPh sb="5" eb="7">
      <t>バイショウ</t>
    </rPh>
    <rPh sb="7" eb="9">
      <t>セキニン</t>
    </rPh>
    <rPh sb="9" eb="11">
      <t>ホケン</t>
    </rPh>
    <rPh sb="12" eb="13">
      <t>カカ</t>
    </rPh>
    <rPh sb="14" eb="17">
      <t>ヒガイシャ</t>
    </rPh>
    <rPh sb="19" eb="22">
      <t>ホケンキン</t>
    </rPh>
    <rPh sb="22" eb="24">
      <t>シハラ</t>
    </rPh>
    <rPh sb="27" eb="29">
      <t>ケイヤク</t>
    </rPh>
    <rPh sb="29" eb="31">
      <t>ホウシキ</t>
    </rPh>
    <rPh sb="31" eb="32">
      <t>トウ</t>
    </rPh>
    <rPh sb="32" eb="33">
      <t>ラン</t>
    </rPh>
    <rPh sb="36" eb="37">
      <t>タ</t>
    </rPh>
    <rPh sb="39" eb="41">
      <t>ヘイセイ</t>
    </rPh>
    <rPh sb="43" eb="44">
      <t>ネン</t>
    </rPh>
    <rPh sb="44" eb="46">
      <t>カイセイ</t>
    </rPh>
    <rPh sb="46" eb="47">
      <t>マエ</t>
    </rPh>
    <rPh sb="48" eb="51">
      <t>ジドウシャ</t>
    </rPh>
    <rPh sb="51" eb="53">
      <t>ソンガイ</t>
    </rPh>
    <rPh sb="53" eb="55">
      <t>バイショウ</t>
    </rPh>
    <rPh sb="55" eb="58">
      <t>ホショウホウ</t>
    </rPh>
    <rPh sb="58" eb="59">
      <t>ダイ</t>
    </rPh>
    <rPh sb="61" eb="62">
      <t>ジョウ</t>
    </rPh>
    <rPh sb="63" eb="65">
      <t>キテイ</t>
    </rPh>
    <rPh sb="66" eb="67">
      <t>モト</t>
    </rPh>
    <rPh sb="69" eb="72">
      <t>サイホケン</t>
    </rPh>
    <rPh sb="72" eb="74">
      <t>カンケイ</t>
    </rPh>
    <rPh sb="75" eb="77">
      <t>ヘイセイ</t>
    </rPh>
    <rPh sb="79" eb="80">
      <t>ネン</t>
    </rPh>
    <rPh sb="80" eb="82">
      <t>カイセイ</t>
    </rPh>
    <rPh sb="82" eb="84">
      <t>フソク</t>
    </rPh>
    <rPh sb="84" eb="85">
      <t>ダイ</t>
    </rPh>
    <rPh sb="86" eb="87">
      <t>ジョウ</t>
    </rPh>
    <rPh sb="88" eb="90">
      <t>キテイ</t>
    </rPh>
    <rPh sb="91" eb="92">
      <t>モト</t>
    </rPh>
    <rPh sb="94" eb="96">
      <t>ゲンザイ</t>
    </rPh>
    <rPh sb="97" eb="99">
      <t>ユウコウ</t>
    </rPh>
    <rPh sb="102" eb="103">
      <t>ギョウ</t>
    </rPh>
    <rPh sb="103" eb="104">
      <t>メ</t>
    </rPh>
    <rPh sb="104" eb="106">
      <t>イカ</t>
    </rPh>
    <rPh sb="107" eb="109">
      <t>ドウヨウ</t>
    </rPh>
    <phoneticPr fontId="5"/>
  </si>
  <si>
    <t>自動車損害賠償責任保険に係る被害者への保険金支払い</t>
    <rPh sb="0" eb="3">
      <t>ジドウシャ</t>
    </rPh>
    <rPh sb="3" eb="5">
      <t>ソンガイ</t>
    </rPh>
    <rPh sb="5" eb="7">
      <t>バイショウ</t>
    </rPh>
    <rPh sb="7" eb="9">
      <t>セキニン</t>
    </rPh>
    <rPh sb="9" eb="11">
      <t>ホケン</t>
    </rPh>
    <rPh sb="12" eb="13">
      <t>カカ</t>
    </rPh>
    <rPh sb="14" eb="17">
      <t>ヒガイシャ</t>
    </rPh>
    <rPh sb="19" eb="22">
      <t>ホケンキン</t>
    </rPh>
    <rPh sb="22" eb="24">
      <t>シハラ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</si>
</sst>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13604</xdr:colOff>
      <xdr:row>743</xdr:row>
      <xdr:rowOff>0</xdr:rowOff>
    </xdr:from>
    <xdr:to>
      <xdr:col>34</xdr:col>
      <xdr:colOff>87082</xdr:colOff>
      <xdr:row>758</xdr:row>
      <xdr:rowOff>112486</xdr:rowOff>
    </xdr:to>
    <xdr:grpSp>
      <xdr:nvGrpSpPr>
        <xdr:cNvPr id="13" name="グループ化 22"/>
        <xdr:cNvGrpSpPr>
          <a:grpSpLocks/>
        </xdr:cNvGrpSpPr>
      </xdr:nvGrpSpPr>
      <xdr:grpSpPr bwMode="auto">
        <a:xfrm>
          <a:off x="3468004" y="43624500"/>
          <a:ext cx="3527878" cy="6081486"/>
          <a:chOff x="3825875" y="31797625"/>
          <a:chExt cx="3579390" cy="4095750"/>
        </a:xfrm>
      </xdr:grpSpPr>
      <xdr:sp macro="" textlink="">
        <xdr:nvSpPr>
          <xdr:cNvPr id="14" name="正方形/長方形 13"/>
          <xdr:cNvSpPr/>
        </xdr:nvSpPr>
        <xdr:spPr>
          <a:xfrm>
            <a:off x="4545697" y="31797625"/>
            <a:ext cx="1991837" cy="9506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baseline="0">
                <a:solidFill>
                  <a:sysClr val="windowText" lastClr="000000"/>
                </a:solidFill>
              </a:rPr>
              <a:t>383</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15" name="直線矢印コネクタ 14"/>
          <xdr:cNvCxnSpPr/>
        </xdr:nvCxnSpPr>
        <xdr:spPr>
          <a:xfrm>
            <a:off x="5459547" y="33292424"/>
            <a:ext cx="0" cy="5560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5"/>
          <xdr:cNvSpPr/>
        </xdr:nvSpPr>
        <xdr:spPr>
          <a:xfrm>
            <a:off x="4161135" y="33848490"/>
            <a:ext cx="2573611" cy="2750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保険金支払</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7" name="正方形/長方形 16"/>
          <xdr:cNvSpPr/>
        </xdr:nvSpPr>
        <xdr:spPr>
          <a:xfrm>
            <a:off x="4575279" y="32551004"/>
            <a:ext cx="1784765" cy="9686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ja-JP" altLang="en-US" sz="1100">
                <a:solidFill>
                  <a:sysClr val="windowText" lastClr="000000"/>
                </a:solidFill>
              </a:rPr>
              <a:t> 再保険金支払</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sp macro="" textlink="">
        <xdr:nvSpPr>
          <xdr:cNvPr id="18" name="正方形/長方形 17"/>
          <xdr:cNvSpPr/>
        </xdr:nvSpPr>
        <xdr:spPr>
          <a:xfrm>
            <a:off x="4516115" y="34135491"/>
            <a:ext cx="2011558" cy="9267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Ａ．保険会社・組合（</a:t>
            </a:r>
            <a:r>
              <a:rPr kumimoji="1" lang="en-US" altLang="ja-JP" sz="1100">
                <a:solidFill>
                  <a:sysClr val="windowText" lastClr="000000"/>
                </a:solidFill>
              </a:rPr>
              <a:t>10</a:t>
            </a:r>
            <a:r>
              <a:rPr kumimoji="1" lang="ja-JP" altLang="en-US" sz="1100">
                <a:solidFill>
                  <a:sysClr val="windowText" lastClr="000000"/>
                </a:solidFill>
              </a:rPr>
              <a:t>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baseline="0">
                <a:solidFill>
                  <a:sysClr val="windowText" lastClr="000000"/>
                </a:solidFill>
              </a:rPr>
              <a:t>383</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19" name="正方形/長方形 18"/>
          <xdr:cNvSpPr/>
        </xdr:nvSpPr>
        <xdr:spPr>
          <a:xfrm>
            <a:off x="3993505" y="35110100"/>
            <a:ext cx="3352597" cy="783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各保険会社・組合が被害者等への保険金の支払を行った場合、その６割分を国へ請求。</a:t>
            </a:r>
          </a:p>
        </xdr:txBody>
      </xdr:sp>
      <xdr:sp macro="" textlink="">
        <xdr:nvSpPr>
          <xdr:cNvPr id="20" name="右大かっこ 19"/>
          <xdr:cNvSpPr/>
        </xdr:nvSpPr>
        <xdr:spPr>
          <a:xfrm>
            <a:off x="6345408" y="32856783"/>
            <a:ext cx="69024" cy="40658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1" name="左大かっこ 20"/>
          <xdr:cNvSpPr/>
        </xdr:nvSpPr>
        <xdr:spPr>
          <a:xfrm>
            <a:off x="4634442" y="32861922"/>
            <a:ext cx="78885" cy="39462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2" name="左大かっこ 21"/>
          <xdr:cNvSpPr/>
        </xdr:nvSpPr>
        <xdr:spPr>
          <a:xfrm>
            <a:off x="3825875" y="35187830"/>
            <a:ext cx="98606" cy="64575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右大かっこ 22"/>
          <xdr:cNvSpPr/>
        </xdr:nvSpPr>
        <xdr:spPr>
          <a:xfrm>
            <a:off x="7355962" y="35187830"/>
            <a:ext cx="49303" cy="62781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475</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129</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26" t="str">
        <f>入力規則等!F39</f>
        <v>自動車安全特別会計保障勘定</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1096</v>
      </c>
      <c r="Q13" s="679"/>
      <c r="R13" s="679"/>
      <c r="S13" s="679"/>
      <c r="T13" s="679"/>
      <c r="U13" s="679"/>
      <c r="V13" s="680"/>
      <c r="W13" s="678">
        <v>841</v>
      </c>
      <c r="X13" s="679"/>
      <c r="Y13" s="679"/>
      <c r="Z13" s="679"/>
      <c r="AA13" s="679"/>
      <c r="AB13" s="679"/>
      <c r="AC13" s="680"/>
      <c r="AD13" s="678">
        <v>542</v>
      </c>
      <c r="AE13" s="679"/>
      <c r="AF13" s="679"/>
      <c r="AG13" s="679"/>
      <c r="AH13" s="679"/>
      <c r="AI13" s="679"/>
      <c r="AJ13" s="680"/>
      <c r="AK13" s="678">
        <v>447</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591</v>
      </c>
      <c r="Q14" s="679"/>
      <c r="R14" s="679"/>
      <c r="S14" s="679"/>
      <c r="T14" s="679"/>
      <c r="U14" s="679"/>
      <c r="V14" s="680"/>
      <c r="W14" s="678" t="s">
        <v>591</v>
      </c>
      <c r="X14" s="679"/>
      <c r="Y14" s="679"/>
      <c r="Z14" s="679"/>
      <c r="AA14" s="679"/>
      <c r="AB14" s="679"/>
      <c r="AC14" s="680"/>
      <c r="AD14" s="678" t="s">
        <v>591</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591</v>
      </c>
      <c r="Q15" s="679"/>
      <c r="R15" s="679"/>
      <c r="S15" s="679"/>
      <c r="T15" s="679"/>
      <c r="U15" s="679"/>
      <c r="V15" s="680"/>
      <c r="W15" s="678" t="s">
        <v>591</v>
      </c>
      <c r="X15" s="679"/>
      <c r="Y15" s="679"/>
      <c r="Z15" s="679"/>
      <c r="AA15" s="679"/>
      <c r="AB15" s="679"/>
      <c r="AC15" s="680"/>
      <c r="AD15" s="678" t="s">
        <v>591</v>
      </c>
      <c r="AE15" s="679"/>
      <c r="AF15" s="679"/>
      <c r="AG15" s="679"/>
      <c r="AH15" s="679"/>
      <c r="AI15" s="679"/>
      <c r="AJ15" s="680"/>
      <c r="AK15" s="678" t="s">
        <v>591</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591</v>
      </c>
      <c r="Q16" s="679"/>
      <c r="R16" s="679"/>
      <c r="S16" s="679"/>
      <c r="T16" s="679"/>
      <c r="U16" s="679"/>
      <c r="V16" s="680"/>
      <c r="W16" s="678" t="s">
        <v>591</v>
      </c>
      <c r="X16" s="679"/>
      <c r="Y16" s="679"/>
      <c r="Z16" s="679"/>
      <c r="AA16" s="679"/>
      <c r="AB16" s="679"/>
      <c r="AC16" s="680"/>
      <c r="AD16" s="678" t="s">
        <v>591</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591</v>
      </c>
      <c r="Q17" s="679"/>
      <c r="R17" s="679"/>
      <c r="S17" s="679"/>
      <c r="T17" s="679"/>
      <c r="U17" s="679"/>
      <c r="V17" s="680"/>
      <c r="W17" s="678" t="s">
        <v>591</v>
      </c>
      <c r="X17" s="679"/>
      <c r="Y17" s="679"/>
      <c r="Z17" s="679"/>
      <c r="AA17" s="679"/>
      <c r="AB17" s="679"/>
      <c r="AC17" s="680"/>
      <c r="AD17" s="678" t="s">
        <v>591</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1096</v>
      </c>
      <c r="Q18" s="903"/>
      <c r="R18" s="903"/>
      <c r="S18" s="903"/>
      <c r="T18" s="903"/>
      <c r="U18" s="903"/>
      <c r="V18" s="904"/>
      <c r="W18" s="902">
        <f>SUM(W13:AC17)</f>
        <v>841</v>
      </c>
      <c r="X18" s="903"/>
      <c r="Y18" s="903"/>
      <c r="Z18" s="903"/>
      <c r="AA18" s="903"/>
      <c r="AB18" s="903"/>
      <c r="AC18" s="904"/>
      <c r="AD18" s="902">
        <f>SUM(AD13:AJ17)</f>
        <v>542</v>
      </c>
      <c r="AE18" s="903"/>
      <c r="AF18" s="903"/>
      <c r="AG18" s="903"/>
      <c r="AH18" s="903"/>
      <c r="AI18" s="903"/>
      <c r="AJ18" s="904"/>
      <c r="AK18" s="902">
        <f>SUM(AK13:AQ17)</f>
        <v>447</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844</v>
      </c>
      <c r="Q19" s="679"/>
      <c r="R19" s="679"/>
      <c r="S19" s="679"/>
      <c r="T19" s="679"/>
      <c r="U19" s="679"/>
      <c r="V19" s="680"/>
      <c r="W19" s="678">
        <v>545</v>
      </c>
      <c r="X19" s="679"/>
      <c r="Y19" s="679"/>
      <c r="Z19" s="679"/>
      <c r="AA19" s="679"/>
      <c r="AB19" s="679"/>
      <c r="AC19" s="680"/>
      <c r="AD19" s="678">
        <v>383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0.77007299270072993</v>
      </c>
      <c r="Q20" s="351"/>
      <c r="R20" s="351"/>
      <c r="S20" s="351"/>
      <c r="T20" s="351"/>
      <c r="U20" s="351"/>
      <c r="V20" s="351"/>
      <c r="W20" s="351">
        <f t="shared" ref="W20" si="0">IF(W18=0, "-", SUM(W19)/W18)</f>
        <v>0.64803804994054692</v>
      </c>
      <c r="X20" s="351"/>
      <c r="Y20" s="351"/>
      <c r="Z20" s="351"/>
      <c r="AA20" s="351"/>
      <c r="AB20" s="351"/>
      <c r="AC20" s="351"/>
      <c r="AD20" s="351">
        <f t="shared" ref="AD20" si="1">IF(AD18=0, "-", SUM(AD19)/AD18)</f>
        <v>0.70664206642066418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0.77007299270072993</v>
      </c>
      <c r="Q21" s="351"/>
      <c r="R21" s="351"/>
      <c r="S21" s="351"/>
      <c r="T21" s="351"/>
      <c r="U21" s="351"/>
      <c r="V21" s="351"/>
      <c r="W21" s="351">
        <f t="shared" ref="W21" si="2">IF(W19=0, "-", SUM(W19)/SUM(W13,W14))</f>
        <v>0.64803804994054692</v>
      </c>
      <c r="X21" s="351"/>
      <c r="Y21" s="351"/>
      <c r="Z21" s="351"/>
      <c r="AA21" s="351"/>
      <c r="AB21" s="351"/>
      <c r="AC21" s="351"/>
      <c r="AD21" s="351">
        <f t="shared" ref="AD21" si="3">IF(AD19=0, "-", SUM(AD19)/SUM(AD13,AD14))</f>
        <v>0.70664206642066418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556</v>
      </c>
      <c r="H23" s="977"/>
      <c r="I23" s="977"/>
      <c r="J23" s="977"/>
      <c r="K23" s="977"/>
      <c r="L23" s="977"/>
      <c r="M23" s="977"/>
      <c r="N23" s="977"/>
      <c r="O23" s="978"/>
      <c r="P23" s="942">
        <v>447</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557</v>
      </c>
      <c r="H24" s="980"/>
      <c r="I24" s="980"/>
      <c r="J24" s="980"/>
      <c r="K24" s="980"/>
      <c r="L24" s="980"/>
      <c r="M24" s="980"/>
      <c r="N24" s="980"/>
      <c r="O24" s="981"/>
      <c r="P24" s="678" t="s">
        <v>557</v>
      </c>
      <c r="Q24" s="679"/>
      <c r="R24" s="679"/>
      <c r="S24" s="679"/>
      <c r="T24" s="679"/>
      <c r="U24" s="679"/>
      <c r="V24" s="680"/>
      <c r="W24" s="678" t="s">
        <v>557</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557</v>
      </c>
      <c r="H25" s="980"/>
      <c r="I25" s="980"/>
      <c r="J25" s="980"/>
      <c r="K25" s="980"/>
      <c r="L25" s="980"/>
      <c r="M25" s="980"/>
      <c r="N25" s="980"/>
      <c r="O25" s="981"/>
      <c r="P25" s="678" t="s">
        <v>557</v>
      </c>
      <c r="Q25" s="679"/>
      <c r="R25" s="679"/>
      <c r="S25" s="679"/>
      <c r="T25" s="679"/>
      <c r="U25" s="679"/>
      <c r="V25" s="680"/>
      <c r="W25" s="678" t="s">
        <v>557</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557</v>
      </c>
      <c r="H26" s="980"/>
      <c r="I26" s="980"/>
      <c r="J26" s="980"/>
      <c r="K26" s="980"/>
      <c r="L26" s="980"/>
      <c r="M26" s="980"/>
      <c r="N26" s="980"/>
      <c r="O26" s="981"/>
      <c r="P26" s="678" t="s">
        <v>557</v>
      </c>
      <c r="Q26" s="679"/>
      <c r="R26" s="679"/>
      <c r="S26" s="679"/>
      <c r="T26" s="679"/>
      <c r="U26" s="679"/>
      <c r="V26" s="680"/>
      <c r="W26" s="678" t="s">
        <v>557</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557</v>
      </c>
      <c r="H27" s="980"/>
      <c r="I27" s="980"/>
      <c r="J27" s="980"/>
      <c r="K27" s="980"/>
      <c r="L27" s="980"/>
      <c r="M27" s="980"/>
      <c r="N27" s="980"/>
      <c r="O27" s="981"/>
      <c r="P27" s="678" t="s">
        <v>557</v>
      </c>
      <c r="Q27" s="679"/>
      <c r="R27" s="679"/>
      <c r="S27" s="679"/>
      <c r="T27" s="679"/>
      <c r="U27" s="679"/>
      <c r="V27" s="680"/>
      <c r="W27" s="678" t="s">
        <v>557</v>
      </c>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447</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v>29</v>
      </c>
      <c r="AV31" s="186"/>
      <c r="AW31" s="429" t="s">
        <v>301</v>
      </c>
      <c r="AX31" s="430"/>
    </row>
    <row r="32" spans="1:50" ht="23.25" customHeight="1" x14ac:dyDescent="0.15">
      <c r="A32" s="434"/>
      <c r="B32" s="432"/>
      <c r="C32" s="432"/>
      <c r="D32" s="432"/>
      <c r="E32" s="432"/>
      <c r="F32" s="433"/>
      <c r="G32" s="575" t="s">
        <v>558</v>
      </c>
      <c r="H32" s="576"/>
      <c r="I32" s="576"/>
      <c r="J32" s="576"/>
      <c r="K32" s="576"/>
      <c r="L32" s="576"/>
      <c r="M32" s="576"/>
      <c r="N32" s="576"/>
      <c r="O32" s="577"/>
      <c r="P32" s="100" t="s">
        <v>559</v>
      </c>
      <c r="Q32" s="100"/>
      <c r="R32" s="100"/>
      <c r="S32" s="100"/>
      <c r="T32" s="100"/>
      <c r="U32" s="100"/>
      <c r="V32" s="100"/>
      <c r="W32" s="100"/>
      <c r="X32" s="101"/>
      <c r="Y32" s="497" t="s">
        <v>13</v>
      </c>
      <c r="Z32" s="544"/>
      <c r="AA32" s="545"/>
      <c r="AB32" s="482" t="s">
        <v>560</v>
      </c>
      <c r="AC32" s="482"/>
      <c r="AD32" s="482"/>
      <c r="AE32" s="239">
        <v>844.5</v>
      </c>
      <c r="AF32" s="240"/>
      <c r="AG32" s="240"/>
      <c r="AH32" s="240"/>
      <c r="AI32" s="239">
        <v>545.5</v>
      </c>
      <c r="AJ32" s="240"/>
      <c r="AK32" s="240"/>
      <c r="AL32" s="240"/>
      <c r="AM32" s="239">
        <v>383.3</v>
      </c>
      <c r="AN32" s="240"/>
      <c r="AO32" s="240"/>
      <c r="AP32" s="240"/>
      <c r="AQ32" s="359" t="s">
        <v>557</v>
      </c>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560</v>
      </c>
      <c r="AC33" s="536"/>
      <c r="AD33" s="536"/>
      <c r="AE33" s="239">
        <v>1096.2</v>
      </c>
      <c r="AF33" s="240"/>
      <c r="AG33" s="240"/>
      <c r="AH33" s="240"/>
      <c r="AI33" s="239">
        <v>841.1</v>
      </c>
      <c r="AJ33" s="240"/>
      <c r="AK33" s="240"/>
      <c r="AL33" s="240"/>
      <c r="AM33" s="239">
        <v>542.20000000000005</v>
      </c>
      <c r="AN33" s="240"/>
      <c r="AO33" s="240"/>
      <c r="AP33" s="240"/>
      <c r="AQ33" s="359" t="s">
        <v>557</v>
      </c>
      <c r="AR33" s="194"/>
      <c r="AS33" s="194"/>
      <c r="AT33" s="360"/>
      <c r="AU33" s="240">
        <v>446.6</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77</v>
      </c>
      <c r="AF34" s="240"/>
      <c r="AG34" s="240"/>
      <c r="AH34" s="240"/>
      <c r="AI34" s="239">
        <v>64.900000000000006</v>
      </c>
      <c r="AJ34" s="240"/>
      <c r="AK34" s="240"/>
      <c r="AL34" s="240"/>
      <c r="AM34" s="239">
        <v>70.7</v>
      </c>
      <c r="AN34" s="240"/>
      <c r="AO34" s="240"/>
      <c r="AP34" s="240"/>
      <c r="AQ34" s="359" t="s">
        <v>557</v>
      </c>
      <c r="AR34" s="194"/>
      <c r="AS34" s="194"/>
      <c r="AT34" s="360"/>
      <c r="AU34" s="240"/>
      <c r="AV34" s="240"/>
      <c r="AW34" s="240"/>
      <c r="AX34" s="242"/>
    </row>
    <row r="35" spans="1:50" ht="23.25" customHeight="1" x14ac:dyDescent="0.15">
      <c r="A35" s="225" t="s">
        <v>539</v>
      </c>
      <c r="B35" s="226"/>
      <c r="C35" s="226"/>
      <c r="D35" s="226"/>
      <c r="E35" s="226"/>
      <c r="F35" s="227"/>
      <c r="G35" s="231" t="s">
        <v>559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561</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562</v>
      </c>
      <c r="AC101" s="482"/>
      <c r="AD101" s="482"/>
      <c r="AE101" s="239">
        <v>317</v>
      </c>
      <c r="AF101" s="240"/>
      <c r="AG101" s="240"/>
      <c r="AH101" s="241"/>
      <c r="AI101" s="239">
        <v>203</v>
      </c>
      <c r="AJ101" s="240"/>
      <c r="AK101" s="240"/>
      <c r="AL101" s="241"/>
      <c r="AM101" s="239">
        <v>148</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562</v>
      </c>
      <c r="AC102" s="482"/>
      <c r="AD102" s="482"/>
      <c r="AE102" s="452">
        <v>331</v>
      </c>
      <c r="AF102" s="452"/>
      <c r="AG102" s="452"/>
      <c r="AH102" s="452"/>
      <c r="AI102" s="452">
        <v>214</v>
      </c>
      <c r="AJ102" s="452"/>
      <c r="AK102" s="452"/>
      <c r="AL102" s="452"/>
      <c r="AM102" s="452">
        <v>133</v>
      </c>
      <c r="AN102" s="452"/>
      <c r="AO102" s="452"/>
      <c r="AP102" s="452"/>
      <c r="AQ102" s="237">
        <v>100</v>
      </c>
      <c r="AR102" s="238"/>
      <c r="AS102" s="238"/>
      <c r="AT102" s="334"/>
      <c r="AU102" s="237"/>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564</v>
      </c>
      <c r="AC116" s="484"/>
      <c r="AD116" s="485"/>
      <c r="AE116" s="452">
        <v>2663960.2999999998</v>
      </c>
      <c r="AF116" s="452"/>
      <c r="AG116" s="452"/>
      <c r="AH116" s="452"/>
      <c r="AI116" s="452">
        <v>2687067.9</v>
      </c>
      <c r="AJ116" s="452"/>
      <c r="AK116" s="452"/>
      <c r="AL116" s="452"/>
      <c r="AM116" s="452">
        <v>2590022.6</v>
      </c>
      <c r="AN116" s="452"/>
      <c r="AO116" s="452"/>
      <c r="AP116" s="452"/>
      <c r="AQ116" s="239">
        <v>4466390</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565</v>
      </c>
      <c r="AC117" s="499"/>
      <c r="AD117" s="500"/>
      <c r="AE117" s="548" t="s">
        <v>566</v>
      </c>
      <c r="AF117" s="548"/>
      <c r="AG117" s="548"/>
      <c r="AH117" s="548"/>
      <c r="AI117" s="548" t="s">
        <v>567</v>
      </c>
      <c r="AJ117" s="548"/>
      <c r="AK117" s="548"/>
      <c r="AL117" s="548"/>
      <c r="AM117" s="548" t="s">
        <v>590</v>
      </c>
      <c r="AN117" s="548"/>
      <c r="AO117" s="548"/>
      <c r="AP117" s="548"/>
      <c r="AQ117" s="548" t="s">
        <v>592</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593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593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593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593</v>
      </c>
      <c r="AC134" s="192"/>
      <c r="AD134" s="192"/>
      <c r="AE134" s="193" t="s">
        <v>593</v>
      </c>
      <c r="AF134" s="194"/>
      <c r="AG134" s="194"/>
      <c r="AH134" s="194"/>
      <c r="AI134" s="193" t="s">
        <v>593</v>
      </c>
      <c r="AJ134" s="194"/>
      <c r="AK134" s="194"/>
      <c r="AL134" s="194"/>
      <c r="AM134" s="193" t="s">
        <v>593</v>
      </c>
      <c r="AN134" s="194"/>
      <c r="AO134" s="194"/>
      <c r="AP134" s="194"/>
      <c r="AQ134" s="193" t="s">
        <v>593</v>
      </c>
      <c r="AR134" s="194"/>
      <c r="AS134" s="194"/>
      <c r="AT134" s="194"/>
      <c r="AU134" s="193" t="s">
        <v>593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593</v>
      </c>
      <c r="AC135" s="200"/>
      <c r="AD135" s="200"/>
      <c r="AE135" s="193" t="s">
        <v>593</v>
      </c>
      <c r="AF135" s="194"/>
      <c r="AG135" s="194"/>
      <c r="AH135" s="194"/>
      <c r="AI135" s="193" t="s">
        <v>593</v>
      </c>
      <c r="AJ135" s="194"/>
      <c r="AK135" s="194"/>
      <c r="AL135" s="194"/>
      <c r="AM135" s="193" t="s">
        <v>593</v>
      </c>
      <c r="AN135" s="194"/>
      <c r="AO135" s="194"/>
      <c r="AP135" s="194"/>
      <c r="AQ135" s="193" t="s">
        <v>593</v>
      </c>
      <c r="AR135" s="194"/>
      <c r="AS135" s="194"/>
      <c r="AT135" s="194"/>
      <c r="AU135" s="193" t="s">
        <v>593</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593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593</v>
      </c>
      <c r="K430" s="924"/>
      <c r="L430" s="924"/>
      <c r="M430" s="924"/>
      <c r="N430" s="924"/>
      <c r="O430" s="924"/>
      <c r="P430" s="924"/>
      <c r="Q430" s="924"/>
      <c r="R430" s="924"/>
      <c r="S430" s="924"/>
      <c r="T430" s="925"/>
      <c r="U430" s="602" t="s">
        <v>593</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593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593</v>
      </c>
      <c r="AC433" s="200"/>
      <c r="AD433" s="200"/>
      <c r="AE433" s="359" t="s">
        <v>593</v>
      </c>
      <c r="AF433" s="194"/>
      <c r="AG433" s="194"/>
      <c r="AH433" s="194"/>
      <c r="AI433" s="359" t="s">
        <v>593</v>
      </c>
      <c r="AJ433" s="194"/>
      <c r="AK433" s="194"/>
      <c r="AL433" s="194"/>
      <c r="AM433" s="359" t="s">
        <v>593</v>
      </c>
      <c r="AN433" s="194"/>
      <c r="AO433" s="194"/>
      <c r="AP433" s="360"/>
      <c r="AQ433" s="359" t="s">
        <v>593</v>
      </c>
      <c r="AR433" s="194"/>
      <c r="AS433" s="194"/>
      <c r="AT433" s="360"/>
      <c r="AU433" s="194" t="s">
        <v>593</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593</v>
      </c>
      <c r="AC434" s="192"/>
      <c r="AD434" s="192"/>
      <c r="AE434" s="359" t="s">
        <v>593</v>
      </c>
      <c r="AF434" s="194"/>
      <c r="AG434" s="194"/>
      <c r="AH434" s="360"/>
      <c r="AI434" s="359" t="s">
        <v>593</v>
      </c>
      <c r="AJ434" s="194"/>
      <c r="AK434" s="194"/>
      <c r="AL434" s="194"/>
      <c r="AM434" s="359" t="s">
        <v>593</v>
      </c>
      <c r="AN434" s="194"/>
      <c r="AO434" s="194"/>
      <c r="AP434" s="360"/>
      <c r="AQ434" s="359" t="s">
        <v>593</v>
      </c>
      <c r="AR434" s="194"/>
      <c r="AS434" s="194"/>
      <c r="AT434" s="360"/>
      <c r="AU434" s="194" t="s">
        <v>593</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593</v>
      </c>
      <c r="AF435" s="194"/>
      <c r="AG435" s="194"/>
      <c r="AH435" s="360"/>
      <c r="AI435" s="359" t="s">
        <v>593</v>
      </c>
      <c r="AJ435" s="194"/>
      <c r="AK435" s="194"/>
      <c r="AL435" s="194"/>
      <c r="AM435" s="359" t="s">
        <v>593</v>
      </c>
      <c r="AN435" s="194"/>
      <c r="AO435" s="194"/>
      <c r="AP435" s="360"/>
      <c r="AQ435" s="359" t="s">
        <v>593</v>
      </c>
      <c r="AR435" s="194"/>
      <c r="AS435" s="194"/>
      <c r="AT435" s="360"/>
      <c r="AU435" s="194" t="s">
        <v>593</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594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593</v>
      </c>
      <c r="AC458" s="200"/>
      <c r="AD458" s="200"/>
      <c r="AE458" s="359" t="s">
        <v>593</v>
      </c>
      <c r="AF458" s="194"/>
      <c r="AG458" s="194"/>
      <c r="AH458" s="194"/>
      <c r="AI458" s="359" t="s">
        <v>593</v>
      </c>
      <c r="AJ458" s="194"/>
      <c r="AK458" s="194"/>
      <c r="AL458" s="194"/>
      <c r="AM458" s="359" t="s">
        <v>593</v>
      </c>
      <c r="AN458" s="194"/>
      <c r="AO458" s="194"/>
      <c r="AP458" s="360"/>
      <c r="AQ458" s="359" t="s">
        <v>593</v>
      </c>
      <c r="AR458" s="194"/>
      <c r="AS458" s="194"/>
      <c r="AT458" s="360"/>
      <c r="AU458" s="194" t="s">
        <v>593</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593</v>
      </c>
      <c r="AC459" s="192"/>
      <c r="AD459" s="192"/>
      <c r="AE459" s="359" t="s">
        <v>593</v>
      </c>
      <c r="AF459" s="194"/>
      <c r="AG459" s="194"/>
      <c r="AH459" s="360"/>
      <c r="AI459" s="359" t="s">
        <v>593</v>
      </c>
      <c r="AJ459" s="194"/>
      <c r="AK459" s="194"/>
      <c r="AL459" s="194"/>
      <c r="AM459" s="359" t="s">
        <v>593</v>
      </c>
      <c r="AN459" s="194"/>
      <c r="AO459" s="194"/>
      <c r="AP459" s="360"/>
      <c r="AQ459" s="359" t="s">
        <v>593</v>
      </c>
      <c r="AR459" s="194"/>
      <c r="AS459" s="194"/>
      <c r="AT459" s="360"/>
      <c r="AU459" s="194" t="s">
        <v>593</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593</v>
      </c>
      <c r="AF460" s="194"/>
      <c r="AG460" s="194"/>
      <c r="AH460" s="360"/>
      <c r="AI460" s="359" t="s">
        <v>593</v>
      </c>
      <c r="AJ460" s="194"/>
      <c r="AK460" s="194"/>
      <c r="AL460" s="194"/>
      <c r="AM460" s="359" t="s">
        <v>593</v>
      </c>
      <c r="AN460" s="194"/>
      <c r="AO460" s="194"/>
      <c r="AP460" s="360"/>
      <c r="AQ460" s="359" t="s">
        <v>593</v>
      </c>
      <c r="AR460" s="194"/>
      <c r="AS460" s="194"/>
      <c r="AT460" s="360"/>
      <c r="AU460" s="194" t="s">
        <v>593</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593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50.1"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568</v>
      </c>
      <c r="AH702" s="411"/>
      <c r="AI702" s="411"/>
      <c r="AJ702" s="411"/>
      <c r="AK702" s="411"/>
      <c r="AL702" s="411"/>
      <c r="AM702" s="411"/>
      <c r="AN702" s="411"/>
      <c r="AO702" s="411"/>
      <c r="AP702" s="411"/>
      <c r="AQ702" s="411"/>
      <c r="AR702" s="411"/>
      <c r="AS702" s="411"/>
      <c r="AT702" s="411"/>
      <c r="AU702" s="411"/>
      <c r="AV702" s="411"/>
      <c r="AW702" s="411"/>
      <c r="AX702" s="412"/>
    </row>
    <row r="703" spans="1:50" ht="50.1"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568</v>
      </c>
      <c r="AH703" s="118"/>
      <c r="AI703" s="118"/>
      <c r="AJ703" s="118"/>
      <c r="AK703" s="118"/>
      <c r="AL703" s="118"/>
      <c r="AM703" s="118"/>
      <c r="AN703" s="118"/>
      <c r="AO703" s="118"/>
      <c r="AP703" s="118"/>
      <c r="AQ703" s="118"/>
      <c r="AR703" s="118"/>
      <c r="AS703" s="118"/>
      <c r="AT703" s="118"/>
      <c r="AU703" s="118"/>
      <c r="AV703" s="118"/>
      <c r="AW703" s="118"/>
      <c r="AX703" s="119"/>
    </row>
    <row r="704" spans="1:50" ht="50.1"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568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569</v>
      </c>
      <c r="AE705" s="738"/>
      <c r="AF705" s="738"/>
      <c r="AG705" s="123" t="s">
        <v>557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570</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570</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50.1"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551</v>
      </c>
      <c r="AE708" s="628"/>
      <c r="AF708" s="628"/>
      <c r="AG708" s="766" t="s">
        <v>571</v>
      </c>
      <c r="AH708" s="767"/>
      <c r="AI708" s="767"/>
      <c r="AJ708" s="767"/>
      <c r="AK708" s="767"/>
      <c r="AL708" s="767"/>
      <c r="AM708" s="767"/>
      <c r="AN708" s="767"/>
      <c r="AO708" s="767"/>
      <c r="AP708" s="767"/>
      <c r="AQ708" s="767"/>
      <c r="AR708" s="767"/>
      <c r="AS708" s="767"/>
      <c r="AT708" s="767"/>
      <c r="AU708" s="767"/>
      <c r="AV708" s="767"/>
      <c r="AW708" s="767"/>
      <c r="AX708" s="768"/>
    </row>
    <row r="709" spans="1:50" ht="50.1"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348"/>
      <c r="AG709" s="117" t="s">
        <v>572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569</v>
      </c>
      <c r="AE710" s="348"/>
      <c r="AF710" s="348"/>
      <c r="AG710" s="117" t="s">
        <v>557</v>
      </c>
      <c r="AH710" s="118"/>
      <c r="AI710" s="118"/>
      <c r="AJ710" s="118"/>
      <c r="AK710" s="118"/>
      <c r="AL710" s="118"/>
      <c r="AM710" s="118"/>
      <c r="AN710" s="118"/>
      <c r="AO710" s="118"/>
      <c r="AP710" s="118"/>
      <c r="AQ710" s="118"/>
      <c r="AR710" s="118"/>
      <c r="AS710" s="118"/>
      <c r="AT710" s="118"/>
      <c r="AU710" s="118"/>
      <c r="AV710" s="118"/>
      <c r="AW710" s="118"/>
      <c r="AX710" s="119"/>
    </row>
    <row r="711" spans="1:50" ht="50.1"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571</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569</v>
      </c>
      <c r="AE712" s="807"/>
      <c r="AF712" s="807"/>
      <c r="AG712" s="834" t="s">
        <v>557</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569</v>
      </c>
      <c r="AE713" s="348"/>
      <c r="AF713" s="684"/>
      <c r="AG713" s="117" t="s">
        <v>557</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569</v>
      </c>
      <c r="AE714" s="832"/>
      <c r="AF714" s="833"/>
      <c r="AG714" s="760" t="s">
        <v>557</v>
      </c>
      <c r="AH714" s="761"/>
      <c r="AI714" s="761"/>
      <c r="AJ714" s="761"/>
      <c r="AK714" s="761"/>
      <c r="AL714" s="761"/>
      <c r="AM714" s="761"/>
      <c r="AN714" s="761"/>
      <c r="AO714" s="761"/>
      <c r="AP714" s="761"/>
      <c r="AQ714" s="761"/>
      <c r="AR714" s="761"/>
      <c r="AS714" s="761"/>
      <c r="AT714" s="761"/>
      <c r="AU714" s="761"/>
      <c r="AV714" s="761"/>
      <c r="AW714" s="761"/>
      <c r="AX714" s="762"/>
    </row>
    <row r="715" spans="1:50" ht="50.1"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551</v>
      </c>
      <c r="AE715" s="628"/>
      <c r="AF715" s="752"/>
      <c r="AG715" s="766" t="s">
        <v>573</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569</v>
      </c>
      <c r="AE716" s="652"/>
      <c r="AF716" s="652"/>
      <c r="AG716" s="117" t="s">
        <v>557</v>
      </c>
      <c r="AH716" s="118"/>
      <c r="AI716" s="118"/>
      <c r="AJ716" s="118"/>
      <c r="AK716" s="118"/>
      <c r="AL716" s="118"/>
      <c r="AM716" s="118"/>
      <c r="AN716" s="118"/>
      <c r="AO716" s="118"/>
      <c r="AP716" s="118"/>
      <c r="AQ716" s="118"/>
      <c r="AR716" s="118"/>
      <c r="AS716" s="118"/>
      <c r="AT716" s="118"/>
      <c r="AU716" s="118"/>
      <c r="AV716" s="118"/>
      <c r="AW716" s="118"/>
      <c r="AX716" s="119"/>
    </row>
    <row r="717" spans="1:50" ht="50.1"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573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569</v>
      </c>
      <c r="AE718" s="348"/>
      <c r="AF718" s="348"/>
      <c r="AG718" s="125" t="s">
        <v>557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569</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574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575</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315</v>
      </c>
      <c r="H737" s="314"/>
      <c r="I737" s="314"/>
      <c r="J737" s="314"/>
      <c r="K737" s="314"/>
      <c r="L737" s="314"/>
      <c r="M737" s="314"/>
      <c r="N737" s="314"/>
      <c r="O737" s="314"/>
      <c r="P737" s="315"/>
      <c r="Q737" s="326" t="s">
        <v>360</v>
      </c>
      <c r="R737" s="326"/>
      <c r="S737" s="326"/>
      <c r="T737" s="326"/>
      <c r="U737" s="326"/>
      <c r="V737" s="326"/>
      <c r="W737" s="313">
        <v>293</v>
      </c>
      <c r="X737" s="314"/>
      <c r="Y737" s="314"/>
      <c r="Z737" s="314"/>
      <c r="AA737" s="314"/>
      <c r="AB737" s="314"/>
      <c r="AC737" s="314"/>
      <c r="AD737" s="314"/>
      <c r="AE737" s="314"/>
      <c r="AF737" s="315"/>
      <c r="AG737" s="326" t="s">
        <v>361</v>
      </c>
      <c r="AH737" s="326"/>
      <c r="AI737" s="326"/>
      <c r="AJ737" s="326"/>
      <c r="AK737" s="326"/>
      <c r="AL737" s="326"/>
      <c r="AM737" s="313">
        <v>301</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482</v>
      </c>
      <c r="H738" s="314"/>
      <c r="I738" s="314"/>
      <c r="J738" s="314"/>
      <c r="K738" s="314"/>
      <c r="L738" s="314"/>
      <c r="M738" s="314"/>
      <c r="N738" s="314"/>
      <c r="O738" s="314"/>
      <c r="P738" s="314"/>
      <c r="Q738" s="326" t="s">
        <v>363</v>
      </c>
      <c r="R738" s="326"/>
      <c r="S738" s="326"/>
      <c r="T738" s="326"/>
      <c r="U738" s="326"/>
      <c r="V738" s="326"/>
      <c r="W738" s="313">
        <v>462</v>
      </c>
      <c r="X738" s="314"/>
      <c r="Y738" s="314"/>
      <c r="Z738" s="314"/>
      <c r="AA738" s="314"/>
      <c r="AB738" s="314"/>
      <c r="AC738" s="314"/>
      <c r="AD738" s="314"/>
      <c r="AE738" s="314"/>
      <c r="AF738" s="315"/>
      <c r="AG738" s="279" t="s">
        <v>364</v>
      </c>
      <c r="AH738" s="279"/>
      <c r="AI738" s="279"/>
      <c r="AJ738" s="279"/>
      <c r="AK738" s="279"/>
      <c r="AL738" s="279"/>
      <c r="AM738" s="313">
        <v>475</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487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576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577</v>
      </c>
      <c r="H781" s="694"/>
      <c r="I781" s="694"/>
      <c r="J781" s="694"/>
      <c r="K781" s="695"/>
      <c r="L781" s="687" t="s">
        <v>578</v>
      </c>
      <c r="M781" s="688"/>
      <c r="N781" s="688"/>
      <c r="O781" s="688"/>
      <c r="P781" s="688"/>
      <c r="Q781" s="688"/>
      <c r="R781" s="688"/>
      <c r="S781" s="688"/>
      <c r="T781" s="688"/>
      <c r="U781" s="688"/>
      <c r="V781" s="688"/>
      <c r="W781" s="688"/>
      <c r="X781" s="689"/>
      <c r="Y781" s="413">
        <v>114</v>
      </c>
      <c r="Z781" s="414"/>
      <c r="AA781" s="414"/>
      <c r="AB781" s="829"/>
      <c r="AC781" s="693" t="s">
        <v>553</v>
      </c>
      <c r="AD781" s="694"/>
      <c r="AE781" s="694"/>
      <c r="AF781" s="694"/>
      <c r="AG781" s="695"/>
      <c r="AH781" s="687" t="s">
        <v>553</v>
      </c>
      <c r="AI781" s="688"/>
      <c r="AJ781" s="688"/>
      <c r="AK781" s="688"/>
      <c r="AL781" s="688"/>
      <c r="AM781" s="688"/>
      <c r="AN781" s="688"/>
      <c r="AO781" s="688"/>
      <c r="AP781" s="688"/>
      <c r="AQ781" s="688"/>
      <c r="AR781" s="688"/>
      <c r="AS781" s="688"/>
      <c r="AT781" s="689"/>
      <c r="AU781" s="413" t="s">
        <v>553</v>
      </c>
      <c r="AV781" s="414"/>
      <c r="AW781" s="414"/>
      <c r="AX781" s="415"/>
    </row>
    <row r="782" spans="1:50" ht="24.75" customHeight="1" x14ac:dyDescent="0.15">
      <c r="A782" s="656"/>
      <c r="B782" s="657"/>
      <c r="C782" s="657"/>
      <c r="D782" s="657"/>
      <c r="E782" s="657"/>
      <c r="F782" s="658"/>
      <c r="G782" s="598" t="s">
        <v>595</v>
      </c>
      <c r="H782" s="599"/>
      <c r="I782" s="599"/>
      <c r="J782" s="599"/>
      <c r="K782" s="600"/>
      <c r="L782" s="621" t="s">
        <v>595</v>
      </c>
      <c r="M782" s="622"/>
      <c r="N782" s="622"/>
      <c r="O782" s="622"/>
      <c r="P782" s="622"/>
      <c r="Q782" s="622"/>
      <c r="R782" s="622"/>
      <c r="S782" s="622"/>
      <c r="T782" s="622"/>
      <c r="U782" s="622"/>
      <c r="V782" s="622"/>
      <c r="W782" s="622"/>
      <c r="X782" s="623"/>
      <c r="Y782" s="624" t="s">
        <v>595</v>
      </c>
      <c r="Z782" s="625"/>
      <c r="AA782" s="625"/>
      <c r="AB782" s="632"/>
      <c r="AC782" s="598" t="s">
        <v>553</v>
      </c>
      <c r="AD782" s="599"/>
      <c r="AE782" s="599"/>
      <c r="AF782" s="599"/>
      <c r="AG782" s="600"/>
      <c r="AH782" s="621" t="s">
        <v>553</v>
      </c>
      <c r="AI782" s="622"/>
      <c r="AJ782" s="622"/>
      <c r="AK782" s="622"/>
      <c r="AL782" s="622"/>
      <c r="AM782" s="622"/>
      <c r="AN782" s="622"/>
      <c r="AO782" s="622"/>
      <c r="AP782" s="622"/>
      <c r="AQ782" s="622"/>
      <c r="AR782" s="622"/>
      <c r="AS782" s="622"/>
      <c r="AT782" s="623"/>
      <c r="AU782" s="624" t="s">
        <v>553</v>
      </c>
      <c r="AV782" s="625"/>
      <c r="AW782" s="625"/>
      <c r="AX782" s="626"/>
    </row>
    <row r="783" spans="1:50" ht="24.75" customHeight="1" x14ac:dyDescent="0.15">
      <c r="A783" s="656"/>
      <c r="B783" s="657"/>
      <c r="C783" s="657"/>
      <c r="D783" s="657"/>
      <c r="E783" s="657"/>
      <c r="F783" s="658"/>
      <c r="G783" s="598" t="s">
        <v>553</v>
      </c>
      <c r="H783" s="599"/>
      <c r="I783" s="599"/>
      <c r="J783" s="599"/>
      <c r="K783" s="600"/>
      <c r="L783" s="621" t="s">
        <v>553</v>
      </c>
      <c r="M783" s="622"/>
      <c r="N783" s="622"/>
      <c r="O783" s="622"/>
      <c r="P783" s="622"/>
      <c r="Q783" s="622"/>
      <c r="R783" s="622"/>
      <c r="S783" s="622"/>
      <c r="T783" s="622"/>
      <c r="U783" s="622"/>
      <c r="V783" s="622"/>
      <c r="W783" s="622"/>
      <c r="X783" s="623"/>
      <c r="Y783" s="624" t="s">
        <v>553</v>
      </c>
      <c r="Z783" s="625"/>
      <c r="AA783" s="625"/>
      <c r="AB783" s="632"/>
      <c r="AC783" s="598" t="s">
        <v>553</v>
      </c>
      <c r="AD783" s="599"/>
      <c r="AE783" s="599"/>
      <c r="AF783" s="599"/>
      <c r="AG783" s="600"/>
      <c r="AH783" s="621" t="s">
        <v>553</v>
      </c>
      <c r="AI783" s="622"/>
      <c r="AJ783" s="622"/>
      <c r="AK783" s="622"/>
      <c r="AL783" s="622"/>
      <c r="AM783" s="622"/>
      <c r="AN783" s="622"/>
      <c r="AO783" s="622"/>
      <c r="AP783" s="622"/>
      <c r="AQ783" s="622"/>
      <c r="AR783" s="622"/>
      <c r="AS783" s="622"/>
      <c r="AT783" s="623"/>
      <c r="AU783" s="624" t="s">
        <v>553</v>
      </c>
      <c r="AV783" s="625"/>
      <c r="AW783" s="625"/>
      <c r="AX783" s="626"/>
    </row>
    <row r="784" spans="1:50" ht="24.75" customHeight="1" x14ac:dyDescent="0.15">
      <c r="A784" s="656"/>
      <c r="B784" s="657"/>
      <c r="C784" s="657"/>
      <c r="D784" s="657"/>
      <c r="E784" s="657"/>
      <c r="F784" s="658"/>
      <c r="G784" s="598" t="s">
        <v>553</v>
      </c>
      <c r="H784" s="599"/>
      <c r="I784" s="599"/>
      <c r="J784" s="599"/>
      <c r="K784" s="600"/>
      <c r="L784" s="621" t="s">
        <v>553</v>
      </c>
      <c r="M784" s="622"/>
      <c r="N784" s="622"/>
      <c r="O784" s="622"/>
      <c r="P784" s="622"/>
      <c r="Q784" s="622"/>
      <c r="R784" s="622"/>
      <c r="S784" s="622"/>
      <c r="T784" s="622"/>
      <c r="U784" s="622"/>
      <c r="V784" s="622"/>
      <c r="W784" s="622"/>
      <c r="X784" s="623"/>
      <c r="Y784" s="624" t="s">
        <v>553</v>
      </c>
      <c r="Z784" s="625"/>
      <c r="AA784" s="625"/>
      <c r="AB784" s="632"/>
      <c r="AC784" s="598" t="s">
        <v>553</v>
      </c>
      <c r="AD784" s="599"/>
      <c r="AE784" s="599"/>
      <c r="AF784" s="599"/>
      <c r="AG784" s="600"/>
      <c r="AH784" s="621" t="s">
        <v>553</v>
      </c>
      <c r="AI784" s="622"/>
      <c r="AJ784" s="622"/>
      <c r="AK784" s="622"/>
      <c r="AL784" s="622"/>
      <c r="AM784" s="622"/>
      <c r="AN784" s="622"/>
      <c r="AO784" s="622"/>
      <c r="AP784" s="622"/>
      <c r="AQ784" s="622"/>
      <c r="AR784" s="622"/>
      <c r="AS784" s="622"/>
      <c r="AT784" s="623"/>
      <c r="AU784" s="624" t="s">
        <v>553</v>
      </c>
      <c r="AV784" s="625"/>
      <c r="AW784" s="625"/>
      <c r="AX784" s="626"/>
    </row>
    <row r="785" spans="1:50" ht="24.75" customHeight="1" x14ac:dyDescent="0.15">
      <c r="A785" s="656"/>
      <c r="B785" s="657"/>
      <c r="C785" s="657"/>
      <c r="D785" s="657"/>
      <c r="E785" s="657"/>
      <c r="F785" s="658"/>
      <c r="G785" s="598" t="s">
        <v>553</v>
      </c>
      <c r="H785" s="599"/>
      <c r="I785" s="599"/>
      <c r="J785" s="599"/>
      <c r="K785" s="600"/>
      <c r="L785" s="621" t="s">
        <v>553</v>
      </c>
      <c r="M785" s="622"/>
      <c r="N785" s="622"/>
      <c r="O785" s="622"/>
      <c r="P785" s="622"/>
      <c r="Q785" s="622"/>
      <c r="R785" s="622"/>
      <c r="S785" s="622"/>
      <c r="T785" s="622"/>
      <c r="U785" s="622"/>
      <c r="V785" s="622"/>
      <c r="W785" s="622"/>
      <c r="X785" s="623"/>
      <c r="Y785" s="624" t="s">
        <v>553</v>
      </c>
      <c r="Z785" s="625"/>
      <c r="AA785" s="625"/>
      <c r="AB785" s="632"/>
      <c r="AC785" s="598" t="s">
        <v>553</v>
      </c>
      <c r="AD785" s="599"/>
      <c r="AE785" s="599"/>
      <c r="AF785" s="599"/>
      <c r="AG785" s="600"/>
      <c r="AH785" s="621" t="s">
        <v>553</v>
      </c>
      <c r="AI785" s="622"/>
      <c r="AJ785" s="622"/>
      <c r="AK785" s="622"/>
      <c r="AL785" s="622"/>
      <c r="AM785" s="622"/>
      <c r="AN785" s="622"/>
      <c r="AO785" s="622"/>
      <c r="AP785" s="622"/>
      <c r="AQ785" s="622"/>
      <c r="AR785" s="622"/>
      <c r="AS785" s="622"/>
      <c r="AT785" s="623"/>
      <c r="AU785" s="624" t="s">
        <v>553</v>
      </c>
      <c r="AV785" s="625"/>
      <c r="AW785" s="625"/>
      <c r="AX785" s="626"/>
    </row>
    <row r="786" spans="1:50" ht="24.75" customHeight="1" x14ac:dyDescent="0.15">
      <c r="A786" s="656"/>
      <c r="B786" s="657"/>
      <c r="C786" s="657"/>
      <c r="D786" s="657"/>
      <c r="E786" s="657"/>
      <c r="F786" s="658"/>
      <c r="G786" s="598" t="s">
        <v>553</v>
      </c>
      <c r="H786" s="599"/>
      <c r="I786" s="599"/>
      <c r="J786" s="599"/>
      <c r="K786" s="600"/>
      <c r="L786" s="621" t="s">
        <v>553</v>
      </c>
      <c r="M786" s="622"/>
      <c r="N786" s="622"/>
      <c r="O786" s="622"/>
      <c r="P786" s="622"/>
      <c r="Q786" s="622"/>
      <c r="R786" s="622"/>
      <c r="S786" s="622"/>
      <c r="T786" s="622"/>
      <c r="U786" s="622"/>
      <c r="V786" s="622"/>
      <c r="W786" s="622"/>
      <c r="X786" s="623"/>
      <c r="Y786" s="624" t="s">
        <v>553</v>
      </c>
      <c r="Z786" s="625"/>
      <c r="AA786" s="625"/>
      <c r="AB786" s="632"/>
      <c r="AC786" s="598" t="s">
        <v>553</v>
      </c>
      <c r="AD786" s="599"/>
      <c r="AE786" s="599"/>
      <c r="AF786" s="599"/>
      <c r="AG786" s="600"/>
      <c r="AH786" s="621" t="s">
        <v>553</v>
      </c>
      <c r="AI786" s="622"/>
      <c r="AJ786" s="622"/>
      <c r="AK786" s="622"/>
      <c r="AL786" s="622"/>
      <c r="AM786" s="622"/>
      <c r="AN786" s="622"/>
      <c r="AO786" s="622"/>
      <c r="AP786" s="622"/>
      <c r="AQ786" s="622"/>
      <c r="AR786" s="622"/>
      <c r="AS786" s="622"/>
      <c r="AT786" s="623"/>
      <c r="AU786" s="624" t="s">
        <v>553</v>
      </c>
      <c r="AV786" s="625"/>
      <c r="AW786" s="625"/>
      <c r="AX786" s="626"/>
    </row>
    <row r="787" spans="1:50" ht="24.75" customHeight="1" x14ac:dyDescent="0.15">
      <c r="A787" s="656"/>
      <c r="B787" s="657"/>
      <c r="C787" s="657"/>
      <c r="D787" s="657"/>
      <c r="E787" s="657"/>
      <c r="F787" s="658"/>
      <c r="G787" s="598" t="s">
        <v>553</v>
      </c>
      <c r="H787" s="599"/>
      <c r="I787" s="599"/>
      <c r="J787" s="599"/>
      <c r="K787" s="600"/>
      <c r="L787" s="621" t="s">
        <v>553</v>
      </c>
      <c r="M787" s="622"/>
      <c r="N787" s="622"/>
      <c r="O787" s="622"/>
      <c r="P787" s="622"/>
      <c r="Q787" s="622"/>
      <c r="R787" s="622"/>
      <c r="S787" s="622"/>
      <c r="T787" s="622"/>
      <c r="U787" s="622"/>
      <c r="V787" s="622"/>
      <c r="W787" s="622"/>
      <c r="X787" s="623"/>
      <c r="Y787" s="624" t="s">
        <v>553</v>
      </c>
      <c r="Z787" s="625"/>
      <c r="AA787" s="625"/>
      <c r="AB787" s="632"/>
      <c r="AC787" s="598" t="s">
        <v>553</v>
      </c>
      <c r="AD787" s="599"/>
      <c r="AE787" s="599"/>
      <c r="AF787" s="599"/>
      <c r="AG787" s="600"/>
      <c r="AH787" s="621" t="s">
        <v>553</v>
      </c>
      <c r="AI787" s="622"/>
      <c r="AJ787" s="622"/>
      <c r="AK787" s="622"/>
      <c r="AL787" s="622"/>
      <c r="AM787" s="622"/>
      <c r="AN787" s="622"/>
      <c r="AO787" s="622"/>
      <c r="AP787" s="622"/>
      <c r="AQ787" s="622"/>
      <c r="AR787" s="622"/>
      <c r="AS787" s="622"/>
      <c r="AT787" s="623"/>
      <c r="AU787" s="624" t="s">
        <v>553</v>
      </c>
      <c r="AV787" s="625"/>
      <c r="AW787" s="625"/>
      <c r="AX787" s="626"/>
    </row>
    <row r="788" spans="1:50" ht="24.75" customHeight="1" x14ac:dyDescent="0.15">
      <c r="A788" s="656"/>
      <c r="B788" s="657"/>
      <c r="C788" s="657"/>
      <c r="D788" s="657"/>
      <c r="E788" s="657"/>
      <c r="F788" s="658"/>
      <c r="G788" s="598" t="s">
        <v>553</v>
      </c>
      <c r="H788" s="599"/>
      <c r="I788" s="599"/>
      <c r="J788" s="599"/>
      <c r="K788" s="600"/>
      <c r="L788" s="621" t="s">
        <v>553</v>
      </c>
      <c r="M788" s="622"/>
      <c r="N788" s="622"/>
      <c r="O788" s="622"/>
      <c r="P788" s="622"/>
      <c r="Q788" s="622"/>
      <c r="R788" s="622"/>
      <c r="S788" s="622"/>
      <c r="T788" s="622"/>
      <c r="U788" s="622"/>
      <c r="V788" s="622"/>
      <c r="W788" s="622"/>
      <c r="X788" s="623"/>
      <c r="Y788" s="624" t="s">
        <v>553</v>
      </c>
      <c r="Z788" s="625"/>
      <c r="AA788" s="625"/>
      <c r="AB788" s="632"/>
      <c r="AC788" s="598" t="s">
        <v>553</v>
      </c>
      <c r="AD788" s="599"/>
      <c r="AE788" s="599"/>
      <c r="AF788" s="599"/>
      <c r="AG788" s="600"/>
      <c r="AH788" s="621" t="s">
        <v>553</v>
      </c>
      <c r="AI788" s="622"/>
      <c r="AJ788" s="622"/>
      <c r="AK788" s="622"/>
      <c r="AL788" s="622"/>
      <c r="AM788" s="622"/>
      <c r="AN788" s="622"/>
      <c r="AO788" s="622"/>
      <c r="AP788" s="622"/>
      <c r="AQ788" s="622"/>
      <c r="AR788" s="622"/>
      <c r="AS788" s="622"/>
      <c r="AT788" s="623"/>
      <c r="AU788" s="624" t="s">
        <v>553</v>
      </c>
      <c r="AV788" s="625"/>
      <c r="AW788" s="625"/>
      <c r="AX788" s="626"/>
    </row>
    <row r="789" spans="1:50" ht="24.75" customHeight="1" x14ac:dyDescent="0.15">
      <c r="A789" s="656"/>
      <c r="B789" s="657"/>
      <c r="C789" s="657"/>
      <c r="D789" s="657"/>
      <c r="E789" s="657"/>
      <c r="F789" s="658"/>
      <c r="G789" s="598" t="s">
        <v>553</v>
      </c>
      <c r="H789" s="599"/>
      <c r="I789" s="599"/>
      <c r="J789" s="599"/>
      <c r="K789" s="600"/>
      <c r="L789" s="621" t="s">
        <v>553</v>
      </c>
      <c r="M789" s="622"/>
      <c r="N789" s="622"/>
      <c r="O789" s="622"/>
      <c r="P789" s="622"/>
      <c r="Q789" s="622"/>
      <c r="R789" s="622"/>
      <c r="S789" s="622"/>
      <c r="T789" s="622"/>
      <c r="U789" s="622"/>
      <c r="V789" s="622"/>
      <c r="W789" s="622"/>
      <c r="X789" s="623"/>
      <c r="Y789" s="624" t="s">
        <v>553</v>
      </c>
      <c r="Z789" s="625"/>
      <c r="AA789" s="625"/>
      <c r="AB789" s="632"/>
      <c r="AC789" s="598" t="s">
        <v>553</v>
      </c>
      <c r="AD789" s="599"/>
      <c r="AE789" s="599"/>
      <c r="AF789" s="599"/>
      <c r="AG789" s="600"/>
      <c r="AH789" s="621" t="s">
        <v>553</v>
      </c>
      <c r="AI789" s="622"/>
      <c r="AJ789" s="622"/>
      <c r="AK789" s="622"/>
      <c r="AL789" s="622"/>
      <c r="AM789" s="622"/>
      <c r="AN789" s="622"/>
      <c r="AO789" s="622"/>
      <c r="AP789" s="622"/>
      <c r="AQ789" s="622"/>
      <c r="AR789" s="622"/>
      <c r="AS789" s="622"/>
      <c r="AT789" s="623"/>
      <c r="AU789" s="624" t="s">
        <v>553</v>
      </c>
      <c r="AV789" s="625"/>
      <c r="AW789" s="625"/>
      <c r="AX789" s="626"/>
    </row>
    <row r="790" spans="1:50" ht="24.75" customHeight="1" x14ac:dyDescent="0.15">
      <c r="A790" s="656"/>
      <c r="B790" s="657"/>
      <c r="C790" s="657"/>
      <c r="D790" s="657"/>
      <c r="E790" s="657"/>
      <c r="F790" s="658"/>
      <c r="G790" s="598" t="s">
        <v>553</v>
      </c>
      <c r="H790" s="599"/>
      <c r="I790" s="599"/>
      <c r="J790" s="599"/>
      <c r="K790" s="600"/>
      <c r="L790" s="621" t="s">
        <v>553</v>
      </c>
      <c r="M790" s="622"/>
      <c r="N790" s="622"/>
      <c r="O790" s="622"/>
      <c r="P790" s="622"/>
      <c r="Q790" s="622"/>
      <c r="R790" s="622"/>
      <c r="S790" s="622"/>
      <c r="T790" s="622"/>
      <c r="U790" s="622"/>
      <c r="V790" s="622"/>
      <c r="W790" s="622"/>
      <c r="X790" s="623"/>
      <c r="Y790" s="624" t="s">
        <v>553</v>
      </c>
      <c r="Z790" s="625"/>
      <c r="AA790" s="625"/>
      <c r="AB790" s="632"/>
      <c r="AC790" s="598" t="s">
        <v>553</v>
      </c>
      <c r="AD790" s="599"/>
      <c r="AE790" s="599"/>
      <c r="AF790" s="599"/>
      <c r="AG790" s="600"/>
      <c r="AH790" s="621" t="s">
        <v>553</v>
      </c>
      <c r="AI790" s="622"/>
      <c r="AJ790" s="622"/>
      <c r="AK790" s="622"/>
      <c r="AL790" s="622"/>
      <c r="AM790" s="622"/>
      <c r="AN790" s="622"/>
      <c r="AO790" s="622"/>
      <c r="AP790" s="622"/>
      <c r="AQ790" s="622"/>
      <c r="AR790" s="622"/>
      <c r="AS790" s="622"/>
      <c r="AT790" s="623"/>
      <c r="AU790" s="624" t="s">
        <v>553</v>
      </c>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114</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141.75" customHeight="1" x14ac:dyDescent="0.15">
      <c r="A837" s="401">
        <v>1</v>
      </c>
      <c r="B837" s="401">
        <v>1</v>
      </c>
      <c r="C837" s="387" t="s">
        <v>580</v>
      </c>
      <c r="D837" s="369"/>
      <c r="E837" s="369"/>
      <c r="F837" s="369"/>
      <c r="G837" s="369"/>
      <c r="H837" s="369"/>
      <c r="I837" s="369"/>
      <c r="J837" s="370">
        <v>4011101023372</v>
      </c>
      <c r="K837" s="371"/>
      <c r="L837" s="371"/>
      <c r="M837" s="371"/>
      <c r="N837" s="371"/>
      <c r="O837" s="371"/>
      <c r="P837" s="388" t="s">
        <v>596</v>
      </c>
      <c r="Q837" s="372"/>
      <c r="R837" s="372"/>
      <c r="S837" s="372"/>
      <c r="T837" s="372"/>
      <c r="U837" s="372"/>
      <c r="V837" s="372"/>
      <c r="W837" s="372"/>
      <c r="X837" s="372"/>
      <c r="Y837" s="373">
        <v>114</v>
      </c>
      <c r="Z837" s="374"/>
      <c r="AA837" s="374"/>
      <c r="AB837" s="375"/>
      <c r="AC837" s="383" t="s">
        <v>197</v>
      </c>
      <c r="AD837" s="384"/>
      <c r="AE837" s="384"/>
      <c r="AF837" s="384"/>
      <c r="AG837" s="384"/>
      <c r="AH837" s="385" t="s">
        <v>595</v>
      </c>
      <c r="AI837" s="386"/>
      <c r="AJ837" s="386"/>
      <c r="AK837" s="386"/>
      <c r="AL837" s="379" t="s">
        <v>595</v>
      </c>
      <c r="AM837" s="380"/>
      <c r="AN837" s="380"/>
      <c r="AO837" s="381"/>
      <c r="AP837" s="382" t="s">
        <v>595</v>
      </c>
      <c r="AQ837" s="382"/>
      <c r="AR837" s="382"/>
      <c r="AS837" s="382"/>
      <c r="AT837" s="382"/>
      <c r="AU837" s="382"/>
      <c r="AV837" s="382"/>
      <c r="AW837" s="382"/>
      <c r="AX837" s="382"/>
    </row>
    <row r="838" spans="1:50" ht="42" customHeight="1" x14ac:dyDescent="0.15">
      <c r="A838" s="401">
        <v>2</v>
      </c>
      <c r="B838" s="401">
        <v>1</v>
      </c>
      <c r="C838" s="387" t="s">
        <v>581</v>
      </c>
      <c r="D838" s="369"/>
      <c r="E838" s="369"/>
      <c r="F838" s="369"/>
      <c r="G838" s="369"/>
      <c r="H838" s="369"/>
      <c r="I838" s="369"/>
      <c r="J838" s="370">
        <v>2010001008824</v>
      </c>
      <c r="K838" s="371"/>
      <c r="L838" s="371"/>
      <c r="M838" s="371"/>
      <c r="N838" s="371"/>
      <c r="O838" s="371"/>
      <c r="P838" s="388" t="s">
        <v>597</v>
      </c>
      <c r="Q838" s="372"/>
      <c r="R838" s="372"/>
      <c r="S838" s="372"/>
      <c r="T838" s="372"/>
      <c r="U838" s="372"/>
      <c r="V838" s="372"/>
      <c r="W838" s="372"/>
      <c r="X838" s="372"/>
      <c r="Y838" s="373">
        <v>95</v>
      </c>
      <c r="Z838" s="374"/>
      <c r="AA838" s="374"/>
      <c r="AB838" s="375"/>
      <c r="AC838" s="383" t="s">
        <v>197</v>
      </c>
      <c r="AD838" s="383"/>
      <c r="AE838" s="383"/>
      <c r="AF838" s="383"/>
      <c r="AG838" s="383"/>
      <c r="AH838" s="385" t="s">
        <v>553</v>
      </c>
      <c r="AI838" s="386"/>
      <c r="AJ838" s="386"/>
      <c r="AK838" s="386"/>
      <c r="AL838" s="396" t="s">
        <v>553</v>
      </c>
      <c r="AM838" s="397"/>
      <c r="AN838" s="397"/>
      <c r="AO838" s="398"/>
      <c r="AP838" s="382" t="s">
        <v>553</v>
      </c>
      <c r="AQ838" s="382"/>
      <c r="AR838" s="382"/>
      <c r="AS838" s="382"/>
      <c r="AT838" s="382"/>
      <c r="AU838" s="382"/>
      <c r="AV838" s="382"/>
      <c r="AW838" s="382"/>
      <c r="AX838" s="382"/>
    </row>
    <row r="839" spans="1:50" ht="42" customHeight="1" x14ac:dyDescent="0.15">
      <c r="A839" s="401">
        <v>3</v>
      </c>
      <c r="B839" s="401">
        <v>1</v>
      </c>
      <c r="C839" s="387" t="s">
        <v>582</v>
      </c>
      <c r="D839" s="369"/>
      <c r="E839" s="369"/>
      <c r="F839" s="369"/>
      <c r="G839" s="369"/>
      <c r="H839" s="369"/>
      <c r="I839" s="369"/>
      <c r="J839" s="370">
        <v>3011001027739</v>
      </c>
      <c r="K839" s="371"/>
      <c r="L839" s="371"/>
      <c r="M839" s="371"/>
      <c r="N839" s="371"/>
      <c r="O839" s="371"/>
      <c r="P839" s="388" t="s">
        <v>597</v>
      </c>
      <c r="Q839" s="372"/>
      <c r="R839" s="372"/>
      <c r="S839" s="372"/>
      <c r="T839" s="372"/>
      <c r="U839" s="372"/>
      <c r="V839" s="372"/>
      <c r="W839" s="372"/>
      <c r="X839" s="372"/>
      <c r="Y839" s="373">
        <v>82</v>
      </c>
      <c r="Z839" s="374"/>
      <c r="AA839" s="374"/>
      <c r="AB839" s="375"/>
      <c r="AC839" s="383" t="s">
        <v>197</v>
      </c>
      <c r="AD839" s="383"/>
      <c r="AE839" s="383"/>
      <c r="AF839" s="383"/>
      <c r="AG839" s="383"/>
      <c r="AH839" s="377" t="s">
        <v>553</v>
      </c>
      <c r="AI839" s="378"/>
      <c r="AJ839" s="378"/>
      <c r="AK839" s="378"/>
      <c r="AL839" s="379" t="s">
        <v>553</v>
      </c>
      <c r="AM839" s="380"/>
      <c r="AN839" s="380"/>
      <c r="AO839" s="381"/>
      <c r="AP839" s="382" t="s">
        <v>553</v>
      </c>
      <c r="AQ839" s="382"/>
      <c r="AR839" s="382"/>
      <c r="AS839" s="382"/>
      <c r="AT839" s="382"/>
      <c r="AU839" s="382"/>
      <c r="AV839" s="382"/>
      <c r="AW839" s="382"/>
      <c r="AX839" s="382"/>
    </row>
    <row r="840" spans="1:50" ht="42" customHeight="1" x14ac:dyDescent="0.15">
      <c r="A840" s="401">
        <v>4</v>
      </c>
      <c r="B840" s="401">
        <v>1</v>
      </c>
      <c r="C840" s="387" t="s">
        <v>583</v>
      </c>
      <c r="D840" s="369"/>
      <c r="E840" s="369"/>
      <c r="F840" s="369"/>
      <c r="G840" s="369"/>
      <c r="H840" s="369"/>
      <c r="I840" s="369"/>
      <c r="J840" s="370">
        <v>4010005002086</v>
      </c>
      <c r="K840" s="371"/>
      <c r="L840" s="371"/>
      <c r="M840" s="371"/>
      <c r="N840" s="371"/>
      <c r="O840" s="371"/>
      <c r="P840" s="388" t="s">
        <v>597</v>
      </c>
      <c r="Q840" s="372"/>
      <c r="R840" s="372"/>
      <c r="S840" s="372"/>
      <c r="T840" s="372"/>
      <c r="U840" s="372"/>
      <c r="V840" s="372"/>
      <c r="W840" s="372"/>
      <c r="X840" s="372"/>
      <c r="Y840" s="373">
        <v>32</v>
      </c>
      <c r="Z840" s="374"/>
      <c r="AA840" s="374"/>
      <c r="AB840" s="375"/>
      <c r="AC840" s="383" t="s">
        <v>197</v>
      </c>
      <c r="AD840" s="383"/>
      <c r="AE840" s="383"/>
      <c r="AF840" s="383"/>
      <c r="AG840" s="383"/>
      <c r="AH840" s="377" t="s">
        <v>553</v>
      </c>
      <c r="AI840" s="378"/>
      <c r="AJ840" s="378"/>
      <c r="AK840" s="378"/>
      <c r="AL840" s="379" t="s">
        <v>553</v>
      </c>
      <c r="AM840" s="380"/>
      <c r="AN840" s="380"/>
      <c r="AO840" s="381"/>
      <c r="AP840" s="382" t="s">
        <v>553</v>
      </c>
      <c r="AQ840" s="382"/>
      <c r="AR840" s="382"/>
      <c r="AS840" s="382"/>
      <c r="AT840" s="382"/>
      <c r="AU840" s="382"/>
      <c r="AV840" s="382"/>
      <c r="AW840" s="382"/>
      <c r="AX840" s="382"/>
    </row>
    <row r="841" spans="1:50" ht="42" customHeight="1" x14ac:dyDescent="0.15">
      <c r="A841" s="401">
        <v>5</v>
      </c>
      <c r="B841" s="401">
        <v>1</v>
      </c>
      <c r="C841" s="387" t="s">
        <v>584</v>
      </c>
      <c r="D841" s="369"/>
      <c r="E841" s="369"/>
      <c r="F841" s="369"/>
      <c r="G841" s="369"/>
      <c r="H841" s="369"/>
      <c r="I841" s="369"/>
      <c r="J841" s="370">
        <v>6010001008795</v>
      </c>
      <c r="K841" s="371"/>
      <c r="L841" s="371"/>
      <c r="M841" s="371"/>
      <c r="N841" s="371"/>
      <c r="O841" s="371"/>
      <c r="P841" s="372" t="s">
        <v>597</v>
      </c>
      <c r="Q841" s="372"/>
      <c r="R841" s="372"/>
      <c r="S841" s="372"/>
      <c r="T841" s="372"/>
      <c r="U841" s="372"/>
      <c r="V841" s="372"/>
      <c r="W841" s="372"/>
      <c r="X841" s="372"/>
      <c r="Y841" s="373">
        <v>29</v>
      </c>
      <c r="Z841" s="374"/>
      <c r="AA841" s="374"/>
      <c r="AB841" s="375"/>
      <c r="AC841" s="376" t="s">
        <v>197</v>
      </c>
      <c r="AD841" s="376"/>
      <c r="AE841" s="376"/>
      <c r="AF841" s="376"/>
      <c r="AG841" s="376"/>
      <c r="AH841" s="377" t="s">
        <v>553</v>
      </c>
      <c r="AI841" s="378"/>
      <c r="AJ841" s="378"/>
      <c r="AK841" s="378"/>
      <c r="AL841" s="379" t="s">
        <v>553</v>
      </c>
      <c r="AM841" s="380"/>
      <c r="AN841" s="380"/>
      <c r="AO841" s="381"/>
      <c r="AP841" s="382" t="s">
        <v>553</v>
      </c>
      <c r="AQ841" s="382"/>
      <c r="AR841" s="382"/>
      <c r="AS841" s="382"/>
      <c r="AT841" s="382"/>
      <c r="AU841" s="382"/>
      <c r="AV841" s="382"/>
      <c r="AW841" s="382"/>
      <c r="AX841" s="382"/>
    </row>
    <row r="842" spans="1:50" ht="42" customHeight="1" x14ac:dyDescent="0.15">
      <c r="A842" s="401">
        <v>6</v>
      </c>
      <c r="B842" s="401">
        <v>1</v>
      </c>
      <c r="C842" s="387" t="s">
        <v>585</v>
      </c>
      <c r="D842" s="369"/>
      <c r="E842" s="369"/>
      <c r="F842" s="369"/>
      <c r="G842" s="369"/>
      <c r="H842" s="369"/>
      <c r="I842" s="369"/>
      <c r="J842" s="370">
        <v>3010401050012</v>
      </c>
      <c r="K842" s="371"/>
      <c r="L842" s="371"/>
      <c r="M842" s="371"/>
      <c r="N842" s="371"/>
      <c r="O842" s="371"/>
      <c r="P842" s="372" t="s">
        <v>597</v>
      </c>
      <c r="Q842" s="372"/>
      <c r="R842" s="372"/>
      <c r="S842" s="372"/>
      <c r="T842" s="372"/>
      <c r="U842" s="372"/>
      <c r="V842" s="372"/>
      <c r="W842" s="372"/>
      <c r="X842" s="372"/>
      <c r="Y842" s="373">
        <v>23</v>
      </c>
      <c r="Z842" s="374"/>
      <c r="AA842" s="374"/>
      <c r="AB842" s="375"/>
      <c r="AC842" s="376" t="s">
        <v>197</v>
      </c>
      <c r="AD842" s="376"/>
      <c r="AE842" s="376"/>
      <c r="AF842" s="376"/>
      <c r="AG842" s="376"/>
      <c r="AH842" s="377" t="s">
        <v>553</v>
      </c>
      <c r="AI842" s="378"/>
      <c r="AJ842" s="378"/>
      <c r="AK842" s="378"/>
      <c r="AL842" s="379" t="s">
        <v>553</v>
      </c>
      <c r="AM842" s="380"/>
      <c r="AN842" s="380"/>
      <c r="AO842" s="381"/>
      <c r="AP842" s="382" t="s">
        <v>553</v>
      </c>
      <c r="AQ842" s="382"/>
      <c r="AR842" s="382"/>
      <c r="AS842" s="382"/>
      <c r="AT842" s="382"/>
      <c r="AU842" s="382"/>
      <c r="AV842" s="382"/>
      <c r="AW842" s="382"/>
      <c r="AX842" s="382"/>
    </row>
    <row r="843" spans="1:50" ht="42" customHeight="1" x14ac:dyDescent="0.15">
      <c r="A843" s="401">
        <v>7</v>
      </c>
      <c r="B843" s="401">
        <v>1</v>
      </c>
      <c r="C843" s="387" t="s">
        <v>586</v>
      </c>
      <c r="D843" s="369"/>
      <c r="E843" s="369"/>
      <c r="F843" s="369"/>
      <c r="G843" s="369"/>
      <c r="H843" s="369"/>
      <c r="I843" s="369"/>
      <c r="J843" s="370">
        <v>3120001077543</v>
      </c>
      <c r="K843" s="371"/>
      <c r="L843" s="371"/>
      <c r="M843" s="371"/>
      <c r="N843" s="371"/>
      <c r="O843" s="371"/>
      <c r="P843" s="372" t="s">
        <v>597</v>
      </c>
      <c r="Q843" s="372"/>
      <c r="R843" s="372"/>
      <c r="S843" s="372"/>
      <c r="T843" s="372"/>
      <c r="U843" s="372"/>
      <c r="V843" s="372"/>
      <c r="W843" s="372"/>
      <c r="X843" s="372"/>
      <c r="Y843" s="373">
        <v>9</v>
      </c>
      <c r="Z843" s="374"/>
      <c r="AA843" s="374"/>
      <c r="AB843" s="375"/>
      <c r="AC843" s="376" t="s">
        <v>197</v>
      </c>
      <c r="AD843" s="376"/>
      <c r="AE843" s="376"/>
      <c r="AF843" s="376"/>
      <c r="AG843" s="376"/>
      <c r="AH843" s="377" t="s">
        <v>553</v>
      </c>
      <c r="AI843" s="378"/>
      <c r="AJ843" s="378"/>
      <c r="AK843" s="378"/>
      <c r="AL843" s="379" t="s">
        <v>553</v>
      </c>
      <c r="AM843" s="380"/>
      <c r="AN843" s="380"/>
      <c r="AO843" s="381"/>
      <c r="AP843" s="382" t="s">
        <v>553</v>
      </c>
      <c r="AQ843" s="382"/>
      <c r="AR843" s="382"/>
      <c r="AS843" s="382"/>
      <c r="AT843" s="382"/>
      <c r="AU843" s="382"/>
      <c r="AV843" s="382"/>
      <c r="AW843" s="382"/>
      <c r="AX843" s="382"/>
    </row>
    <row r="844" spans="1:50" ht="42" customHeight="1" x14ac:dyDescent="0.15">
      <c r="A844" s="401">
        <v>8</v>
      </c>
      <c r="B844" s="401">
        <v>1</v>
      </c>
      <c r="C844" s="387" t="s">
        <v>587</v>
      </c>
      <c r="D844" s="369"/>
      <c r="E844" s="369"/>
      <c r="F844" s="369"/>
      <c r="G844" s="369"/>
      <c r="H844" s="369"/>
      <c r="I844" s="369"/>
      <c r="J844" s="370">
        <v>5013201000820</v>
      </c>
      <c r="K844" s="371"/>
      <c r="L844" s="371"/>
      <c r="M844" s="371"/>
      <c r="N844" s="371"/>
      <c r="O844" s="371"/>
      <c r="P844" s="372" t="s">
        <v>597</v>
      </c>
      <c r="Q844" s="372"/>
      <c r="R844" s="372"/>
      <c r="S844" s="372"/>
      <c r="T844" s="372"/>
      <c r="U844" s="372"/>
      <c r="V844" s="372"/>
      <c r="W844" s="372"/>
      <c r="X844" s="372"/>
      <c r="Y844" s="373">
        <v>0.3</v>
      </c>
      <c r="Z844" s="374"/>
      <c r="AA844" s="374"/>
      <c r="AB844" s="375"/>
      <c r="AC844" s="376" t="s">
        <v>197</v>
      </c>
      <c r="AD844" s="376"/>
      <c r="AE844" s="376"/>
      <c r="AF844" s="376"/>
      <c r="AG844" s="376"/>
      <c r="AH844" s="377" t="s">
        <v>553</v>
      </c>
      <c r="AI844" s="378"/>
      <c r="AJ844" s="378"/>
      <c r="AK844" s="378"/>
      <c r="AL844" s="379" t="s">
        <v>553</v>
      </c>
      <c r="AM844" s="380"/>
      <c r="AN844" s="380"/>
      <c r="AO844" s="381"/>
      <c r="AP844" s="382" t="s">
        <v>553</v>
      </c>
      <c r="AQ844" s="382"/>
      <c r="AR844" s="382"/>
      <c r="AS844" s="382"/>
      <c r="AT844" s="382"/>
      <c r="AU844" s="382"/>
      <c r="AV844" s="382"/>
      <c r="AW844" s="382"/>
      <c r="AX844" s="382"/>
    </row>
    <row r="845" spans="1:50" ht="42" customHeight="1" x14ac:dyDescent="0.15">
      <c r="A845" s="401">
        <v>9</v>
      </c>
      <c r="B845" s="401">
        <v>1</v>
      </c>
      <c r="C845" s="387" t="s">
        <v>588</v>
      </c>
      <c r="D845" s="369"/>
      <c r="E845" s="369"/>
      <c r="F845" s="369"/>
      <c r="G845" s="369"/>
      <c r="H845" s="369"/>
      <c r="I845" s="369"/>
      <c r="J845" s="370">
        <v>2010001008733</v>
      </c>
      <c r="K845" s="371"/>
      <c r="L845" s="371"/>
      <c r="M845" s="371"/>
      <c r="N845" s="371"/>
      <c r="O845" s="371"/>
      <c r="P845" s="372" t="s">
        <v>597</v>
      </c>
      <c r="Q845" s="372"/>
      <c r="R845" s="372"/>
      <c r="S845" s="372"/>
      <c r="T845" s="372"/>
      <c r="U845" s="372"/>
      <c r="V845" s="372"/>
      <c r="W845" s="372"/>
      <c r="X845" s="372"/>
      <c r="Y845" s="373">
        <v>0.2</v>
      </c>
      <c r="Z845" s="374"/>
      <c r="AA845" s="374"/>
      <c r="AB845" s="375"/>
      <c r="AC845" s="376" t="s">
        <v>197</v>
      </c>
      <c r="AD845" s="376"/>
      <c r="AE845" s="376"/>
      <c r="AF845" s="376"/>
      <c r="AG845" s="376"/>
      <c r="AH845" s="377" t="s">
        <v>553</v>
      </c>
      <c r="AI845" s="378"/>
      <c r="AJ845" s="378"/>
      <c r="AK845" s="378"/>
      <c r="AL845" s="379" t="s">
        <v>553</v>
      </c>
      <c r="AM845" s="380"/>
      <c r="AN845" s="380"/>
      <c r="AO845" s="381"/>
      <c r="AP845" s="382" t="s">
        <v>553</v>
      </c>
      <c r="AQ845" s="382"/>
      <c r="AR845" s="382"/>
      <c r="AS845" s="382"/>
      <c r="AT845" s="382"/>
      <c r="AU845" s="382"/>
      <c r="AV845" s="382"/>
      <c r="AW845" s="382"/>
      <c r="AX845" s="382"/>
    </row>
    <row r="846" spans="1:50" ht="42" customHeight="1" x14ac:dyDescent="0.15">
      <c r="A846" s="401">
        <v>10</v>
      </c>
      <c r="B846" s="401">
        <v>1</v>
      </c>
      <c r="C846" s="387" t="s">
        <v>589</v>
      </c>
      <c r="D846" s="369"/>
      <c r="E846" s="369"/>
      <c r="F846" s="369"/>
      <c r="G846" s="369"/>
      <c r="H846" s="369"/>
      <c r="I846" s="369"/>
      <c r="J846" s="370">
        <v>3010001047904</v>
      </c>
      <c r="K846" s="371"/>
      <c r="L846" s="371"/>
      <c r="M846" s="371"/>
      <c r="N846" s="371"/>
      <c r="O846" s="371"/>
      <c r="P846" s="372" t="s">
        <v>597</v>
      </c>
      <c r="Q846" s="372"/>
      <c r="R846" s="372"/>
      <c r="S846" s="372"/>
      <c r="T846" s="372"/>
      <c r="U846" s="372"/>
      <c r="V846" s="372"/>
      <c r="W846" s="372"/>
      <c r="X846" s="372"/>
      <c r="Y846" s="373">
        <v>0.2</v>
      </c>
      <c r="Z846" s="374"/>
      <c r="AA846" s="374"/>
      <c r="AB846" s="375"/>
      <c r="AC846" s="376" t="s">
        <v>197</v>
      </c>
      <c r="AD846" s="376"/>
      <c r="AE846" s="376"/>
      <c r="AF846" s="376"/>
      <c r="AG846" s="376"/>
      <c r="AH846" s="377" t="s">
        <v>553</v>
      </c>
      <c r="AI846" s="378"/>
      <c r="AJ846" s="378"/>
      <c r="AK846" s="378"/>
      <c r="AL846" s="379" t="s">
        <v>553</v>
      </c>
      <c r="AM846" s="380"/>
      <c r="AN846" s="380"/>
      <c r="AO846" s="381"/>
      <c r="AP846" s="382" t="s">
        <v>553</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579</v>
      </c>
      <c r="F1102" s="400"/>
      <c r="G1102" s="400"/>
      <c r="H1102" s="400"/>
      <c r="I1102" s="400"/>
      <c r="J1102" s="370" t="s">
        <v>595</v>
      </c>
      <c r="K1102" s="371"/>
      <c r="L1102" s="371"/>
      <c r="M1102" s="371"/>
      <c r="N1102" s="371"/>
      <c r="O1102" s="371"/>
      <c r="P1102" s="388" t="s">
        <v>595</v>
      </c>
      <c r="Q1102" s="372"/>
      <c r="R1102" s="372"/>
      <c r="S1102" s="372"/>
      <c r="T1102" s="372"/>
      <c r="U1102" s="372"/>
      <c r="V1102" s="372"/>
      <c r="W1102" s="372"/>
      <c r="X1102" s="372"/>
      <c r="Y1102" s="373" t="s">
        <v>595</v>
      </c>
      <c r="Z1102" s="374"/>
      <c r="AA1102" s="374"/>
      <c r="AB1102" s="375"/>
      <c r="AC1102" s="376"/>
      <c r="AD1102" s="376"/>
      <c r="AE1102" s="376"/>
      <c r="AF1102" s="376"/>
      <c r="AG1102" s="376"/>
      <c r="AH1102" s="377" t="s">
        <v>595</v>
      </c>
      <c r="AI1102" s="378"/>
      <c r="AJ1102" s="378"/>
      <c r="AK1102" s="378"/>
      <c r="AL1102" s="379" t="s">
        <v>595</v>
      </c>
      <c r="AM1102" s="380"/>
      <c r="AN1102" s="380"/>
      <c r="AO1102" s="381"/>
      <c r="AP1102" s="382" t="s">
        <v>595</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9" max="49" man="1"/>
    <brk id="699" max="49" man="1"/>
    <brk id="718" max="49" man="1"/>
    <brk id="739"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T11" sqref="T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t="s">
        <v>551</v>
      </c>
      <c r="H32" s="13" t="str">
        <f t="shared" si="1"/>
        <v>自動車安全特別会計保障勘定</v>
      </c>
      <c r="I32" s="13" t="str">
        <f t="shared" si="5"/>
        <v>自動車安全特別会計保障勘定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自動車安全特別会計保障勘定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自動車安全特別会計保障勘定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自動車安全特別会計保障勘定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自動車安全特別会計保障勘定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自動車安全特別会計保障勘定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自動車安全特別会計保障勘定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2017-06-08T14:00:42Z</cp:lastPrinted>
  <dcterms:created xsi:type="dcterms:W3CDTF">2012-03-13T00:50:25Z</dcterms:created>
  <dcterms:modified xsi:type="dcterms:W3CDTF">2017-07-06T15:33:35Z</dcterms:modified>
</cp:coreProperties>
</file>