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5880" activeTab="0"/>
  </bookViews>
  <sheets>
    <sheet name="物品役務調達（競争入札）" sheetId="1" r:id="rId1"/>
    <sheet name="物品役務調達（随意契約）" sheetId="2" r:id="rId2"/>
    <sheet name="公共工事調達（競争入札）" sheetId="3" r:id="rId3"/>
    <sheet name="公共工事調達（随意契約）" sheetId="4" r:id="rId4"/>
    <sheet name="選択リスト（削除不可）" sheetId="5" state="hidden" r:id="rId5"/>
  </sheets>
  <definedNames>
    <definedName name="_xlnm.Print_Area" localSheetId="2">'公共工事調達（競争入札）'!$A$1:$I$2</definedName>
    <definedName name="_xlnm.Print_Area" localSheetId="3">'公共工事調達（随意契約）'!$A$1:$I$2</definedName>
    <definedName name="_xlnm.Print_Area" localSheetId="0">'物品役務調達（競争入札）'!$A$1:$I$97</definedName>
    <definedName name="_xlnm.Print_Area" localSheetId="1">'物品役務調達（随意契約）'!$A$1:$I$4</definedName>
    <definedName name="一般競争入札・指名競争入札の別">'選択リスト（削除不可）'!$A$2:$A$5</definedName>
  </definedNames>
  <calcPr fullCalcOnLoad="1"/>
</workbook>
</file>

<file path=xl/sharedStrings.xml><?xml version="1.0" encoding="utf-8"?>
<sst xmlns="http://schemas.openxmlformats.org/spreadsheetml/2006/main" count="439" uniqueCount="183">
  <si>
    <t>物品役務等の名称及び数量</t>
  </si>
  <si>
    <t>契約を締結した日</t>
  </si>
  <si>
    <t>契約の相手方の称号又は名称及び住所</t>
  </si>
  <si>
    <t>予定価格</t>
  </si>
  <si>
    <t>契約金額</t>
  </si>
  <si>
    <t>備考</t>
  </si>
  <si>
    <t>02：指名競争入札</t>
  </si>
  <si>
    <t>選択項目（一般競争入札・指名競争入札の別（総合評価の実施））</t>
  </si>
  <si>
    <t>01：一般競争入札</t>
  </si>
  <si>
    <t>契約担当官等の氏名並びにその所属する部局の名称及び所在地</t>
  </si>
  <si>
    <t>一般競争入札・指名競争入札の別（総合評価の実施）</t>
  </si>
  <si>
    <t>03：一般競争入札(総合評価を実施)</t>
  </si>
  <si>
    <t>04：指名競争入札(総合評価を実施)</t>
  </si>
  <si>
    <t>落札率（小数点第3位を四捨五入）　　　※自動計算</t>
  </si>
  <si>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</si>
  <si>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</si>
  <si>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</si>
  <si>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</si>
  <si>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</si>
  <si>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</si>
  <si>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</si>
  <si>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</si>
  <si>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</si>
  <si>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</si>
  <si>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</si>
  <si>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</si>
  <si>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自動車検査登録印紙の製造【単価契約】</t>
  </si>
  <si>
    <t xml:space="preserve">（独）国立印刷局
東京都港区虎ノ門２－２－５ </t>
  </si>
  <si>
    <t>支出負担行為担当官
国土交通省自動車局長  藤井　直樹
東京都千代田区霞が関２－１－３</t>
  </si>
  <si>
    <t>凸版印刷株式会社
東京都文京区水道１丁目３番３号　　　　　　　　</t>
  </si>
  <si>
    <t>一般競争入札</t>
  </si>
  <si>
    <t>立入運輸株式会社
東京都新宿区神楽坂６－７３ガーデニア３０３</t>
  </si>
  <si>
    <t>株式会社千秋社
東京都新宿区矢来町１１０</t>
  </si>
  <si>
    <t>有限会社日本特殊ラベル
神奈川県相模原市緑区大島６７８－７</t>
  </si>
  <si>
    <t>自動車の点検整備に関する問い合わせに係るヘルプデスク運用業務</t>
  </si>
  <si>
    <t>株式会社アイネットサポート
東京都豊島区南大塚３－３０－３</t>
  </si>
  <si>
    <t>株式会社コーユービジネス
東京都品川区東五反田２－２－３</t>
  </si>
  <si>
    <t>株式会社エヌ・ティ・ティ・データ
東京都江東区豊洲３－３－３</t>
  </si>
  <si>
    <t>平成２８年度自動車検査情報システムネットワーク回線サービス</t>
  </si>
  <si>
    <t>ＫＤＤＩ株式会社
東京都新宿区西新宿２－３－２</t>
  </si>
  <si>
    <t>株式会社ＮＴＴドコモ
東京都千代田区永田町２－１１－１</t>
  </si>
  <si>
    <t>日本電気株式会社
東京都港区芝５－７－１</t>
  </si>
  <si>
    <t>小林クリエイト株式会社
東京都中央区新富１－１８－１</t>
  </si>
  <si>
    <t>支出負担行為担当官
国土交通省自動車局長 藤井　直樹
東京都千代田区霞が関２－１－３</t>
  </si>
  <si>
    <t>株式会社ランディング
東京都新宿区荒木町８－１根本ビル３階</t>
  </si>
  <si>
    <t>株式会社人材バンク
東京都武蔵野市中町１丁目１７番３号</t>
  </si>
  <si>
    <t>一般競争入札</t>
  </si>
  <si>
    <t>独立行政法人自動車技術総合機構
東京都調布市深大寺東町７－４２－２７</t>
  </si>
  <si>
    <t>株式会社ＡＡＡ
東京都町田市原町田６－１８－１３　サニーサイドビル４Ｃ</t>
  </si>
  <si>
    <t>一般財団法人日本自動車研究所
東京都港区芝大門１－１－３０</t>
  </si>
  <si>
    <t>公益財団法人日本自動車輸送技術協会
東京都新宿区四谷３－２－５　全日本トラック総合会館</t>
  </si>
  <si>
    <t>株式会社プロセスユニーク
愛知県名古屋市北区辻本通１丁目１１番地</t>
  </si>
  <si>
    <t>医療総研株式会社
東京都文京区後楽二丁目３番４号</t>
  </si>
  <si>
    <t>平成２８年度自動車検査情報システム・ハウジングサービス調達</t>
  </si>
  <si>
    <t>職権打刻プレートの製造（単価契約）</t>
  </si>
  <si>
    <t>セキュリティラベルの製造（単価契約）</t>
  </si>
  <si>
    <t>平成２８年度自動車検査情報システム街頭検査端末用無線通信回線サービス（単価契約）</t>
  </si>
  <si>
    <t>平成２８年度自動車検査官等研修（単価契約）</t>
  </si>
  <si>
    <t>「自動車損害賠償責任保険システム」の運用保守</t>
  </si>
  <si>
    <t>燃料電池自動車の水素燃料消費率測定方法に関する調査</t>
  </si>
  <si>
    <t>平成２８年度　自動車損害賠償保障事業システムの保守</t>
  </si>
  <si>
    <t>自動車分解整備認定システムの運用保守</t>
  </si>
  <si>
    <t>平成２８年度　自動運転に関する国際基準策定推進事業</t>
  </si>
  <si>
    <t>平成２８年度自動車安全対策のマネジメントサイクルの推進に係る調査</t>
  </si>
  <si>
    <t>前検査を実施した自動車の使用者に対する点検・整備の励行を促すハガキの宛先等データ作成及び印刷・発送並びに点検・整備実施事業アンケートの回収及び集計調査</t>
  </si>
  <si>
    <t>自動車検査証等出力用紙の製造請負業務（単価契約）</t>
  </si>
  <si>
    <t>自動車の歩行者保護性能に係る調査研究及び衝突安全基準と電気・電池安全基準に関する調査</t>
  </si>
  <si>
    <t>自動車メーカーから報告のあった自動車の構造・装置に起因した事故・火災情報等、ユーザーから寄せられた不具合情報等に関する分析調査</t>
  </si>
  <si>
    <t>自動車の基準策定等の事務処理に係る業務（単価契約）</t>
  </si>
  <si>
    <t>自動車行政に係る経理事務の補助作業（単価契約）</t>
  </si>
  <si>
    <t>自動車に関する不具合情報受付等補助業務（単価契約）</t>
  </si>
  <si>
    <t>自動車に関する不具合情報受付業務（単価契約）</t>
  </si>
  <si>
    <t>文書箱の保管等（単価契約）</t>
  </si>
  <si>
    <t>乗用自動車（燃料電池自動車）の賃貸借</t>
  </si>
  <si>
    <t>「不正改造車を排除する運動」及び基準不適合後付マフラー排除に関するＰＲ用ポスター及びチラシの印刷及び発送</t>
  </si>
  <si>
    <t>平成２８年度自動車検査情報システムの運用保守</t>
  </si>
  <si>
    <t>自動車安全・環境基準国際標準化推進のための事務処理等に関する業務（単価契約）</t>
  </si>
  <si>
    <t>自動車検査標章の製造（単価契約）</t>
  </si>
  <si>
    <t>平成２８年度　自動車基準・認証制度国際化対策事業</t>
  </si>
  <si>
    <t>無保険車対策の事務処理等に関する業務（単価契約）</t>
  </si>
  <si>
    <t>第５期先進安全自動車（ＡＳＶ）推進計画成果報告会運営業務</t>
  </si>
  <si>
    <t>大容量トナーカートリッジ他の購入</t>
  </si>
  <si>
    <t>自動車検査登録印紙の荷造及び運送について（単価契約）</t>
  </si>
  <si>
    <t>訪日外国人旅行者の自動車事故被害に関する体制整備に向けた調査（コールセンター運営業務）</t>
  </si>
  <si>
    <t>訪日外国人旅行者の自動車事故被害に関する体制整備に向けた調査（コールセンター運営業務の統括及び効果検証等）</t>
  </si>
  <si>
    <t>大容量トナーカートリッジ及びイメージドラムの購入</t>
  </si>
  <si>
    <t>自動車事故の被害者保護対策事業の検討等に関する調査</t>
  </si>
  <si>
    <t>「平成２８年度自動車点検整備推進運動」に係るＰＲポスター、チラシ、小冊子データの制作、印刷及び発送業務</t>
  </si>
  <si>
    <t>自動車の履歴情報を収集・活用したトレーサビリティ・サービスに係る調査業務</t>
  </si>
  <si>
    <t>自動車行政に係る一般事務の補助作業（単価契約）</t>
  </si>
  <si>
    <t>リコール届出の分析調査</t>
  </si>
  <si>
    <t>太成倉庫株式会社
東京都足立区千住宮元町２８－６</t>
  </si>
  <si>
    <t xml:space="preserve"> トヨタ自動車株式会社
東京都文京区後楽１－４－１８                                       </t>
  </si>
  <si>
    <t xml:space="preserve">株式会社沖電気カスタマアドテック
東京都江東区木場２－７－２３ </t>
  </si>
  <si>
    <t>株式会社ヨコハマシステムズ
神奈川県横浜市西区北幸２－６－２６ＨＩ横浜ビル</t>
  </si>
  <si>
    <t>(株)ブリックス
東京都新宿区新宿４－３－１７</t>
  </si>
  <si>
    <t>株式会社野村総合研究所
東京都千代田区丸の内１－６－５</t>
  </si>
  <si>
    <t>(株)エッグヒューマン
埼玉県さいたま市西区大字二ツ宮３０４－１</t>
  </si>
  <si>
    <t>株式会社アイネット
東京都中央区銀座７－１６－２１</t>
  </si>
  <si>
    <t>自動車検査登録印紙を含む政府の発行する印紙は、金銭と同等性があり、かつ、流通性を帯びた物品であることから、すき入れ紙の使用等による偽造防止が施されているところ。
これら政府の発行する証券にすき入れた文字若しくは紙は、すき入紙製造取締法に基づき、その製造を行える者は政府、独立行政法人国立印刷局（以下「国立印刷局」という。）又は政府の許可を受けた者に制限されており、独立行政法人国立印刷局法に基づき、国立印刷局は、日本銀行券をはじめ国債証券、印紙、郵便切手その他公共上の見地から必要な証券及び印刷物の製造を行うことが規定されている唯一の機関とされている。
また、現在、政府の許可を受けた者は存在していないことから、自動車検査登録印紙の製造を行うことができるのは国立印刷局のみである。
以上のことから会計法第２９条の３第４項「契約の性質又は目的が競争を許さない場合」、政府調達に関する協定第１５条第１項（ｂ）「特許権著作権等の排他的権利の保護との関連を有するものであるため、特定の供給者によってのみ供給されることが可能であり、かつ、他に合理的に選択される産品若しくはサービスがない場合」及び国の物品等又は特定役務の調達手続の特例を定める政令第１３条第１項第１号「特許権等の排他的権利に係る物品等の調達をする場合において、当該調達の相手方が特定されているとき。」に該当するため、本件業務の請負先として選定することとしたい。</t>
  </si>
  <si>
    <t>ディーゼル乗用車等の路上走行検査方法策定等に関する検討事業</t>
  </si>
  <si>
    <t>大容量トナーカートリッジ他の購入（単価契約）</t>
  </si>
  <si>
    <t>平成28年度第６期先進安全自動車（ASV）推進計画の実施に関する調査</t>
  </si>
  <si>
    <t>平成28年度自動操舵機能等の国際基準に関する調査</t>
  </si>
  <si>
    <t>1958年協定加盟による効果の調査・分析事業</t>
  </si>
  <si>
    <t>事業用自動車総合安全情報システム個別サーバ等の環境構築等業務</t>
  </si>
  <si>
    <t>事故防止対策支援推進事業の事務処理等に関する業務</t>
  </si>
  <si>
    <t>タイヤの騒音等に関する調査業務</t>
  </si>
  <si>
    <t>自動車事故対策調査推進事業</t>
  </si>
  <si>
    <t>平成２８年度　自動車検査情報システムの機能強化</t>
  </si>
  <si>
    <t>騒音規制国際基準等の見直しのための調査業務</t>
  </si>
  <si>
    <t>水素燃料電池自動車の衝突安全性に係る調査</t>
  </si>
  <si>
    <t>東京2020オリンピック・パラリンピック競技大会特別仕様ナンバープレートデザイン選定支援業務</t>
  </si>
  <si>
    <t>自動車検標章（単価契約）</t>
  </si>
  <si>
    <t>次世代大型車の新技術を活用した車両開発等に関する事業</t>
  </si>
  <si>
    <t>平成２８年度　ビッグデータ活用による事故防止対策推進事業についての調査</t>
  </si>
  <si>
    <t>自動車排出ガス性能劣化要因分析事業</t>
  </si>
  <si>
    <t>事業用自動車総合安全情報システムの機能拡張等業務</t>
  </si>
  <si>
    <t>交通弱者保護を目的とした傷害軽減に関する調査</t>
  </si>
  <si>
    <t>自動車登録検査業務電子情報処理システム等（次期自動車検査登録情報システム（仮称））に係るアプリケーション保守業務</t>
  </si>
  <si>
    <t>自動車検査情報システム整備記録情報データ蓄積機能の構築</t>
  </si>
  <si>
    <t>株式会社プリマジェスト
神奈川県川崎市幸区堀川町５８０</t>
  </si>
  <si>
    <t xml:space="preserve">社会システム株式会社
東京都渋谷区恵比寿１－２０－２２   </t>
  </si>
  <si>
    <t>株式会社キタジマ
東京都墨田区立川２－１１－７</t>
  </si>
  <si>
    <t>ティアックカスタマーソリューションズ株式会社
埼玉県入間市大字小谷田８５８番地</t>
  </si>
  <si>
    <t>株式会社NTTデータ・アイ
東京都新宿区揚場町１－１８</t>
  </si>
  <si>
    <t>公益財団法人大原記念労働科学研究所
東京都渋谷区千駄ヶ谷１－１－１２</t>
  </si>
  <si>
    <t>株式会社エヌ・ティ・ティ・データ経営研究所
東京都千代田区平河町２－７－９</t>
  </si>
  <si>
    <t>株式会社JPキャリアコンサルティング
東京都豊島区東池袋１－４８－１０</t>
  </si>
  <si>
    <t>株式会社TSクリエイト
福岡県福岡市中央区天神３－１１－１</t>
  </si>
  <si>
    <t>平成２８年度自賠責制度広報・啓発用ポスター・リーフレットのデータ制作、印刷及び発送</t>
  </si>
  <si>
    <t>「自動車登録検査業務電子情報処理システム（ＭＯＴＡＳ）移動端末運搬用キャリーケース等」の製造請負業務</t>
  </si>
  <si>
    <t>自動車の先進安全装置の修理調整に係るフィージビリティスタディ調査</t>
  </si>
  <si>
    <t>平成２８年度　自動車分解整備認定申請システムの改修</t>
  </si>
  <si>
    <t>平成２８年度　点検整備記録簿を提示してユーザー車検を行った自動車の使用者への点検整備に関する調査・分析</t>
  </si>
  <si>
    <t>自動車登録検査業務に使用するOCR申請等用紙の製造請負業務</t>
  </si>
  <si>
    <t>自動車不具合情報ホットライン広報業務</t>
  </si>
  <si>
    <t>株式会社フルスピード
東京都渋谷区円山町３－６</t>
  </si>
  <si>
    <t>自動運転自動車技術基準調和理解促進業務</t>
  </si>
  <si>
    <t>支出負担行為担当官
国土交通省自動車局長  藤井　直樹
東京都千代田区霞が関２－１－３</t>
  </si>
  <si>
    <t>事業用自動車の重大事故に関する事故調査分析事業</t>
  </si>
  <si>
    <t>（株）クレステック
静岡県浜松市東区笠井新田町６７６</t>
  </si>
  <si>
    <t>（公財）交通事故総合分析センター
東京都千代田区猿楽町２－７－８</t>
  </si>
  <si>
    <t>本業務について、参加意思確認書の提出を招請する公募を実施した結果、参加意思確認書の提出者はいなかったことから、会計法第２９条の３第４項及び予算決算及び会計令第１０２条の４第３項の規定により、当該契約の相手方と委託契約を締結したものである。
なお、当該契約の相手方は、道路交通法第１０８条の１３に基づく交通事故調査分析センターとして指定を受け、事故調査を実施している唯一の法人である。</t>
  </si>
  <si>
    <t>本業務は、本年９月２４日、２５日に長野県軽井沢町で開催されるＧ７交通大臣会合にて各大臣や外国プレス等を対象に視聴してもらう我が国の自動運転技術に関するＰＲビデオを作成し、会合当日上映を行うものである。
当該事業については、イベント等に精通した事業者がそれぞれの特色を生かした企画を提案し、よりよいプレゼンスが可能か否かを選定することで価格だけではなく、内容が伴っているかを事前に確認する必要があり、個社独自の内容を事前に特定することは困難である。
このため、優れた提案を仕様書に反映させることによって、最適な業務遂行を行う必要があると考えられることから、企画競争を実施したものである。
当該事業者は、提案要領に基づき企画競争を実施した結果、実施体制、実施内容において高い評価を受けて選定された法人であり、また会計法第２９条の３第４項の契約の性質又は目的が競争を許さない場合に該当するものである。</t>
  </si>
  <si>
    <t>独立行政法人自動車技術総合機構
東京都新宿区本塩町８－２</t>
  </si>
  <si>
    <t>自動車画像データ加工業務</t>
  </si>
  <si>
    <t>日本電気株式会社
東京都港区芝５－７－１</t>
  </si>
  <si>
    <t>自動車検査情報システム街頭検査端末入力機能の改修業務</t>
  </si>
  <si>
    <t>平成２８年度　公道を走行する無車検・無保険車のナンバー読取装置による情報取得業務</t>
  </si>
  <si>
    <t>株式会社数理計画
東京都千代田区猿楽町２－５－４</t>
  </si>
  <si>
    <t>平成２８年度　無車検車両に対する是正の促進に資する使用実態調査</t>
  </si>
  <si>
    <t>平成２８年度　事故分析と対策の効果評価手法の開発</t>
  </si>
  <si>
    <t>自動車検査情報システムにおける整備情報収集の事前調査及び分析検討</t>
  </si>
  <si>
    <t>審査・リコール課個別業務システム等の改修</t>
  </si>
  <si>
    <t>車両安全に資するための医工連携による交通事故の詳細調査分析</t>
  </si>
  <si>
    <t>衝突事故時における助手席子供乗員のエアバッグによる影響に関する調査</t>
  </si>
  <si>
    <t>自動車検査受付装置の製造及び設置・調整</t>
  </si>
  <si>
    <t>大型車の排出ガス国際調和基準策定調査事業</t>
  </si>
  <si>
    <t>重量車の燃費試験法に関する調査</t>
  </si>
  <si>
    <t>自動車の整備前点検結果についての実態調査及び自動車の臨時整備における実態調査に係る調査票等の印刷・発送</t>
  </si>
  <si>
    <t>自動車の整備前点検結果についての実態調査及び自動車の臨時整備結果についての実態調査に係る調査票等の回収、入力集計業務</t>
  </si>
  <si>
    <t>パシフィックリプロサービス株式会社
東京都府中市婦中町1-14-1</t>
  </si>
  <si>
    <t>健康起因事故防止のための運転者向けスクリーニング検査の普及促進事業</t>
  </si>
  <si>
    <t>東京海上日動リスクコンサルティング株式会社
東京都千代田区大手町1-5-1</t>
  </si>
  <si>
    <t>エアコンの燃費影響評価方法策定に関する調査</t>
  </si>
  <si>
    <t>トナー０３６他の購入（単価契約）</t>
  </si>
  <si>
    <t>キヤノンマーケティングジャパン（株）
東京都港区港南２－１６－６</t>
  </si>
  <si>
    <t>自動車検査情報システム整備記録情報蓄積機器の購入及び設置・調整</t>
  </si>
  <si>
    <t>事業用自動車総合安全情報システムの保守管理・運用支援等業務</t>
  </si>
  <si>
    <t>国連欧州経済委員会自動車基準調和世界フォーラムブレーキ・走行装置分科会における自動操舵（ＡＣＳＦ）専門家会議の運営業務</t>
  </si>
  <si>
    <t>支出負担行為担当官
国土交通省自動車局長  藤井　直樹
東京都千代田区霞が関２－１－３</t>
  </si>
  <si>
    <t>支出負担行為担当官
国土交通省自動車局長  藤井　直樹
東京都千代田区霞が関２－１－３</t>
  </si>
  <si>
    <t>平成28年度　搭乗型移動支援ロボット等に関する調査</t>
  </si>
  <si>
    <t>国土交通省自動車局電話設備更新</t>
  </si>
  <si>
    <t>電通工業株式会社
東京都品川区東大井５－１１－２</t>
  </si>
  <si>
    <t>ラグビーナンバーの普及啓発に係る周知ポスター・チラシの制作、印刷、発送等の業務</t>
  </si>
  <si>
    <t>自動車の整備前点検結果についての実態調査結果の分析</t>
  </si>
  <si>
    <t>自家用貨物自動車の点検に関する実態調査結果の分析及び自動車の保守・管理の状況に係る推計、分析業務</t>
  </si>
  <si>
    <t>自動車登録検査業務に使用するOCR申請等用紙の追加製造請負業務</t>
  </si>
  <si>
    <t>自動車登録検査業務電子情報処理システム等（OSSインターフェイスシステム）の追加開発に係るアプリケーション保守業務</t>
  </si>
  <si>
    <t>旅客自動車運送事業者報告情報管理・集計システム構築業務</t>
  </si>
  <si>
    <t>東芝ソリューション株式会社
神奈川県川崎市幸区堀川町７２番地３４</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</si>
</sst>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0.00;[Red]0.00"/>
    <numFmt numFmtId="182" formatCode="[$-411]ggge&quot;年&quot;m&quot;月&quot;d&quot;日&quot;;@"/>
    <numFmt numFmtId="183" formatCode="&quot;¥&quot;#,##0;[Red]&quot;¥&quot;#,##0"/>
    <numFmt numFmtId="184" formatCode="&quot;¥&quot;#,##0_);[Red]\(&quot;¥&quot;#,##0\)"/>
    <numFmt numFmtId="185" formatCode="&quot;¥&quot;#,##0_);\(&quot;¥&quot;#,##0\)"/>
    <numFmt numFmtId="186" formatCode="[$-411]ge\.m\.d;@"/>
    <numFmt numFmtId="187" formatCode="[$-F800]dddd\,\ mmmm\ dd\,\ yyyy"/>
    <numFmt numFmtId="188" formatCode="mmm\-yyyy"/>
    <numFmt numFmtId="189" formatCode="#,##0_ "/>
  </numFmts>
  <fonts count="53">
    <font>
      <sz val="11"/>
      <name val="ＭＳ Ｐゴシック"/>
      <family val="3"/>
    </font>
    <font>
      <sz val="6"/>
      <name val="ＭＳ Ｐゴシック"/>
      <family val="3"/>
    </font>
    <font>
      <sz val="10"/>
      <name val="ＭＳ Ｐゴシック"/>
      <family val="3"/>
    </font>
    <font>
      <sz val="9"/>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8"/>
      <color indexed="8"/>
      <name val="ＭＳ Ｐゴシック"/>
      <family val="3"/>
    </font>
    <font>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0"/>
      <color theme="1"/>
      <name val="ＭＳ Ｐゴシック"/>
      <family val="3"/>
    </font>
    <font>
      <sz val="8"/>
      <color theme="1"/>
      <name val="ＭＳ Ｐゴシック"/>
      <family val="3"/>
    </font>
    <font>
      <sz val="9"/>
      <color theme="1"/>
      <name val="ＭＳ Ｐゴシック"/>
      <family val="3"/>
    </font>
    <font>
      <sz val="9"/>
      <color theme="1"/>
      <name val="Calibri"/>
      <family val="3"/>
    </font>
    <font>
      <sz val="10"/>
      <color rgb="FF0000FF"/>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style="thin"/>
      <bottom style="thin"/>
    </border>
    <border>
      <left/>
      <right/>
      <top style="thin"/>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36">
    <xf numFmtId="0" fontId="0" fillId="0" borderId="0" xfId="0" applyAlignment="1">
      <alignment/>
    </xf>
    <xf numFmtId="0" fontId="2" fillId="0" borderId="0" xfId="0" applyFont="1" applyAlignment="1">
      <alignment/>
    </xf>
    <xf numFmtId="0" fontId="2" fillId="0" borderId="0" xfId="0" applyFont="1" applyAlignment="1">
      <alignment horizontal="left"/>
    </xf>
    <xf numFmtId="49" fontId="2" fillId="33" borderId="10" xfId="0" applyNumberFormat="1" applyFont="1" applyFill="1" applyBorder="1" applyAlignment="1" applyProtection="1">
      <alignment horizontal="center" vertical="center"/>
      <protection locked="0"/>
    </xf>
    <xf numFmtId="49" fontId="2" fillId="33" borderId="10" xfId="0" applyNumberFormat="1" applyFont="1" applyFill="1" applyBorder="1" applyAlignment="1" applyProtection="1">
      <alignment vertical="center" wrapText="1"/>
      <protection locked="0"/>
    </xf>
    <xf numFmtId="176" fontId="2" fillId="33" borderId="10" xfId="0" applyNumberFormat="1"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2" fillId="33" borderId="10" xfId="0" applyFont="1" applyFill="1" applyBorder="1" applyAlignment="1" applyProtection="1">
      <alignment vertical="center" wrapText="1"/>
      <protection locked="0"/>
    </xf>
    <xf numFmtId="181" fontId="2" fillId="33" borderId="10" xfId="0" applyNumberFormat="1" applyFont="1" applyFill="1" applyBorder="1" applyAlignment="1" applyProtection="1">
      <alignment horizontal="center" vertical="center" wrapText="1"/>
      <protection locked="0"/>
    </xf>
    <xf numFmtId="0" fontId="2" fillId="0" borderId="0" xfId="0" applyFont="1" applyAlignment="1" applyProtection="1">
      <alignment/>
      <protection locked="0"/>
    </xf>
    <xf numFmtId="0" fontId="2" fillId="0" borderId="11" xfId="0" applyFont="1" applyBorder="1" applyAlignment="1" applyProtection="1">
      <alignment vertical="top" wrapText="1"/>
      <protection locked="0"/>
    </xf>
    <xf numFmtId="176" fontId="2" fillId="0" borderId="11" xfId="0" applyNumberFormat="1" applyFont="1" applyBorder="1" applyAlignment="1" applyProtection="1">
      <alignment vertical="top" wrapText="1"/>
      <protection locked="0"/>
    </xf>
    <xf numFmtId="0" fontId="2" fillId="0" borderId="11" xfId="0" applyFont="1" applyBorder="1" applyAlignment="1" applyProtection="1">
      <alignment vertical="top"/>
      <protection locked="0"/>
    </xf>
    <xf numFmtId="0" fontId="2" fillId="0" borderId="0" xfId="0" applyFont="1" applyBorder="1" applyAlignment="1" applyProtection="1">
      <alignment/>
      <protection locked="0"/>
    </xf>
    <xf numFmtId="49" fontId="2" fillId="0" borderId="0" xfId="0" applyNumberFormat="1" applyFont="1" applyBorder="1" applyAlignment="1" applyProtection="1">
      <alignment/>
      <protection locked="0"/>
    </xf>
    <xf numFmtId="176" fontId="2" fillId="0" borderId="0" xfId="0" applyNumberFormat="1" applyFont="1" applyBorder="1" applyAlignment="1" applyProtection="1">
      <alignment vertical="top"/>
      <protection locked="0"/>
    </xf>
    <xf numFmtId="181" fontId="2" fillId="0" borderId="0" xfId="0" applyNumberFormat="1" applyFont="1" applyBorder="1" applyAlignment="1" applyProtection="1">
      <alignment/>
      <protection locked="0"/>
    </xf>
    <xf numFmtId="181" fontId="2" fillId="0" borderId="11" xfId="0" applyNumberFormat="1" applyFont="1" applyBorder="1" applyAlignment="1" applyProtection="1">
      <alignment vertical="top"/>
      <protection hidden="1"/>
    </xf>
    <xf numFmtId="0" fontId="2" fillId="0" borderId="11" xfId="0" applyNumberFormat="1" applyFont="1" applyBorder="1" applyAlignment="1" applyProtection="1">
      <alignment vertical="top" wrapText="1"/>
      <protection locked="0"/>
    </xf>
    <xf numFmtId="0" fontId="2" fillId="0" borderId="11" xfId="0" applyNumberFormat="1" applyFont="1" applyBorder="1" applyAlignment="1" applyProtection="1">
      <alignment vertical="center" wrapText="1"/>
      <protection locked="0"/>
    </xf>
    <xf numFmtId="0" fontId="47" fillId="0" borderId="11" xfId="0" applyFont="1" applyBorder="1" applyAlignment="1" applyProtection="1">
      <alignment vertical="top" wrapText="1"/>
      <protection locked="0"/>
    </xf>
    <xf numFmtId="182" fontId="48" fillId="0" borderId="11" xfId="0" applyNumberFormat="1" applyFont="1" applyBorder="1" applyAlignment="1" applyProtection="1">
      <alignment horizontal="center" vertical="center" wrapText="1"/>
      <protection locked="0"/>
    </xf>
    <xf numFmtId="0" fontId="48" fillId="0" borderId="11" xfId="0" applyFont="1" applyBorder="1" applyAlignment="1" applyProtection="1">
      <alignment vertical="center" wrapText="1"/>
      <protection locked="0"/>
    </xf>
    <xf numFmtId="0" fontId="47" fillId="0" borderId="0" xfId="0" applyFont="1" applyAlignment="1" applyProtection="1">
      <alignment vertical="center"/>
      <protection locked="0"/>
    </xf>
    <xf numFmtId="0" fontId="47" fillId="0" borderId="0" xfId="0" applyFont="1" applyAlignment="1" applyProtection="1">
      <alignment/>
      <protection locked="0"/>
    </xf>
    <xf numFmtId="182" fontId="2" fillId="0" borderId="11" xfId="0" applyNumberFormat="1" applyFont="1" applyBorder="1" applyAlignment="1" applyProtection="1">
      <alignment horizontal="center" vertical="center" wrapText="1"/>
      <protection locked="0"/>
    </xf>
    <xf numFmtId="0" fontId="2" fillId="0" borderId="11" xfId="0" applyNumberFormat="1" applyFont="1" applyFill="1" applyBorder="1" applyAlignment="1" applyProtection="1">
      <alignment vertical="center" wrapText="1"/>
      <protection locked="0"/>
    </xf>
    <xf numFmtId="184" fontId="2" fillId="0" borderId="11" xfId="49" applyNumberFormat="1" applyFont="1" applyBorder="1" applyAlignment="1" applyProtection="1">
      <alignment horizontal="center" vertical="center"/>
      <protection locked="0"/>
    </xf>
    <xf numFmtId="0" fontId="2" fillId="0" borderId="11" xfId="0" applyFont="1" applyFill="1" applyBorder="1" applyAlignment="1" applyProtection="1">
      <alignment vertical="center" wrapText="1"/>
      <protection locked="0"/>
    </xf>
    <xf numFmtId="0" fontId="48" fillId="0" borderId="0" xfId="0" applyFont="1" applyAlignment="1" applyProtection="1">
      <alignment/>
      <protection locked="0"/>
    </xf>
    <xf numFmtId="0" fontId="48" fillId="34" borderId="0" xfId="0" applyFont="1" applyFill="1" applyAlignment="1" applyProtection="1">
      <alignment/>
      <protection locked="0"/>
    </xf>
    <xf numFmtId="0" fontId="48" fillId="0" borderId="11" xfId="0" applyNumberFormat="1" applyFont="1" applyFill="1" applyBorder="1" applyAlignment="1" applyProtection="1">
      <alignment vertical="center" wrapText="1"/>
      <protection locked="0"/>
    </xf>
    <xf numFmtId="38" fontId="2" fillId="0" borderId="11" xfId="49" applyFont="1" applyBorder="1" applyAlignment="1" applyProtection="1">
      <alignment horizontal="center" vertical="top"/>
      <protection locked="0"/>
    </xf>
    <xf numFmtId="0" fontId="2" fillId="0" borderId="11" xfId="0" applyFont="1" applyBorder="1" applyAlignment="1" applyProtection="1">
      <alignment horizontal="center" vertical="top"/>
      <protection locked="0"/>
    </xf>
    <xf numFmtId="0" fontId="2" fillId="0" borderId="0" xfId="0" applyFont="1" applyBorder="1" applyAlignment="1" applyProtection="1">
      <alignment horizontal="center"/>
      <protection locked="0"/>
    </xf>
    <xf numFmtId="182" fontId="48" fillId="0" borderId="11" xfId="0" applyNumberFormat="1" applyFont="1" applyFill="1" applyBorder="1" applyAlignment="1" applyProtection="1">
      <alignment horizontal="center" vertical="center" wrapText="1"/>
      <protection locked="0"/>
    </xf>
    <xf numFmtId="0" fontId="48" fillId="0" borderId="11" xfId="0" applyFont="1" applyFill="1" applyBorder="1" applyAlignment="1" applyProtection="1">
      <alignment vertical="center" wrapText="1"/>
      <protection locked="0"/>
    </xf>
    <xf numFmtId="0" fontId="48" fillId="0" borderId="11" xfId="0" applyFont="1" applyFill="1" applyBorder="1" applyAlignment="1" applyProtection="1">
      <alignment horizontal="center" vertical="center" wrapText="1"/>
      <protection locked="0"/>
    </xf>
    <xf numFmtId="181" fontId="48" fillId="0" borderId="11" xfId="0" applyNumberFormat="1" applyFont="1" applyFill="1" applyBorder="1" applyAlignment="1" applyProtection="1">
      <alignment horizontal="center" vertical="center"/>
      <protection hidden="1"/>
    </xf>
    <xf numFmtId="0" fontId="48" fillId="0" borderId="11" xfId="0" applyFont="1" applyFill="1" applyBorder="1" applyAlignment="1" applyProtection="1">
      <alignment vertical="top" wrapText="1"/>
      <protection locked="0"/>
    </xf>
    <xf numFmtId="184" fontId="48" fillId="0" borderId="11" xfId="49" applyNumberFormat="1" applyFont="1" applyFill="1" applyBorder="1" applyAlignment="1" applyProtection="1">
      <alignment horizontal="center" vertical="center"/>
      <protection locked="0"/>
    </xf>
    <xf numFmtId="6" fontId="48" fillId="0" borderId="11" xfId="58" applyFont="1" applyFill="1" applyBorder="1" applyAlignment="1" applyProtection="1">
      <alignment horizontal="center" vertical="center"/>
      <protection locked="0"/>
    </xf>
    <xf numFmtId="184" fontId="48" fillId="0" borderId="12" xfId="49" applyNumberFormat="1" applyFont="1" applyFill="1" applyBorder="1" applyAlignment="1" applyProtection="1">
      <alignment horizontal="center" vertical="center"/>
      <protection locked="0"/>
    </xf>
    <xf numFmtId="0" fontId="48" fillId="0" borderId="12" xfId="0" applyNumberFormat="1" applyFont="1" applyFill="1" applyBorder="1" applyAlignment="1" applyProtection="1">
      <alignment vertical="center" wrapText="1"/>
      <protection locked="0"/>
    </xf>
    <xf numFmtId="0" fontId="48" fillId="0" borderId="12" xfId="0" applyFont="1" applyFill="1" applyBorder="1" applyAlignment="1">
      <alignment vertical="center" wrapText="1"/>
    </xf>
    <xf numFmtId="182" fontId="48" fillId="0" borderId="12" xfId="0" applyNumberFormat="1" applyFont="1" applyFill="1" applyBorder="1" applyAlignment="1" applyProtection="1">
      <alignment horizontal="center" vertical="center" wrapText="1"/>
      <protection locked="0"/>
    </xf>
    <xf numFmtId="0" fontId="48" fillId="0" borderId="12" xfId="0" applyFont="1" applyFill="1" applyBorder="1" applyAlignment="1" applyProtection="1">
      <alignment vertical="center" wrapText="1"/>
      <protection locked="0"/>
    </xf>
    <xf numFmtId="6" fontId="48" fillId="0" borderId="12" xfId="58" applyFont="1" applyFill="1" applyBorder="1" applyAlignment="1" applyProtection="1">
      <alignment horizontal="center" vertical="center"/>
      <protection locked="0"/>
    </xf>
    <xf numFmtId="6" fontId="48" fillId="0" borderId="13" xfId="58" applyFont="1" applyFill="1" applyBorder="1" applyAlignment="1" applyProtection="1">
      <alignment horizontal="center" vertical="center"/>
      <protection locked="0"/>
    </xf>
    <xf numFmtId="182" fontId="48" fillId="0" borderId="12" xfId="0" applyNumberFormat="1" applyFont="1" applyFill="1" applyBorder="1" applyAlignment="1">
      <alignment horizontal="center" vertical="center"/>
    </xf>
    <xf numFmtId="184" fontId="48" fillId="0" borderId="11" xfId="49" applyNumberFormat="1" applyFont="1" applyFill="1" applyBorder="1" applyAlignment="1">
      <alignment horizontal="center" vertical="center"/>
    </xf>
    <xf numFmtId="184" fontId="48" fillId="0" borderId="13" xfId="49" applyNumberFormat="1" applyFont="1" applyFill="1" applyBorder="1" applyAlignment="1">
      <alignment horizontal="center" vertical="center"/>
    </xf>
    <xf numFmtId="184" fontId="48" fillId="0" borderId="13" xfId="49" applyNumberFormat="1" applyFont="1" applyFill="1" applyBorder="1" applyAlignment="1" applyProtection="1">
      <alignment horizontal="center" vertical="center"/>
      <protection locked="0"/>
    </xf>
    <xf numFmtId="184" fontId="48" fillId="0" borderId="12" xfId="49" applyNumberFormat="1" applyFont="1" applyFill="1" applyBorder="1" applyAlignment="1">
      <alignment horizontal="center" vertical="center"/>
    </xf>
    <xf numFmtId="0" fontId="49" fillId="0" borderId="12" xfId="0" applyFont="1" applyFill="1" applyBorder="1" applyAlignment="1">
      <alignment vertical="center" wrapText="1"/>
    </xf>
    <xf numFmtId="0" fontId="50" fillId="0" borderId="11" xfId="0" applyFont="1" applyFill="1" applyBorder="1" applyAlignment="1" applyProtection="1">
      <alignment vertical="top" wrapText="1"/>
      <protection locked="0"/>
    </xf>
    <xf numFmtId="184" fontId="48" fillId="0" borderId="11" xfId="49" applyNumberFormat="1" applyFont="1" applyFill="1" applyBorder="1" applyAlignment="1" applyProtection="1">
      <alignment vertical="center"/>
      <protection locked="0"/>
    </xf>
    <xf numFmtId="38" fontId="48" fillId="0" borderId="12" xfId="49" applyFont="1" applyFill="1" applyBorder="1" applyAlignment="1">
      <alignment horizontal="right" vertical="center"/>
    </xf>
    <xf numFmtId="0" fontId="50" fillId="0" borderId="12" xfId="0" applyFont="1" applyFill="1" applyBorder="1" applyAlignment="1" applyProtection="1">
      <alignment horizontal="left" vertical="center" wrapText="1"/>
      <protection locked="0"/>
    </xf>
    <xf numFmtId="184" fontId="51" fillId="0" borderId="12" xfId="0" applyNumberFormat="1" applyFont="1" applyFill="1" applyBorder="1" applyAlignment="1">
      <alignment vertical="center"/>
    </xf>
    <xf numFmtId="0" fontId="50" fillId="0" borderId="12" xfId="0" applyFont="1" applyFill="1" applyBorder="1" applyAlignment="1" applyProtection="1">
      <alignment vertical="top" wrapText="1"/>
      <protection locked="0"/>
    </xf>
    <xf numFmtId="184" fontId="50" fillId="0" borderId="12" xfId="49" applyNumberFormat="1" applyFont="1" applyFill="1" applyBorder="1" applyAlignment="1" applyProtection="1">
      <alignment horizontal="right" vertical="center"/>
      <protection locked="0"/>
    </xf>
    <xf numFmtId="184" fontId="50" fillId="0" borderId="11" xfId="49" applyNumberFormat="1" applyFont="1" applyFill="1" applyBorder="1" applyAlignment="1" applyProtection="1">
      <alignment horizontal="right" vertical="center"/>
      <protection locked="0"/>
    </xf>
    <xf numFmtId="0" fontId="2" fillId="0" borderId="11" xfId="0" applyNumberFormat="1" applyFont="1" applyFill="1" applyBorder="1" applyAlignment="1" applyProtection="1">
      <alignment vertical="top" wrapText="1"/>
      <protection locked="0"/>
    </xf>
    <xf numFmtId="176" fontId="2" fillId="0" borderId="11" xfId="0" applyNumberFormat="1" applyFont="1" applyFill="1"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38" fontId="3" fillId="0" borderId="11" xfId="49" applyFont="1" applyFill="1" applyBorder="1" applyAlignment="1" applyProtection="1">
      <alignment vertical="top"/>
      <protection locked="0"/>
    </xf>
    <xf numFmtId="181" fontId="52" fillId="0" borderId="11" xfId="0" applyNumberFormat="1" applyFont="1" applyFill="1" applyBorder="1" applyAlignment="1" applyProtection="1">
      <alignment horizontal="center" vertical="center"/>
      <protection hidden="1"/>
    </xf>
    <xf numFmtId="38" fontId="2" fillId="0" borderId="11" xfId="49" applyFont="1" applyFill="1" applyBorder="1" applyAlignment="1" applyProtection="1">
      <alignment vertical="top"/>
      <protection locked="0"/>
    </xf>
    <xf numFmtId="0" fontId="2" fillId="0" borderId="11" xfId="0" applyFont="1" applyFill="1" applyBorder="1" applyAlignment="1" applyProtection="1">
      <alignment vertical="top"/>
      <protection locked="0"/>
    </xf>
    <xf numFmtId="181" fontId="2" fillId="0" borderId="11" xfId="0" applyNumberFormat="1" applyFont="1" applyFill="1" applyBorder="1" applyAlignment="1" applyProtection="1">
      <alignment vertical="top"/>
      <protection hidden="1"/>
    </xf>
    <xf numFmtId="0" fontId="48" fillId="34" borderId="11" xfId="0" applyNumberFormat="1" applyFont="1" applyFill="1" applyBorder="1" applyAlignment="1" applyProtection="1">
      <alignment vertical="center" wrapText="1"/>
      <protection locked="0"/>
    </xf>
    <xf numFmtId="0" fontId="48" fillId="35" borderId="0" xfId="0" applyFont="1" applyFill="1" applyAlignment="1" applyProtection="1">
      <alignment/>
      <protection locked="0"/>
    </xf>
    <xf numFmtId="182" fontId="48" fillId="34" borderId="11" xfId="0" applyNumberFormat="1" applyFont="1" applyFill="1" applyBorder="1" applyAlignment="1" applyProtection="1">
      <alignment horizontal="center" vertical="center" wrapText="1"/>
      <protection locked="0"/>
    </xf>
    <xf numFmtId="0" fontId="48" fillId="34" borderId="11" xfId="0" applyFont="1" applyFill="1" applyBorder="1" applyAlignment="1" applyProtection="1">
      <alignment horizontal="center" vertical="center" wrapText="1"/>
      <protection locked="0"/>
    </xf>
    <xf numFmtId="181" fontId="48" fillId="34" borderId="11" xfId="0" applyNumberFormat="1" applyFont="1" applyFill="1" applyBorder="1" applyAlignment="1" applyProtection="1">
      <alignment horizontal="center" vertical="center"/>
      <protection hidden="1"/>
    </xf>
    <xf numFmtId="0" fontId="48" fillId="34" borderId="11" xfId="0" applyFont="1" applyFill="1" applyBorder="1" applyAlignment="1" applyProtection="1">
      <alignment vertical="top" wrapText="1"/>
      <protection locked="0"/>
    </xf>
    <xf numFmtId="0" fontId="48" fillId="34" borderId="11" xfId="0" applyFont="1" applyFill="1" applyBorder="1" applyAlignment="1" applyProtection="1">
      <alignment horizontal="left" vertical="center" wrapText="1"/>
      <protection locked="0"/>
    </xf>
    <xf numFmtId="0" fontId="48" fillId="34" borderId="11" xfId="0" applyFont="1" applyFill="1" applyBorder="1" applyAlignment="1" applyProtection="1">
      <alignment vertical="center" wrapText="1"/>
      <protection locked="0"/>
    </xf>
    <xf numFmtId="0" fontId="48" fillId="34" borderId="14" xfId="0" applyNumberFormat="1" applyFont="1" applyFill="1" applyBorder="1" applyAlignment="1" applyProtection="1">
      <alignment vertical="center" wrapText="1"/>
      <protection locked="0"/>
    </xf>
    <xf numFmtId="184" fontId="48" fillId="34" borderId="12" xfId="49" applyNumberFormat="1" applyFont="1" applyFill="1" applyBorder="1" applyAlignment="1" applyProtection="1">
      <alignment horizontal="center" vertical="center"/>
      <protection locked="0"/>
    </xf>
    <xf numFmtId="184" fontId="48" fillId="34" borderId="11" xfId="49" applyNumberFormat="1" applyFont="1" applyFill="1" applyBorder="1" applyAlignment="1" applyProtection="1">
      <alignment horizontal="center" vertical="center"/>
      <protection locked="0"/>
    </xf>
    <xf numFmtId="6" fontId="48" fillId="34" borderId="11" xfId="58" applyFont="1" applyFill="1" applyBorder="1" applyAlignment="1" applyProtection="1">
      <alignment horizontal="center" vertical="center"/>
      <protection locked="0"/>
    </xf>
    <xf numFmtId="0" fontId="48" fillId="34" borderId="12" xfId="0" applyNumberFormat="1" applyFont="1" applyFill="1" applyBorder="1" applyAlignment="1" applyProtection="1">
      <alignment vertical="center" wrapText="1"/>
      <protection locked="0"/>
    </xf>
    <xf numFmtId="0" fontId="48" fillId="34" borderId="12" xfId="0" applyFont="1" applyFill="1" applyBorder="1" applyAlignment="1">
      <alignment vertical="center" wrapText="1"/>
    </xf>
    <xf numFmtId="182" fontId="48" fillId="34" borderId="12" xfId="0" applyNumberFormat="1" applyFont="1" applyFill="1" applyBorder="1" applyAlignment="1">
      <alignment horizontal="center" vertical="center"/>
    </xf>
    <xf numFmtId="0" fontId="49" fillId="34" borderId="12" xfId="0" applyFont="1" applyFill="1" applyBorder="1" applyAlignment="1">
      <alignment horizontal="left" vertical="center" wrapText="1"/>
    </xf>
    <xf numFmtId="184" fontId="48" fillId="34" borderId="11" xfId="49" applyNumberFormat="1" applyFont="1" applyFill="1" applyBorder="1" applyAlignment="1" applyProtection="1">
      <alignment vertical="center"/>
      <protection locked="0"/>
    </xf>
    <xf numFmtId="38" fontId="48" fillId="34" borderId="12" xfId="49" applyFont="1" applyFill="1" applyBorder="1" applyAlignment="1">
      <alignment horizontal="right" vertical="center"/>
    </xf>
    <xf numFmtId="0" fontId="50" fillId="0" borderId="11" xfId="0" applyFont="1" applyFill="1" applyBorder="1" applyAlignment="1" applyProtection="1">
      <alignment horizontal="left" vertical="center" wrapText="1"/>
      <protection locked="0"/>
    </xf>
    <xf numFmtId="0" fontId="48" fillId="34" borderId="14" xfId="0" applyFont="1" applyFill="1" applyBorder="1" applyAlignment="1">
      <alignment vertical="center" wrapText="1" shrinkToFit="1"/>
    </xf>
    <xf numFmtId="0" fontId="48" fillId="34" borderId="11" xfId="0" applyFont="1" applyFill="1" applyBorder="1" applyAlignment="1">
      <alignment vertical="center" wrapText="1"/>
    </xf>
    <xf numFmtId="184" fontId="48" fillId="34" borderId="12" xfId="0" applyNumberFormat="1" applyFont="1" applyFill="1" applyBorder="1" applyAlignment="1">
      <alignment horizontal="center" vertical="center"/>
    </xf>
    <xf numFmtId="184" fontId="48" fillId="34" borderId="12" xfId="0" applyNumberFormat="1" applyFont="1" applyFill="1" applyBorder="1" applyAlignment="1">
      <alignment horizontal="center" vertical="center" wrapText="1" shrinkToFit="1"/>
    </xf>
    <xf numFmtId="184" fontId="48" fillId="34" borderId="11" xfId="0" applyNumberFormat="1" applyFont="1" applyFill="1" applyBorder="1" applyAlignment="1">
      <alignment horizontal="center" vertical="center"/>
    </xf>
    <xf numFmtId="184" fontId="48" fillId="34" borderId="11" xfId="0" applyNumberFormat="1" applyFont="1" applyFill="1" applyBorder="1" applyAlignment="1">
      <alignment horizontal="center" vertical="center" wrapText="1" shrinkToFit="1"/>
    </xf>
    <xf numFmtId="184" fontId="48" fillId="34" borderId="11" xfId="49" applyNumberFormat="1" applyFont="1" applyFill="1" applyBorder="1" applyAlignment="1">
      <alignment horizontal="center" vertical="center"/>
    </xf>
    <xf numFmtId="0" fontId="48" fillId="34" borderId="12" xfId="0" applyFont="1" applyFill="1" applyBorder="1" applyAlignment="1">
      <alignment vertical="center" wrapText="1" shrinkToFit="1"/>
    </xf>
    <xf numFmtId="0" fontId="48" fillId="34" borderId="11" xfId="0" applyFont="1" applyFill="1" applyBorder="1" applyAlignment="1">
      <alignment vertical="center" wrapText="1" shrinkToFit="1"/>
    </xf>
    <xf numFmtId="0" fontId="48" fillId="0" borderId="11" xfId="0" applyFont="1" applyFill="1" applyBorder="1" applyAlignment="1">
      <alignment vertical="center" wrapText="1"/>
    </xf>
    <xf numFmtId="182" fontId="48" fillId="0" borderId="11" xfId="0" applyNumberFormat="1" applyFont="1" applyFill="1" applyBorder="1" applyAlignment="1">
      <alignment horizontal="center" vertical="center"/>
    </xf>
    <xf numFmtId="184" fontId="48" fillId="0" borderId="11" xfId="0" applyNumberFormat="1" applyFont="1" applyFill="1" applyBorder="1" applyAlignment="1">
      <alignment horizontal="center" vertical="center"/>
    </xf>
    <xf numFmtId="184" fontId="48" fillId="0" borderId="12" xfId="0" applyNumberFormat="1" applyFont="1" applyFill="1" applyBorder="1" applyAlignment="1">
      <alignment horizontal="center" vertical="center"/>
    </xf>
    <xf numFmtId="183" fontId="48" fillId="0" borderId="12" xfId="0" applyNumberFormat="1" applyFont="1" applyFill="1" applyBorder="1" applyAlignment="1">
      <alignment horizontal="center" vertical="center"/>
    </xf>
    <xf numFmtId="183" fontId="48" fillId="0" borderId="12" xfId="0" applyNumberFormat="1" applyFont="1" applyBorder="1" applyAlignment="1">
      <alignment horizontal="center" vertical="center"/>
    </xf>
    <xf numFmtId="0" fontId="52" fillId="0" borderId="11" xfId="0" applyNumberFormat="1" applyFont="1" applyBorder="1" applyAlignment="1" applyProtection="1">
      <alignment vertical="top" wrapText="1"/>
      <protection locked="0"/>
    </xf>
    <xf numFmtId="182" fontId="52" fillId="0" borderId="11" xfId="0" applyNumberFormat="1" applyFont="1" applyBorder="1" applyAlignment="1" applyProtection="1">
      <alignment horizontal="center" vertical="center" wrapText="1"/>
      <protection locked="0"/>
    </xf>
    <xf numFmtId="0" fontId="52" fillId="0" borderId="11" xfId="0" applyFont="1" applyBorder="1" applyAlignment="1" applyProtection="1">
      <alignment horizontal="center" vertical="center" wrapText="1"/>
      <protection locked="0"/>
    </xf>
    <xf numFmtId="181" fontId="52" fillId="0" borderId="11" xfId="0" applyNumberFormat="1" applyFont="1" applyBorder="1" applyAlignment="1" applyProtection="1">
      <alignment horizontal="center" vertical="center"/>
      <protection hidden="1"/>
    </xf>
    <xf numFmtId="0" fontId="52" fillId="0" borderId="11" xfId="0" applyFont="1" applyBorder="1" applyAlignment="1" applyProtection="1">
      <alignment vertical="top" wrapText="1"/>
      <protection locked="0"/>
    </xf>
    <xf numFmtId="0" fontId="52" fillId="0" borderId="11" xfId="0" applyNumberFormat="1" applyFont="1" applyBorder="1" applyAlignment="1" applyProtection="1">
      <alignment vertical="center" wrapText="1"/>
      <protection locked="0"/>
    </xf>
    <xf numFmtId="0" fontId="52" fillId="0" borderId="11" xfId="0" applyFont="1" applyBorder="1" applyAlignment="1" applyProtection="1">
      <alignment vertical="center" wrapText="1"/>
      <protection locked="0"/>
    </xf>
    <xf numFmtId="184" fontId="52" fillId="0" borderId="11" xfId="49" applyNumberFormat="1" applyFont="1" applyBorder="1" applyAlignment="1" applyProtection="1">
      <alignment horizontal="center" vertical="center"/>
      <protection locked="0"/>
    </xf>
    <xf numFmtId="176" fontId="52" fillId="0" borderId="11" xfId="0" applyNumberFormat="1" applyFont="1" applyBorder="1" applyAlignment="1" applyProtection="1">
      <alignment vertical="top" wrapText="1"/>
      <protection locked="0"/>
    </xf>
    <xf numFmtId="38" fontId="52" fillId="0" borderId="11" xfId="49" applyFont="1" applyBorder="1" applyAlignment="1" applyProtection="1">
      <alignment horizontal="center" vertical="top"/>
      <protection locked="0"/>
    </xf>
    <xf numFmtId="181" fontId="52" fillId="0" borderId="11" xfId="0" applyNumberFormat="1" applyFont="1" applyBorder="1" applyAlignment="1" applyProtection="1">
      <alignment vertical="top"/>
      <protection hidden="1"/>
    </xf>
    <xf numFmtId="0" fontId="48" fillId="34" borderId="12" xfId="0" applyFont="1" applyFill="1" applyBorder="1" applyAlignment="1" applyProtection="1">
      <alignment horizontal="left" vertical="center" wrapText="1"/>
      <protection locked="0"/>
    </xf>
    <xf numFmtId="0" fontId="48" fillId="0" borderId="11" xfId="0" applyFont="1" applyBorder="1" applyAlignment="1" applyProtection="1">
      <alignment horizontal="left" vertical="center" wrapText="1"/>
      <protection locked="0"/>
    </xf>
    <xf numFmtId="0" fontId="48" fillId="0" borderId="11" xfId="0" applyFont="1" applyBorder="1" applyAlignment="1" applyProtection="1">
      <alignment horizontal="center" vertical="center" wrapText="1"/>
      <protection locked="0"/>
    </xf>
    <xf numFmtId="181" fontId="48" fillId="0" borderId="11" xfId="0" applyNumberFormat="1" applyFont="1" applyBorder="1" applyAlignment="1" applyProtection="1">
      <alignment horizontal="center" vertical="center"/>
      <protection hidden="1"/>
    </xf>
    <xf numFmtId="0" fontId="48" fillId="0" borderId="11" xfId="0" applyNumberFormat="1" applyFont="1" applyBorder="1" applyAlignment="1" applyProtection="1">
      <alignment vertical="center" wrapText="1"/>
      <protection locked="0"/>
    </xf>
    <xf numFmtId="184" fontId="48" fillId="0" borderId="12" xfId="0" applyNumberFormat="1" applyFont="1" applyBorder="1" applyAlignment="1">
      <alignment horizontal="center" vertical="center"/>
    </xf>
    <xf numFmtId="183" fontId="48" fillId="0" borderId="11" xfId="0" applyNumberFormat="1" applyFont="1" applyBorder="1" applyAlignment="1">
      <alignment horizontal="center" vertical="center"/>
    </xf>
    <xf numFmtId="184" fontId="48" fillId="0" borderId="11" xfId="0" applyNumberFormat="1" applyFont="1" applyBorder="1" applyAlignment="1">
      <alignment horizontal="center" vertical="center"/>
    </xf>
    <xf numFmtId="184" fontId="48" fillId="0" borderId="11" xfId="49" applyNumberFormat="1" applyFont="1" applyBorder="1" applyAlignment="1" applyProtection="1">
      <alignment horizontal="center" vertical="center"/>
      <protection locked="0"/>
    </xf>
    <xf numFmtId="6" fontId="48" fillId="0" borderId="11" xfId="58" applyFont="1" applyBorder="1" applyAlignment="1" applyProtection="1">
      <alignment horizontal="center" vertical="center"/>
      <protection locked="0"/>
    </xf>
    <xf numFmtId="0" fontId="2" fillId="35" borderId="0" xfId="0" applyFont="1" applyFill="1" applyAlignment="1" applyProtection="1">
      <alignment/>
      <protection locked="0"/>
    </xf>
    <xf numFmtId="0" fontId="48" fillId="0" borderId="11" xfId="0" applyFont="1" applyFill="1" applyBorder="1" applyAlignment="1" applyProtection="1">
      <alignment horizontal="left" vertical="center" wrapText="1"/>
      <protection locked="0"/>
    </xf>
    <xf numFmtId="0" fontId="2" fillId="0" borderId="0" xfId="0" applyFont="1" applyFill="1" applyAlignment="1" applyProtection="1">
      <alignment/>
      <protection locked="0"/>
    </xf>
    <xf numFmtId="0" fontId="52" fillId="0" borderId="11" xfId="0" applyFont="1" applyFill="1" applyBorder="1" applyAlignment="1" applyProtection="1">
      <alignment vertical="top" wrapText="1"/>
      <protection locked="0"/>
    </xf>
    <xf numFmtId="0" fontId="47" fillId="0" borderId="0" xfId="0" applyFont="1" applyFill="1" applyAlignment="1" applyProtection="1">
      <alignment/>
      <protection locked="0"/>
    </xf>
    <xf numFmtId="0" fontId="2" fillId="36" borderId="0" xfId="0" applyFont="1" applyFill="1" applyAlignment="1" applyProtection="1">
      <alignment/>
      <protection locked="0"/>
    </xf>
    <xf numFmtId="0" fontId="48" fillId="0" borderId="11" xfId="0" applyFont="1" applyBorder="1" applyAlignment="1" applyProtection="1">
      <alignment vertical="top" wrapText="1"/>
      <protection locked="0"/>
    </xf>
    <xf numFmtId="0" fontId="2" fillId="34" borderId="11" xfId="0" applyNumberFormat="1" applyFont="1" applyFill="1" applyBorder="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181" fontId="2" fillId="0" borderId="11" xfId="0" applyNumberFormat="1" applyFont="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67"/>
  <sheetViews>
    <sheetView tabSelected="1" view="pageBreakPreview" zoomScale="85" zoomScaleNormal="80" zoomScaleSheetLayoutView="85" zoomScalePageLayoutView="0" workbookViewId="0" topLeftCell="A1">
      <pane ySplit="1" topLeftCell="A81" activePane="bottomLeft" state="frozen"/>
      <selection pane="topLeft" activeCell="A1" sqref="A1"/>
      <selection pane="bottomLeft" activeCell="F84" sqref="F84"/>
    </sheetView>
  </sheetViews>
  <sheetFormatPr defaultColWidth="9.00390625" defaultRowHeight="13.5"/>
  <cols>
    <col min="1" max="2" width="35.625" style="14" customWidth="1"/>
    <col min="3" max="3" width="16.125" style="15" customWidth="1"/>
    <col min="4" max="4" width="35.625" style="13" customWidth="1"/>
    <col min="5" max="5" width="28.25390625" style="13" customWidth="1"/>
    <col min="6" max="7" width="13.125" style="34" bestFit="1" customWidth="1"/>
    <col min="8" max="8" width="14.75390625" style="16" bestFit="1" customWidth="1"/>
    <col min="9" max="9" width="30.625" style="13" customWidth="1"/>
    <col min="10" max="16384" width="9.00390625" style="13" customWidth="1"/>
  </cols>
  <sheetData>
    <row r="1" spans="1:9" s="9" customFormat="1" ht="36.75" thickBot="1">
      <c r="A1" s="3" t="s">
        <v>0</v>
      </c>
      <c r="B1" s="4" t="s">
        <v>9</v>
      </c>
      <c r="C1" s="5" t="s">
        <v>1</v>
      </c>
      <c r="D1" s="6" t="s">
        <v>2</v>
      </c>
      <c r="E1" s="7" t="s">
        <v>10</v>
      </c>
      <c r="F1" s="6" t="s">
        <v>3</v>
      </c>
      <c r="G1" s="6" t="s">
        <v>4</v>
      </c>
      <c r="H1" s="8" t="s">
        <v>13</v>
      </c>
      <c r="I1" s="6" t="s">
        <v>5</v>
      </c>
    </row>
    <row r="2" spans="1:9" s="30" customFormat="1" ht="48.75" customHeight="1" thickTop="1">
      <c r="A2" s="90" t="s">
        <v>53</v>
      </c>
      <c r="B2" s="71" t="s">
        <v>28</v>
      </c>
      <c r="C2" s="73">
        <v>42461</v>
      </c>
      <c r="D2" s="91" t="s">
        <v>41</v>
      </c>
      <c r="E2" s="74" t="s">
        <v>30</v>
      </c>
      <c r="F2" s="92">
        <v>13608000</v>
      </c>
      <c r="G2" s="92">
        <v>12960000</v>
      </c>
      <c r="H2" s="75">
        <f aca="true" t="shared" si="0" ref="H2:H33">IF(AND(AND(F2&lt;&gt;"",F2&lt;&gt;0),AND(G2&lt;&gt;"",G2&lt;&gt;0)),G2/F2*100,"")</f>
        <v>95.23809523809523</v>
      </c>
      <c r="I2" s="76"/>
    </row>
    <row r="3" spans="1:9" s="30" customFormat="1" ht="48.75" customHeight="1">
      <c r="A3" s="90" t="s">
        <v>54</v>
      </c>
      <c r="B3" s="71" t="s">
        <v>28</v>
      </c>
      <c r="C3" s="73">
        <v>42461</v>
      </c>
      <c r="D3" s="78" t="s">
        <v>33</v>
      </c>
      <c r="E3" s="74" t="s">
        <v>30</v>
      </c>
      <c r="F3" s="93">
        <v>5333223</v>
      </c>
      <c r="G3" s="93">
        <v>5300445</v>
      </c>
      <c r="H3" s="75">
        <f t="shared" si="0"/>
        <v>99.38539978545806</v>
      </c>
      <c r="I3" s="76"/>
    </row>
    <row r="4" spans="1:9" s="30" customFormat="1" ht="48.75" customHeight="1">
      <c r="A4" s="90" t="s">
        <v>55</v>
      </c>
      <c r="B4" s="71" t="s">
        <v>28</v>
      </c>
      <c r="C4" s="73">
        <v>42461</v>
      </c>
      <c r="D4" s="78" t="s">
        <v>33</v>
      </c>
      <c r="E4" s="74" t="s">
        <v>30</v>
      </c>
      <c r="F4" s="93">
        <v>6708938</v>
      </c>
      <c r="G4" s="93">
        <v>6581152</v>
      </c>
      <c r="H4" s="75">
        <f t="shared" si="0"/>
        <v>98.09528721237251</v>
      </c>
      <c r="I4" s="76"/>
    </row>
    <row r="5" spans="1:9" s="30" customFormat="1" ht="48.75" customHeight="1">
      <c r="A5" s="79" t="s">
        <v>56</v>
      </c>
      <c r="B5" s="71" t="s">
        <v>28</v>
      </c>
      <c r="C5" s="73">
        <v>42461</v>
      </c>
      <c r="D5" s="91" t="s">
        <v>40</v>
      </c>
      <c r="E5" s="74" t="s">
        <v>30</v>
      </c>
      <c r="F5" s="80">
        <v>5476197</v>
      </c>
      <c r="G5" s="80">
        <v>3514577</v>
      </c>
      <c r="H5" s="75">
        <f t="shared" si="0"/>
        <v>64.1791557170058</v>
      </c>
      <c r="I5" s="76"/>
    </row>
    <row r="6" spans="1:9" s="30" customFormat="1" ht="48.75" customHeight="1">
      <c r="A6" s="71" t="s">
        <v>57</v>
      </c>
      <c r="B6" s="71" t="s">
        <v>28</v>
      </c>
      <c r="C6" s="73">
        <v>42461</v>
      </c>
      <c r="D6" s="77" t="s">
        <v>145</v>
      </c>
      <c r="E6" s="74" t="s">
        <v>30</v>
      </c>
      <c r="F6" s="81">
        <v>29547249</v>
      </c>
      <c r="G6" s="81">
        <v>26480014</v>
      </c>
      <c r="H6" s="75">
        <f t="shared" si="0"/>
        <v>89.61921971145267</v>
      </c>
      <c r="I6" s="76"/>
    </row>
    <row r="7" spans="1:9" s="30" customFormat="1" ht="48.75" customHeight="1">
      <c r="A7" s="71" t="s">
        <v>58</v>
      </c>
      <c r="B7" s="71" t="s">
        <v>28</v>
      </c>
      <c r="C7" s="73">
        <v>42461</v>
      </c>
      <c r="D7" s="36" t="s">
        <v>94</v>
      </c>
      <c r="E7" s="74" t="s">
        <v>30</v>
      </c>
      <c r="F7" s="94">
        <v>9733889</v>
      </c>
      <c r="G7" s="94">
        <v>6804000</v>
      </c>
      <c r="H7" s="75">
        <f t="shared" si="0"/>
        <v>69.90011905827157</v>
      </c>
      <c r="I7" s="76"/>
    </row>
    <row r="8" spans="1:9" s="30" customFormat="1" ht="48.75" customHeight="1">
      <c r="A8" s="71" t="s">
        <v>59</v>
      </c>
      <c r="B8" s="71" t="s">
        <v>28</v>
      </c>
      <c r="C8" s="73">
        <v>42461</v>
      </c>
      <c r="D8" s="77" t="s">
        <v>47</v>
      </c>
      <c r="E8" s="74" t="s">
        <v>30</v>
      </c>
      <c r="F8" s="95">
        <v>16675789</v>
      </c>
      <c r="G8" s="95">
        <v>14158391</v>
      </c>
      <c r="H8" s="75">
        <f t="shared" si="0"/>
        <v>84.90387471321446</v>
      </c>
      <c r="I8" s="76"/>
    </row>
    <row r="9" spans="1:9" s="30" customFormat="1" ht="48.75" customHeight="1">
      <c r="A9" s="71" t="s">
        <v>60</v>
      </c>
      <c r="B9" s="71" t="s">
        <v>28</v>
      </c>
      <c r="C9" s="73">
        <v>42461</v>
      </c>
      <c r="D9" s="77" t="s">
        <v>37</v>
      </c>
      <c r="E9" s="74" t="s">
        <v>30</v>
      </c>
      <c r="F9" s="95">
        <v>4362336</v>
      </c>
      <c r="G9" s="95">
        <v>4328640</v>
      </c>
      <c r="H9" s="75">
        <f t="shared" si="0"/>
        <v>99.22756981580511</v>
      </c>
      <c r="I9" s="76"/>
    </row>
    <row r="10" spans="1:9" s="30" customFormat="1" ht="48.75" customHeight="1">
      <c r="A10" s="71" t="s">
        <v>61</v>
      </c>
      <c r="B10" s="71" t="s">
        <v>28</v>
      </c>
      <c r="C10" s="73">
        <v>42461</v>
      </c>
      <c r="D10" s="77" t="s">
        <v>37</v>
      </c>
      <c r="E10" s="74" t="s">
        <v>30</v>
      </c>
      <c r="F10" s="95">
        <v>11863908</v>
      </c>
      <c r="G10" s="95">
        <v>11772000</v>
      </c>
      <c r="H10" s="75">
        <f t="shared" si="0"/>
        <v>99.22531428935558</v>
      </c>
      <c r="I10" s="76"/>
    </row>
    <row r="11" spans="1:9" s="30" customFormat="1" ht="48.75" customHeight="1">
      <c r="A11" s="91" t="s">
        <v>62</v>
      </c>
      <c r="B11" s="71" t="s">
        <v>28</v>
      </c>
      <c r="C11" s="73">
        <v>42461</v>
      </c>
      <c r="D11" s="91" t="s">
        <v>50</v>
      </c>
      <c r="E11" s="74" t="s">
        <v>30</v>
      </c>
      <c r="F11" s="81">
        <v>52752120</v>
      </c>
      <c r="G11" s="96">
        <v>49060953</v>
      </c>
      <c r="H11" s="75">
        <f t="shared" si="0"/>
        <v>93.00280822837072</v>
      </c>
      <c r="I11" s="76"/>
    </row>
    <row r="12" spans="1:9" s="30" customFormat="1" ht="48.75" customHeight="1">
      <c r="A12" s="91" t="s">
        <v>63</v>
      </c>
      <c r="B12" s="71" t="s">
        <v>28</v>
      </c>
      <c r="C12" s="73">
        <v>42461</v>
      </c>
      <c r="D12" s="77" t="s">
        <v>49</v>
      </c>
      <c r="E12" s="74" t="s">
        <v>30</v>
      </c>
      <c r="F12" s="82">
        <v>44752157</v>
      </c>
      <c r="G12" s="96">
        <v>39891084</v>
      </c>
      <c r="H12" s="75">
        <f t="shared" si="0"/>
        <v>89.1377906097353</v>
      </c>
      <c r="I12" s="76"/>
    </row>
    <row r="13" spans="1:9" s="30" customFormat="1" ht="48.75" customHeight="1">
      <c r="A13" s="91" t="s">
        <v>64</v>
      </c>
      <c r="B13" s="71" t="s">
        <v>28</v>
      </c>
      <c r="C13" s="73">
        <v>42461</v>
      </c>
      <c r="D13" s="77" t="s">
        <v>36</v>
      </c>
      <c r="E13" s="74" t="s">
        <v>30</v>
      </c>
      <c r="F13" s="81">
        <v>11880324</v>
      </c>
      <c r="G13" s="96">
        <v>7414200</v>
      </c>
      <c r="H13" s="75">
        <f t="shared" si="0"/>
        <v>62.40738888939392</v>
      </c>
      <c r="I13" s="76"/>
    </row>
    <row r="14" spans="1:9" s="30" customFormat="1" ht="48.75" customHeight="1">
      <c r="A14" s="97" t="s">
        <v>65</v>
      </c>
      <c r="B14" s="71" t="s">
        <v>43</v>
      </c>
      <c r="C14" s="73">
        <v>42461</v>
      </c>
      <c r="D14" s="71" t="s">
        <v>29</v>
      </c>
      <c r="E14" s="74" t="s">
        <v>30</v>
      </c>
      <c r="F14" s="94">
        <v>622274400</v>
      </c>
      <c r="G14" s="94">
        <v>437896800</v>
      </c>
      <c r="H14" s="75">
        <f t="shared" si="0"/>
        <v>70.37037037037037</v>
      </c>
      <c r="I14" s="76"/>
    </row>
    <row r="15" spans="1:9" s="30" customFormat="1" ht="48.75" customHeight="1">
      <c r="A15" s="97" t="s">
        <v>66</v>
      </c>
      <c r="B15" s="71" t="s">
        <v>43</v>
      </c>
      <c r="C15" s="73">
        <v>42461</v>
      </c>
      <c r="D15" s="77" t="s">
        <v>47</v>
      </c>
      <c r="E15" s="74" t="s">
        <v>46</v>
      </c>
      <c r="F15" s="95">
        <v>35494141</v>
      </c>
      <c r="G15" s="95">
        <v>26842392</v>
      </c>
      <c r="H15" s="75">
        <f t="shared" si="0"/>
        <v>75.62485312716822</v>
      </c>
      <c r="I15" s="76"/>
    </row>
    <row r="16" spans="1:9" s="30" customFormat="1" ht="48.75" customHeight="1">
      <c r="A16" s="97" t="s">
        <v>67</v>
      </c>
      <c r="B16" s="71" t="s">
        <v>43</v>
      </c>
      <c r="C16" s="73">
        <v>42461</v>
      </c>
      <c r="D16" s="77" t="s">
        <v>47</v>
      </c>
      <c r="E16" s="74" t="s">
        <v>46</v>
      </c>
      <c r="F16" s="95">
        <v>7405737</v>
      </c>
      <c r="G16" s="95">
        <v>5936032</v>
      </c>
      <c r="H16" s="75">
        <f t="shared" si="0"/>
        <v>80.15450724215563</v>
      </c>
      <c r="I16" s="76"/>
    </row>
    <row r="17" spans="1:9" s="30" customFormat="1" ht="48.75" customHeight="1">
      <c r="A17" s="90" t="s">
        <v>68</v>
      </c>
      <c r="B17" s="71" t="s">
        <v>43</v>
      </c>
      <c r="C17" s="73">
        <v>42461</v>
      </c>
      <c r="D17" s="78" t="s">
        <v>45</v>
      </c>
      <c r="E17" s="74" t="s">
        <v>46</v>
      </c>
      <c r="F17" s="93">
        <v>3582306</v>
      </c>
      <c r="G17" s="93">
        <v>3472081</v>
      </c>
      <c r="H17" s="75">
        <f t="shared" si="0"/>
        <v>96.92307134008095</v>
      </c>
      <c r="I17" s="76"/>
    </row>
    <row r="18" spans="1:9" s="30" customFormat="1" ht="48.75" customHeight="1">
      <c r="A18" s="79" t="s">
        <v>69</v>
      </c>
      <c r="B18" s="71" t="s">
        <v>43</v>
      </c>
      <c r="C18" s="73">
        <v>42461</v>
      </c>
      <c r="D18" s="78" t="s">
        <v>48</v>
      </c>
      <c r="E18" s="74" t="s">
        <v>46</v>
      </c>
      <c r="F18" s="80">
        <v>2803530</v>
      </c>
      <c r="G18" s="80">
        <v>2706858</v>
      </c>
      <c r="H18" s="75">
        <f t="shared" si="0"/>
        <v>96.55177579694171</v>
      </c>
      <c r="I18" s="76"/>
    </row>
    <row r="19" spans="1:9" s="30" customFormat="1" ht="48.75" customHeight="1">
      <c r="A19" s="79" t="s">
        <v>70</v>
      </c>
      <c r="B19" s="71" t="s">
        <v>43</v>
      </c>
      <c r="C19" s="73">
        <v>42461</v>
      </c>
      <c r="D19" s="78" t="s">
        <v>45</v>
      </c>
      <c r="E19" s="74" t="s">
        <v>46</v>
      </c>
      <c r="F19" s="80">
        <v>6101730</v>
      </c>
      <c r="G19" s="80">
        <v>3722054</v>
      </c>
      <c r="H19" s="75">
        <f t="shared" si="0"/>
        <v>60.99997869456695</v>
      </c>
      <c r="I19" s="76"/>
    </row>
    <row r="20" spans="1:9" s="30" customFormat="1" ht="48.75" customHeight="1">
      <c r="A20" s="79" t="s">
        <v>71</v>
      </c>
      <c r="B20" s="71" t="s">
        <v>43</v>
      </c>
      <c r="C20" s="73">
        <v>42461</v>
      </c>
      <c r="D20" s="78" t="s">
        <v>44</v>
      </c>
      <c r="E20" s="74" t="s">
        <v>46</v>
      </c>
      <c r="F20" s="92">
        <v>9152595</v>
      </c>
      <c r="G20" s="92">
        <v>8623778</v>
      </c>
      <c r="H20" s="75">
        <f t="shared" si="0"/>
        <v>94.22221785187698</v>
      </c>
      <c r="I20" s="76"/>
    </row>
    <row r="21" spans="1:9" s="30" customFormat="1" ht="48.75" customHeight="1">
      <c r="A21" s="71" t="s">
        <v>72</v>
      </c>
      <c r="B21" s="71" t="s">
        <v>43</v>
      </c>
      <c r="C21" s="73">
        <v>42461</v>
      </c>
      <c r="D21" s="36" t="s">
        <v>91</v>
      </c>
      <c r="E21" s="74" t="s">
        <v>46</v>
      </c>
      <c r="F21" s="95">
        <v>3051112</v>
      </c>
      <c r="G21" s="95">
        <v>2362802</v>
      </c>
      <c r="H21" s="75">
        <f t="shared" si="0"/>
        <v>77.44068392114089</v>
      </c>
      <c r="I21" s="76"/>
    </row>
    <row r="22" spans="1:9" s="30" customFormat="1" ht="48.75" customHeight="1">
      <c r="A22" s="91" t="s">
        <v>73</v>
      </c>
      <c r="B22" s="71" t="s">
        <v>28</v>
      </c>
      <c r="C22" s="73">
        <v>42461</v>
      </c>
      <c r="D22" s="36" t="s">
        <v>92</v>
      </c>
      <c r="E22" s="74" t="s">
        <v>30</v>
      </c>
      <c r="F22" s="82">
        <v>2138400</v>
      </c>
      <c r="G22" s="96">
        <v>2138400</v>
      </c>
      <c r="H22" s="75">
        <f t="shared" si="0"/>
        <v>100</v>
      </c>
      <c r="I22" s="76"/>
    </row>
    <row r="23" spans="1:9" s="30" customFormat="1" ht="48.75" customHeight="1">
      <c r="A23" s="91" t="s">
        <v>74</v>
      </c>
      <c r="B23" s="71" t="s">
        <v>43</v>
      </c>
      <c r="C23" s="73">
        <v>42461</v>
      </c>
      <c r="D23" s="77" t="s">
        <v>32</v>
      </c>
      <c r="E23" s="74" t="s">
        <v>46</v>
      </c>
      <c r="F23" s="82">
        <v>4900911</v>
      </c>
      <c r="G23" s="96">
        <v>4263690</v>
      </c>
      <c r="H23" s="75">
        <f t="shared" si="0"/>
        <v>86.997907123798</v>
      </c>
      <c r="I23" s="76"/>
    </row>
    <row r="24" spans="1:9" s="30" customFormat="1" ht="48.75" customHeight="1">
      <c r="A24" s="71" t="s">
        <v>34</v>
      </c>
      <c r="B24" s="71" t="s">
        <v>43</v>
      </c>
      <c r="C24" s="73">
        <v>42461</v>
      </c>
      <c r="D24" s="78" t="s">
        <v>35</v>
      </c>
      <c r="E24" s="74" t="s">
        <v>46</v>
      </c>
      <c r="F24" s="95">
        <v>11664000</v>
      </c>
      <c r="G24" s="95">
        <v>10767600</v>
      </c>
      <c r="H24" s="75">
        <f t="shared" si="0"/>
        <v>92.31481481481481</v>
      </c>
      <c r="I24" s="76"/>
    </row>
    <row r="25" spans="1:9" s="30" customFormat="1" ht="48.75" customHeight="1">
      <c r="A25" s="98" t="s">
        <v>38</v>
      </c>
      <c r="B25" s="71" t="s">
        <v>28</v>
      </c>
      <c r="C25" s="73">
        <v>42461</v>
      </c>
      <c r="D25" s="77" t="s">
        <v>39</v>
      </c>
      <c r="E25" s="74" t="s">
        <v>30</v>
      </c>
      <c r="F25" s="95">
        <v>3825792</v>
      </c>
      <c r="G25" s="95">
        <v>3825792</v>
      </c>
      <c r="H25" s="75">
        <f t="shared" si="0"/>
        <v>100</v>
      </c>
      <c r="I25" s="76"/>
    </row>
    <row r="26" spans="1:9" s="30" customFormat="1" ht="48.75" customHeight="1">
      <c r="A26" s="91" t="s">
        <v>75</v>
      </c>
      <c r="B26" s="71" t="s">
        <v>43</v>
      </c>
      <c r="C26" s="73">
        <v>42461</v>
      </c>
      <c r="D26" s="91" t="s">
        <v>41</v>
      </c>
      <c r="E26" s="74" t="s">
        <v>46</v>
      </c>
      <c r="F26" s="81">
        <v>60831289</v>
      </c>
      <c r="G26" s="96">
        <v>59400000</v>
      </c>
      <c r="H26" s="75">
        <f t="shared" si="0"/>
        <v>97.64711709462543</v>
      </c>
      <c r="I26" s="76"/>
    </row>
    <row r="27" spans="1:9" s="30" customFormat="1" ht="48.75" customHeight="1">
      <c r="A27" s="91" t="s">
        <v>76</v>
      </c>
      <c r="B27" s="71" t="s">
        <v>43</v>
      </c>
      <c r="C27" s="73">
        <v>42461</v>
      </c>
      <c r="D27" s="78" t="s">
        <v>48</v>
      </c>
      <c r="E27" s="74" t="s">
        <v>46</v>
      </c>
      <c r="F27" s="81">
        <v>2949168</v>
      </c>
      <c r="G27" s="96">
        <v>2847474</v>
      </c>
      <c r="H27" s="75">
        <f t="shared" si="0"/>
        <v>96.55177324587815</v>
      </c>
      <c r="I27" s="76"/>
    </row>
    <row r="28" spans="1:9" s="30" customFormat="1" ht="48.75" customHeight="1">
      <c r="A28" s="83" t="s">
        <v>77</v>
      </c>
      <c r="B28" s="71" t="s">
        <v>43</v>
      </c>
      <c r="C28" s="73">
        <v>42475</v>
      </c>
      <c r="D28" s="91" t="s">
        <v>42</v>
      </c>
      <c r="E28" s="74" t="s">
        <v>30</v>
      </c>
      <c r="F28" s="95">
        <v>175927777</v>
      </c>
      <c r="G28" s="95">
        <v>173438787</v>
      </c>
      <c r="H28" s="75">
        <f t="shared" si="0"/>
        <v>98.58522057037075</v>
      </c>
      <c r="I28" s="76"/>
    </row>
    <row r="29" spans="1:9" s="29" customFormat="1" ht="48.75" customHeight="1">
      <c r="A29" s="99" t="s">
        <v>78</v>
      </c>
      <c r="B29" s="71" t="s">
        <v>28</v>
      </c>
      <c r="C29" s="100">
        <v>42475</v>
      </c>
      <c r="D29" s="91" t="s">
        <v>50</v>
      </c>
      <c r="E29" s="74" t="s">
        <v>30</v>
      </c>
      <c r="F29" s="41">
        <v>229897321</v>
      </c>
      <c r="G29" s="101">
        <v>228484391</v>
      </c>
      <c r="H29" s="75">
        <f t="shared" si="0"/>
        <v>99.38540823622733</v>
      </c>
      <c r="I29" s="39"/>
    </row>
    <row r="30" spans="1:9" s="29" customFormat="1" ht="48" customHeight="1">
      <c r="A30" s="99" t="s">
        <v>79</v>
      </c>
      <c r="B30" s="71" t="s">
        <v>43</v>
      </c>
      <c r="C30" s="100">
        <v>42487</v>
      </c>
      <c r="D30" s="78" t="s">
        <v>45</v>
      </c>
      <c r="E30" s="74" t="s">
        <v>30</v>
      </c>
      <c r="F30" s="40">
        <v>3616300</v>
      </c>
      <c r="G30" s="101">
        <v>2358456</v>
      </c>
      <c r="H30" s="75">
        <f t="shared" si="0"/>
        <v>65.2173768769184</v>
      </c>
      <c r="I30" s="39"/>
    </row>
    <row r="31" spans="1:9" s="29" customFormat="1" ht="48" customHeight="1">
      <c r="A31" s="99" t="s">
        <v>80</v>
      </c>
      <c r="B31" s="71" t="s">
        <v>28</v>
      </c>
      <c r="C31" s="100">
        <v>42488</v>
      </c>
      <c r="D31" s="77" t="s">
        <v>51</v>
      </c>
      <c r="E31" s="74" t="s">
        <v>30</v>
      </c>
      <c r="F31" s="101">
        <v>3020927</v>
      </c>
      <c r="G31" s="101">
        <v>1088208</v>
      </c>
      <c r="H31" s="75">
        <f t="shared" si="0"/>
        <v>36.02232030102018</v>
      </c>
      <c r="I31" s="39"/>
    </row>
    <row r="32" spans="1:9" s="29" customFormat="1" ht="48" customHeight="1">
      <c r="A32" s="43" t="s">
        <v>81</v>
      </c>
      <c r="B32" s="71" t="s">
        <v>43</v>
      </c>
      <c r="C32" s="35">
        <v>42510</v>
      </c>
      <c r="D32" s="99" t="s">
        <v>93</v>
      </c>
      <c r="E32" s="74" t="s">
        <v>30</v>
      </c>
      <c r="F32" s="40">
        <v>15966342</v>
      </c>
      <c r="G32" s="40">
        <v>15966342</v>
      </c>
      <c r="H32" s="75">
        <f t="shared" si="0"/>
        <v>100</v>
      </c>
      <c r="I32" s="39"/>
    </row>
    <row r="33" spans="1:9" s="29" customFormat="1" ht="48" customHeight="1">
      <c r="A33" s="43" t="s">
        <v>82</v>
      </c>
      <c r="B33" s="71" t="s">
        <v>28</v>
      </c>
      <c r="C33" s="35">
        <v>42514</v>
      </c>
      <c r="D33" s="78" t="s">
        <v>31</v>
      </c>
      <c r="E33" s="74" t="s">
        <v>30</v>
      </c>
      <c r="F33" s="40">
        <v>3141919</v>
      </c>
      <c r="G33" s="40">
        <v>3141918</v>
      </c>
      <c r="H33" s="75">
        <f t="shared" si="0"/>
        <v>99.99996817231762</v>
      </c>
      <c r="I33" s="39"/>
    </row>
    <row r="34" spans="1:9" s="29" customFormat="1" ht="48" customHeight="1">
      <c r="A34" s="44" t="s">
        <v>83</v>
      </c>
      <c r="B34" s="71" t="s">
        <v>43</v>
      </c>
      <c r="C34" s="100">
        <v>42527</v>
      </c>
      <c r="D34" s="99" t="s">
        <v>95</v>
      </c>
      <c r="E34" s="74" t="s">
        <v>30</v>
      </c>
      <c r="F34" s="40">
        <v>2799154</v>
      </c>
      <c r="G34" s="50">
        <v>2302560</v>
      </c>
      <c r="H34" s="75">
        <f aca="true" t="shared" si="1" ref="H34:H65">IF(AND(AND(F34&lt;&gt;"",F34&lt;&gt;0),AND(G34&lt;&gt;"",G34&lt;&gt;0)),G34/F34*100,"")</f>
        <v>82.25913972578857</v>
      </c>
      <c r="I34" s="39"/>
    </row>
    <row r="35" spans="1:9" s="29" customFormat="1" ht="48" customHeight="1">
      <c r="A35" s="43" t="s">
        <v>84</v>
      </c>
      <c r="B35" s="71" t="s">
        <v>28</v>
      </c>
      <c r="C35" s="35">
        <v>42527</v>
      </c>
      <c r="D35" s="91" t="s">
        <v>52</v>
      </c>
      <c r="E35" s="74" t="s">
        <v>30</v>
      </c>
      <c r="F35" s="40">
        <v>5302211</v>
      </c>
      <c r="G35" s="40">
        <v>4752000</v>
      </c>
      <c r="H35" s="75">
        <f t="shared" si="1"/>
        <v>89.62298935293221</v>
      </c>
      <c r="I35" s="39"/>
    </row>
    <row r="36" spans="1:9" s="29" customFormat="1" ht="48" customHeight="1">
      <c r="A36" s="44" t="s">
        <v>85</v>
      </c>
      <c r="B36" s="71" t="s">
        <v>43</v>
      </c>
      <c r="C36" s="100">
        <v>42530</v>
      </c>
      <c r="D36" s="99" t="s">
        <v>93</v>
      </c>
      <c r="E36" s="74" t="s">
        <v>30</v>
      </c>
      <c r="F36" s="41">
        <v>15940627</v>
      </c>
      <c r="G36" s="50">
        <v>15940627</v>
      </c>
      <c r="H36" s="75">
        <f t="shared" si="1"/>
        <v>100</v>
      </c>
      <c r="I36" s="39"/>
    </row>
    <row r="37" spans="1:9" s="29" customFormat="1" ht="48" customHeight="1">
      <c r="A37" s="44" t="s">
        <v>86</v>
      </c>
      <c r="B37" s="71" t="s">
        <v>28</v>
      </c>
      <c r="C37" s="35">
        <v>42538</v>
      </c>
      <c r="D37" s="91" t="s">
        <v>52</v>
      </c>
      <c r="E37" s="74" t="s">
        <v>30</v>
      </c>
      <c r="F37" s="41">
        <v>11431915</v>
      </c>
      <c r="G37" s="41">
        <v>10800000</v>
      </c>
      <c r="H37" s="75">
        <f t="shared" si="1"/>
        <v>94.47236092990543</v>
      </c>
      <c r="I37" s="39"/>
    </row>
    <row r="38" spans="1:9" s="29" customFormat="1" ht="48" customHeight="1">
      <c r="A38" s="43" t="s">
        <v>87</v>
      </c>
      <c r="B38" s="71" t="s">
        <v>43</v>
      </c>
      <c r="C38" s="35">
        <v>42542</v>
      </c>
      <c r="D38" s="36" t="s">
        <v>98</v>
      </c>
      <c r="E38" s="74" t="s">
        <v>30</v>
      </c>
      <c r="F38" s="40">
        <v>7198029</v>
      </c>
      <c r="G38" s="40">
        <v>4557921</v>
      </c>
      <c r="H38" s="75">
        <f t="shared" si="1"/>
        <v>63.32179267407786</v>
      </c>
      <c r="I38" s="39"/>
    </row>
    <row r="39" spans="1:9" s="30" customFormat="1" ht="48" customHeight="1">
      <c r="A39" s="44" t="s">
        <v>88</v>
      </c>
      <c r="B39" s="71" t="s">
        <v>28</v>
      </c>
      <c r="C39" s="49">
        <v>42545</v>
      </c>
      <c r="D39" s="44" t="s">
        <v>96</v>
      </c>
      <c r="E39" s="74" t="s">
        <v>30</v>
      </c>
      <c r="F39" s="101">
        <v>79286321</v>
      </c>
      <c r="G39" s="53">
        <v>73440000</v>
      </c>
      <c r="H39" s="75">
        <f t="shared" si="1"/>
        <v>92.62631822707476</v>
      </c>
      <c r="I39" s="39"/>
    </row>
    <row r="40" spans="1:9" s="29" customFormat="1" ht="48" customHeight="1">
      <c r="A40" s="44" t="s">
        <v>89</v>
      </c>
      <c r="B40" s="71" t="s">
        <v>43</v>
      </c>
      <c r="C40" s="49">
        <v>42545</v>
      </c>
      <c r="D40" s="44" t="s">
        <v>97</v>
      </c>
      <c r="E40" s="74" t="s">
        <v>30</v>
      </c>
      <c r="F40" s="41">
        <v>4232540</v>
      </c>
      <c r="G40" s="53">
        <v>3743064</v>
      </c>
      <c r="H40" s="75">
        <f t="shared" si="1"/>
        <v>88.4354075803182</v>
      </c>
      <c r="I40" s="39"/>
    </row>
    <row r="41" spans="1:9" s="29" customFormat="1" ht="48" customHeight="1">
      <c r="A41" s="43" t="s">
        <v>90</v>
      </c>
      <c r="B41" s="71" t="s">
        <v>28</v>
      </c>
      <c r="C41" s="45">
        <v>42549</v>
      </c>
      <c r="D41" s="77" t="s">
        <v>47</v>
      </c>
      <c r="E41" s="74" t="s">
        <v>30</v>
      </c>
      <c r="F41" s="40">
        <v>2842493</v>
      </c>
      <c r="G41" s="42">
        <v>2383175</v>
      </c>
      <c r="H41" s="75">
        <f t="shared" si="1"/>
        <v>83.84101561551779</v>
      </c>
      <c r="I41" s="39"/>
    </row>
    <row r="42" spans="1:9" s="29" customFormat="1" ht="48" customHeight="1">
      <c r="A42" s="43" t="s">
        <v>133</v>
      </c>
      <c r="B42" s="71" t="s">
        <v>28</v>
      </c>
      <c r="C42" s="45">
        <v>42551</v>
      </c>
      <c r="D42" s="77" t="s">
        <v>37</v>
      </c>
      <c r="E42" s="74" t="s">
        <v>30</v>
      </c>
      <c r="F42" s="40">
        <v>35773515</v>
      </c>
      <c r="G42" s="42">
        <v>34776000</v>
      </c>
      <c r="H42" s="75">
        <f t="shared" si="1"/>
        <v>97.21158236756997</v>
      </c>
      <c r="I42" s="39"/>
    </row>
    <row r="43" spans="1:9" s="29" customFormat="1" ht="48" customHeight="1">
      <c r="A43" s="43" t="s">
        <v>100</v>
      </c>
      <c r="B43" s="71" t="s">
        <v>28</v>
      </c>
      <c r="C43" s="45">
        <v>42558</v>
      </c>
      <c r="D43" s="77" t="s">
        <v>47</v>
      </c>
      <c r="E43" s="74" t="s">
        <v>30</v>
      </c>
      <c r="F43" s="40">
        <v>25746204</v>
      </c>
      <c r="G43" s="42">
        <v>24935383</v>
      </c>
      <c r="H43" s="75">
        <f t="shared" si="1"/>
        <v>96.85071632307427</v>
      </c>
      <c r="I43" s="39"/>
    </row>
    <row r="44" spans="1:9" s="29" customFormat="1" ht="48" customHeight="1">
      <c r="A44" s="83" t="s">
        <v>101</v>
      </c>
      <c r="B44" s="71" t="s">
        <v>28</v>
      </c>
      <c r="C44" s="73">
        <v>42563</v>
      </c>
      <c r="D44" s="99" t="s">
        <v>93</v>
      </c>
      <c r="E44" s="74" t="s">
        <v>30</v>
      </c>
      <c r="F44" s="95">
        <v>80524400</v>
      </c>
      <c r="G44" s="95">
        <v>80524400</v>
      </c>
      <c r="H44" s="75">
        <f t="shared" si="1"/>
        <v>100</v>
      </c>
      <c r="I44" s="39"/>
    </row>
    <row r="45" spans="1:9" s="29" customFormat="1" ht="48" customHeight="1">
      <c r="A45" s="44" t="s">
        <v>102</v>
      </c>
      <c r="B45" s="71" t="s">
        <v>28</v>
      </c>
      <c r="C45" s="49">
        <v>42565</v>
      </c>
      <c r="D45" s="77" t="s">
        <v>47</v>
      </c>
      <c r="E45" s="74" t="s">
        <v>30</v>
      </c>
      <c r="F45" s="102">
        <v>30804390</v>
      </c>
      <c r="G45" s="53">
        <v>28478619</v>
      </c>
      <c r="H45" s="75">
        <f t="shared" si="1"/>
        <v>92.4498715929775</v>
      </c>
      <c r="I45" s="39"/>
    </row>
    <row r="46" spans="1:9" s="29" customFormat="1" ht="48" customHeight="1">
      <c r="A46" s="44" t="s">
        <v>103</v>
      </c>
      <c r="B46" s="71" t="s">
        <v>28</v>
      </c>
      <c r="C46" s="45">
        <v>42565</v>
      </c>
      <c r="D46" s="77" t="s">
        <v>47</v>
      </c>
      <c r="E46" s="74" t="s">
        <v>30</v>
      </c>
      <c r="F46" s="47">
        <v>46194913</v>
      </c>
      <c r="G46" s="47">
        <v>34175686</v>
      </c>
      <c r="H46" s="75">
        <f t="shared" si="1"/>
        <v>73.98149229115336</v>
      </c>
      <c r="I46" s="39"/>
    </row>
    <row r="47" spans="1:9" s="29" customFormat="1" ht="48" customHeight="1">
      <c r="A47" s="44" t="s">
        <v>104</v>
      </c>
      <c r="B47" s="71" t="s">
        <v>28</v>
      </c>
      <c r="C47" s="45">
        <v>42577</v>
      </c>
      <c r="D47" s="46" t="s">
        <v>127</v>
      </c>
      <c r="E47" s="74" t="s">
        <v>30</v>
      </c>
      <c r="F47" s="41">
        <v>3387387</v>
      </c>
      <c r="G47" s="47">
        <v>3024000</v>
      </c>
      <c r="H47" s="75">
        <f t="shared" si="1"/>
        <v>89.2723506348699</v>
      </c>
      <c r="I47" s="39"/>
    </row>
    <row r="48" spans="1:9" s="29" customFormat="1" ht="48" customHeight="1">
      <c r="A48" s="44" t="s">
        <v>105</v>
      </c>
      <c r="B48" s="71" t="s">
        <v>28</v>
      </c>
      <c r="C48" s="45">
        <v>42578</v>
      </c>
      <c r="D48" s="46" t="s">
        <v>121</v>
      </c>
      <c r="E48" s="74" t="s">
        <v>30</v>
      </c>
      <c r="F48" s="41">
        <v>33351372</v>
      </c>
      <c r="G48" s="47">
        <v>28728000</v>
      </c>
      <c r="H48" s="75">
        <f t="shared" si="1"/>
        <v>86.13738589225055</v>
      </c>
      <c r="I48" s="39"/>
    </row>
    <row r="49" spans="1:9" s="29" customFormat="1" ht="48" customHeight="1">
      <c r="A49" s="44" t="s">
        <v>106</v>
      </c>
      <c r="B49" s="71" t="s">
        <v>28</v>
      </c>
      <c r="C49" s="45">
        <v>42584</v>
      </c>
      <c r="D49" s="46" t="s">
        <v>128</v>
      </c>
      <c r="E49" s="74" t="s">
        <v>30</v>
      </c>
      <c r="F49" s="41">
        <v>1971135</v>
      </c>
      <c r="G49" s="47">
        <v>1576908</v>
      </c>
      <c r="H49" s="75">
        <f t="shared" si="1"/>
        <v>80</v>
      </c>
      <c r="I49" s="39"/>
    </row>
    <row r="50" spans="1:9" s="29" customFormat="1" ht="48" customHeight="1">
      <c r="A50" s="44" t="s">
        <v>107</v>
      </c>
      <c r="B50" s="71" t="s">
        <v>28</v>
      </c>
      <c r="C50" s="45">
        <v>42587</v>
      </c>
      <c r="D50" s="77" t="s">
        <v>49</v>
      </c>
      <c r="E50" s="74" t="s">
        <v>30</v>
      </c>
      <c r="F50" s="41">
        <v>13017186</v>
      </c>
      <c r="G50" s="47">
        <v>12301518</v>
      </c>
      <c r="H50" s="75">
        <f t="shared" si="1"/>
        <v>94.50212972296778</v>
      </c>
      <c r="I50" s="39"/>
    </row>
    <row r="51" spans="1:9" s="29" customFormat="1" ht="48" customHeight="1">
      <c r="A51" s="44" t="s">
        <v>130</v>
      </c>
      <c r="B51" s="71" t="s">
        <v>28</v>
      </c>
      <c r="C51" s="45">
        <v>42587</v>
      </c>
      <c r="D51" s="36" t="s">
        <v>123</v>
      </c>
      <c r="E51" s="74" t="s">
        <v>30</v>
      </c>
      <c r="F51" s="47">
        <v>5486091</v>
      </c>
      <c r="G51" s="48">
        <v>4616444</v>
      </c>
      <c r="H51" s="75">
        <f t="shared" si="1"/>
        <v>84.14814847219996</v>
      </c>
      <c r="I51" s="39"/>
    </row>
    <row r="52" spans="1:9" s="29" customFormat="1" ht="48" customHeight="1">
      <c r="A52" s="44" t="s">
        <v>108</v>
      </c>
      <c r="B52" s="71" t="s">
        <v>28</v>
      </c>
      <c r="C52" s="45">
        <v>42591</v>
      </c>
      <c r="D52" s="46" t="s">
        <v>129</v>
      </c>
      <c r="E52" s="74" t="s">
        <v>30</v>
      </c>
      <c r="F52" s="41">
        <v>9347724</v>
      </c>
      <c r="G52" s="48">
        <v>7427160</v>
      </c>
      <c r="H52" s="75">
        <f t="shared" si="1"/>
        <v>79.45420724873776</v>
      </c>
      <c r="I52" s="39"/>
    </row>
    <row r="53" spans="1:9" s="29" customFormat="1" ht="48" customHeight="1">
      <c r="A53" s="44" t="s">
        <v>114</v>
      </c>
      <c r="B53" s="71" t="s">
        <v>28</v>
      </c>
      <c r="C53" s="45">
        <v>42591</v>
      </c>
      <c r="D53" s="77" t="s">
        <v>47</v>
      </c>
      <c r="E53" s="74" t="s">
        <v>30</v>
      </c>
      <c r="F53" s="40">
        <v>244306526</v>
      </c>
      <c r="G53" s="52">
        <v>234512154</v>
      </c>
      <c r="H53" s="75">
        <f t="shared" si="1"/>
        <v>95.99094950087415</v>
      </c>
      <c r="I53" s="39"/>
    </row>
    <row r="54" spans="1:9" s="29" customFormat="1" ht="48" customHeight="1">
      <c r="A54" s="44" t="s">
        <v>109</v>
      </c>
      <c r="B54" s="71" t="s">
        <v>28</v>
      </c>
      <c r="C54" s="49">
        <v>42592</v>
      </c>
      <c r="D54" s="91" t="s">
        <v>41</v>
      </c>
      <c r="E54" s="74" t="s">
        <v>30</v>
      </c>
      <c r="F54" s="53">
        <v>129920328</v>
      </c>
      <c r="G54" s="51">
        <v>124200000</v>
      </c>
      <c r="H54" s="75">
        <f t="shared" si="1"/>
        <v>95.59704929316372</v>
      </c>
      <c r="I54" s="39"/>
    </row>
    <row r="55" spans="1:9" s="29" customFormat="1" ht="48" customHeight="1">
      <c r="A55" s="43" t="s">
        <v>110</v>
      </c>
      <c r="B55" s="71" t="s">
        <v>28</v>
      </c>
      <c r="C55" s="45">
        <v>42600</v>
      </c>
      <c r="D55" s="77" t="s">
        <v>47</v>
      </c>
      <c r="E55" s="74" t="s">
        <v>30</v>
      </c>
      <c r="F55" s="40">
        <v>14843286</v>
      </c>
      <c r="G55" s="42">
        <v>14768018</v>
      </c>
      <c r="H55" s="75">
        <f t="shared" si="1"/>
        <v>99.49291551749391</v>
      </c>
      <c r="I55" s="39"/>
    </row>
    <row r="56" spans="1:9" s="29" customFormat="1" ht="48" customHeight="1">
      <c r="A56" s="44" t="s">
        <v>135</v>
      </c>
      <c r="B56" s="71" t="s">
        <v>28</v>
      </c>
      <c r="C56" s="49">
        <v>42601</v>
      </c>
      <c r="D56" s="91" t="s">
        <v>42</v>
      </c>
      <c r="E56" s="74" t="s">
        <v>30</v>
      </c>
      <c r="F56" s="50">
        <v>93814848</v>
      </c>
      <c r="G56" s="53">
        <v>51129092</v>
      </c>
      <c r="H56" s="75">
        <f t="shared" si="1"/>
        <v>54.499999829451305</v>
      </c>
      <c r="I56" s="39"/>
    </row>
    <row r="57" spans="1:9" s="29" customFormat="1" ht="48" customHeight="1">
      <c r="A57" s="44" t="s">
        <v>111</v>
      </c>
      <c r="B57" s="71" t="s">
        <v>28</v>
      </c>
      <c r="C57" s="49">
        <v>42612</v>
      </c>
      <c r="D57" s="116" t="s">
        <v>47</v>
      </c>
      <c r="E57" s="74" t="s">
        <v>30</v>
      </c>
      <c r="F57" s="53">
        <v>23270714</v>
      </c>
      <c r="G57" s="53">
        <v>20394419</v>
      </c>
      <c r="H57" s="75">
        <f t="shared" si="1"/>
        <v>87.63985067239449</v>
      </c>
      <c r="I57" s="39"/>
    </row>
    <row r="58" spans="1:9" s="29" customFormat="1" ht="48" customHeight="1">
      <c r="A58" s="44" t="s">
        <v>112</v>
      </c>
      <c r="B58" s="71" t="s">
        <v>28</v>
      </c>
      <c r="C58" s="45">
        <v>42613</v>
      </c>
      <c r="D58" s="36" t="s">
        <v>125</v>
      </c>
      <c r="E58" s="74" t="s">
        <v>30</v>
      </c>
      <c r="F58" s="41">
        <v>43415233</v>
      </c>
      <c r="G58" s="47">
        <v>35542800</v>
      </c>
      <c r="H58" s="75">
        <f t="shared" si="1"/>
        <v>81.86711793070418</v>
      </c>
      <c r="I58" s="39"/>
    </row>
    <row r="59" spans="1:9" s="29" customFormat="1" ht="48" customHeight="1">
      <c r="A59" s="44" t="s">
        <v>113</v>
      </c>
      <c r="B59" s="71" t="s">
        <v>28</v>
      </c>
      <c r="C59" s="45">
        <v>42613</v>
      </c>
      <c r="D59" s="91" t="s">
        <v>42</v>
      </c>
      <c r="E59" s="74" t="s">
        <v>30</v>
      </c>
      <c r="F59" s="47">
        <v>147916079</v>
      </c>
      <c r="G59" s="47">
        <v>144488966</v>
      </c>
      <c r="H59" s="75">
        <f t="shared" si="1"/>
        <v>97.68306933014361</v>
      </c>
      <c r="I59" s="39"/>
    </row>
    <row r="60" spans="1:9" s="29" customFormat="1" ht="48" customHeight="1">
      <c r="A60" s="43" t="s">
        <v>115</v>
      </c>
      <c r="B60" s="71" t="s">
        <v>28</v>
      </c>
      <c r="C60" s="45">
        <v>42613</v>
      </c>
      <c r="D60" s="46" t="s">
        <v>126</v>
      </c>
      <c r="E60" s="74" t="s">
        <v>30</v>
      </c>
      <c r="F60" s="42">
        <v>14944009</v>
      </c>
      <c r="G60" s="42">
        <v>14904000</v>
      </c>
      <c r="H60" s="75">
        <f t="shared" si="1"/>
        <v>99.73227398350737</v>
      </c>
      <c r="I60" s="39"/>
    </row>
    <row r="61" spans="1:9" s="29" customFormat="1" ht="48" customHeight="1">
      <c r="A61" s="44" t="s">
        <v>116</v>
      </c>
      <c r="B61" s="71" t="s">
        <v>28</v>
      </c>
      <c r="C61" s="45">
        <v>42615</v>
      </c>
      <c r="D61" s="77" t="s">
        <v>47</v>
      </c>
      <c r="E61" s="74" t="s">
        <v>30</v>
      </c>
      <c r="F61" s="42">
        <v>35057394</v>
      </c>
      <c r="G61" s="42">
        <v>33909456</v>
      </c>
      <c r="H61" s="75">
        <f t="shared" si="1"/>
        <v>96.72554668495896</v>
      </c>
      <c r="I61" s="39"/>
    </row>
    <row r="62" spans="1:9" s="29" customFormat="1" ht="48" customHeight="1">
      <c r="A62" s="44" t="s">
        <v>132</v>
      </c>
      <c r="B62" s="71" t="s">
        <v>28</v>
      </c>
      <c r="C62" s="49">
        <v>42628</v>
      </c>
      <c r="D62" s="36" t="s">
        <v>122</v>
      </c>
      <c r="E62" s="74" t="s">
        <v>30</v>
      </c>
      <c r="F62" s="53">
        <v>12165120</v>
      </c>
      <c r="G62" s="53">
        <v>11815200</v>
      </c>
      <c r="H62" s="75">
        <f t="shared" si="1"/>
        <v>97.12357954545455</v>
      </c>
      <c r="I62" s="39"/>
    </row>
    <row r="63" spans="1:9" s="29" customFormat="1" ht="48" customHeight="1">
      <c r="A63" s="31" t="s">
        <v>131</v>
      </c>
      <c r="B63" s="71" t="s">
        <v>28</v>
      </c>
      <c r="C63" s="35">
        <v>42629</v>
      </c>
      <c r="D63" s="36" t="s">
        <v>124</v>
      </c>
      <c r="E63" s="74" t="s">
        <v>30</v>
      </c>
      <c r="F63" s="103">
        <v>4218480</v>
      </c>
      <c r="G63" s="103">
        <v>3592512</v>
      </c>
      <c r="H63" s="75">
        <f t="shared" si="1"/>
        <v>85.16129032258064</v>
      </c>
      <c r="I63" s="39"/>
    </row>
    <row r="64" spans="1:9" s="24" customFormat="1" ht="48" customHeight="1">
      <c r="A64" s="31" t="s">
        <v>117</v>
      </c>
      <c r="B64" s="71" t="s">
        <v>28</v>
      </c>
      <c r="C64" s="21">
        <v>42629</v>
      </c>
      <c r="D64" s="46" t="s">
        <v>121</v>
      </c>
      <c r="E64" s="74" t="s">
        <v>30</v>
      </c>
      <c r="F64" s="104">
        <v>15637536</v>
      </c>
      <c r="G64" s="104">
        <v>12482640</v>
      </c>
      <c r="H64" s="75">
        <f t="shared" si="1"/>
        <v>79.82485220177911</v>
      </c>
      <c r="I64" s="20"/>
    </row>
    <row r="65" spans="1:9" s="24" customFormat="1" ht="48" customHeight="1">
      <c r="A65" s="31" t="s">
        <v>136</v>
      </c>
      <c r="B65" s="71" t="s">
        <v>28</v>
      </c>
      <c r="C65" s="21">
        <v>42633</v>
      </c>
      <c r="D65" s="36" t="s">
        <v>137</v>
      </c>
      <c r="E65" s="74" t="s">
        <v>30</v>
      </c>
      <c r="F65" s="104">
        <v>21942086</v>
      </c>
      <c r="G65" s="104">
        <v>15033600</v>
      </c>
      <c r="H65" s="75">
        <f t="shared" si="1"/>
        <v>68.51490783510738</v>
      </c>
      <c r="I65" s="20"/>
    </row>
    <row r="66" spans="1:9" s="9" customFormat="1" ht="48" customHeight="1">
      <c r="A66" s="31" t="s">
        <v>118</v>
      </c>
      <c r="B66" s="71" t="s">
        <v>28</v>
      </c>
      <c r="C66" s="21">
        <v>42634</v>
      </c>
      <c r="D66" s="77" t="s">
        <v>47</v>
      </c>
      <c r="E66" s="74" t="s">
        <v>30</v>
      </c>
      <c r="F66" s="104">
        <v>17517848</v>
      </c>
      <c r="G66" s="104">
        <v>15436762</v>
      </c>
      <c r="H66" s="75">
        <f aca="true" t="shared" si="2" ref="H66:H97">IF(AND(AND(F66&lt;&gt;"",F66&lt;&gt;0),AND(G66&lt;&gt;"",G66&lt;&gt;0)),G66/F66*100,"")</f>
        <v>88.12019604234493</v>
      </c>
      <c r="I66" s="10"/>
    </row>
    <row r="67" spans="1:9" s="9" customFormat="1" ht="48" customHeight="1">
      <c r="A67" s="31" t="s">
        <v>119</v>
      </c>
      <c r="B67" s="71" t="s">
        <v>28</v>
      </c>
      <c r="C67" s="21">
        <v>42643</v>
      </c>
      <c r="D67" s="77" t="s">
        <v>37</v>
      </c>
      <c r="E67" s="74" t="s">
        <v>30</v>
      </c>
      <c r="F67" s="104">
        <v>2245992300</v>
      </c>
      <c r="G67" s="104">
        <v>2197800000</v>
      </c>
      <c r="H67" s="75">
        <f t="shared" si="2"/>
        <v>97.85429807573249</v>
      </c>
      <c r="I67" s="10"/>
    </row>
    <row r="68" spans="1:9" s="9" customFormat="1" ht="48" customHeight="1">
      <c r="A68" s="26" t="s">
        <v>134</v>
      </c>
      <c r="B68" s="71" t="s">
        <v>28</v>
      </c>
      <c r="C68" s="25">
        <v>42656</v>
      </c>
      <c r="D68" s="28" t="s">
        <v>122</v>
      </c>
      <c r="E68" s="74" t="s">
        <v>30</v>
      </c>
      <c r="F68" s="104">
        <v>8998270</v>
      </c>
      <c r="G68" s="104">
        <v>8845200</v>
      </c>
      <c r="H68" s="75">
        <f t="shared" si="2"/>
        <v>98.29889523208351</v>
      </c>
      <c r="I68" s="10"/>
    </row>
    <row r="69" spans="1:9" s="23" customFormat="1" ht="48" customHeight="1">
      <c r="A69" s="19" t="s">
        <v>120</v>
      </c>
      <c r="B69" s="71" t="s">
        <v>28</v>
      </c>
      <c r="C69" s="25">
        <v>42669</v>
      </c>
      <c r="D69" s="91" t="s">
        <v>41</v>
      </c>
      <c r="E69" s="74" t="s">
        <v>30</v>
      </c>
      <c r="F69" s="27">
        <v>129620628</v>
      </c>
      <c r="G69" s="27">
        <v>129600000</v>
      </c>
      <c r="H69" s="75">
        <f t="shared" si="2"/>
        <v>99.98408586633293</v>
      </c>
      <c r="I69" s="10"/>
    </row>
    <row r="70" spans="1:9" s="128" customFormat="1" ht="48" customHeight="1">
      <c r="A70" s="31" t="s">
        <v>168</v>
      </c>
      <c r="B70" s="31" t="s">
        <v>28</v>
      </c>
      <c r="C70" s="35">
        <v>42670</v>
      </c>
      <c r="D70" s="127" t="s">
        <v>41</v>
      </c>
      <c r="E70" s="37" t="s">
        <v>30</v>
      </c>
      <c r="F70" s="42">
        <v>44313280</v>
      </c>
      <c r="G70" s="42">
        <v>43200000</v>
      </c>
      <c r="H70" s="38">
        <f t="shared" si="2"/>
        <v>97.48770571711233</v>
      </c>
      <c r="I70" s="39"/>
    </row>
    <row r="71" spans="1:9" s="128" customFormat="1" ht="48" customHeight="1">
      <c r="A71" s="31" t="s">
        <v>169</v>
      </c>
      <c r="B71" s="31" t="s">
        <v>28</v>
      </c>
      <c r="C71" s="35">
        <v>42670</v>
      </c>
      <c r="D71" s="46" t="s">
        <v>121</v>
      </c>
      <c r="E71" s="74" t="s">
        <v>30</v>
      </c>
      <c r="F71" s="42">
        <v>16274520</v>
      </c>
      <c r="G71" s="42">
        <v>15098400</v>
      </c>
      <c r="H71" s="38">
        <f t="shared" si="2"/>
        <v>92.77324308182361</v>
      </c>
      <c r="I71" s="39"/>
    </row>
    <row r="72" spans="1:9" s="24" customFormat="1" ht="48" customHeight="1">
      <c r="A72" s="120" t="s">
        <v>149</v>
      </c>
      <c r="B72" s="71" t="s">
        <v>28</v>
      </c>
      <c r="C72" s="21">
        <v>42675</v>
      </c>
      <c r="D72" s="22" t="s">
        <v>150</v>
      </c>
      <c r="E72" s="118" t="s">
        <v>30</v>
      </c>
      <c r="F72" s="121">
        <v>13663252</v>
      </c>
      <c r="G72" s="121">
        <v>11815200</v>
      </c>
      <c r="H72" s="119">
        <f t="shared" si="2"/>
        <v>86.47428884426635</v>
      </c>
      <c r="I72" s="109"/>
    </row>
    <row r="73" spans="1:9" s="24" customFormat="1" ht="48" customHeight="1">
      <c r="A73" s="120" t="s">
        <v>151</v>
      </c>
      <c r="B73" s="71" t="s">
        <v>28</v>
      </c>
      <c r="C73" s="21">
        <v>42675</v>
      </c>
      <c r="D73" s="117" t="s">
        <v>122</v>
      </c>
      <c r="E73" s="118" t="s">
        <v>30</v>
      </c>
      <c r="F73" s="125">
        <v>8416841</v>
      </c>
      <c r="G73" s="125">
        <v>8089200</v>
      </c>
      <c r="H73" s="119">
        <f t="shared" si="2"/>
        <v>96.10731627222138</v>
      </c>
      <c r="I73" s="109"/>
    </row>
    <row r="74" spans="1:9" s="130" customFormat="1" ht="48" customHeight="1">
      <c r="A74" s="31" t="s">
        <v>166</v>
      </c>
      <c r="B74" s="31" t="s">
        <v>28</v>
      </c>
      <c r="C74" s="35">
        <v>42678</v>
      </c>
      <c r="D74" s="36" t="s">
        <v>167</v>
      </c>
      <c r="E74" s="37" t="s">
        <v>30</v>
      </c>
      <c r="F74" s="42">
        <v>182520129</v>
      </c>
      <c r="G74" s="42">
        <v>160588828</v>
      </c>
      <c r="H74" s="38">
        <f t="shared" si="2"/>
        <v>87.98417406334399</v>
      </c>
      <c r="I74" s="129"/>
    </row>
    <row r="75" spans="1:9" s="9" customFormat="1" ht="48" customHeight="1">
      <c r="A75" s="31" t="s">
        <v>148</v>
      </c>
      <c r="B75" s="71" t="s">
        <v>28</v>
      </c>
      <c r="C75" s="21">
        <v>42681</v>
      </c>
      <c r="D75" s="117" t="s">
        <v>147</v>
      </c>
      <c r="E75" s="118" t="s">
        <v>30</v>
      </c>
      <c r="F75" s="122">
        <v>11206080</v>
      </c>
      <c r="G75" s="122">
        <v>10800000</v>
      </c>
      <c r="H75" s="119">
        <f t="shared" si="2"/>
        <v>96.37625289128758</v>
      </c>
      <c r="I75" s="109"/>
    </row>
    <row r="76" spans="1:9" s="9" customFormat="1" ht="48" customHeight="1">
      <c r="A76" s="120" t="s">
        <v>163</v>
      </c>
      <c r="B76" s="71" t="s">
        <v>28</v>
      </c>
      <c r="C76" s="21">
        <v>42681</v>
      </c>
      <c r="D76" s="22" t="s">
        <v>164</v>
      </c>
      <c r="E76" s="74" t="s">
        <v>30</v>
      </c>
      <c r="F76" s="124">
        <v>9509360</v>
      </c>
      <c r="G76" s="124">
        <v>8500000</v>
      </c>
      <c r="H76" s="119">
        <f t="shared" si="2"/>
        <v>89.3856158563773</v>
      </c>
      <c r="I76" s="109"/>
    </row>
    <row r="77" spans="1:9" s="9" customFormat="1" ht="48" customHeight="1">
      <c r="A77" s="120" t="s">
        <v>170</v>
      </c>
      <c r="B77" s="71" t="s">
        <v>28</v>
      </c>
      <c r="C77" s="21">
        <v>42685</v>
      </c>
      <c r="D77" s="91" t="s">
        <v>50</v>
      </c>
      <c r="E77" s="74" t="s">
        <v>30</v>
      </c>
      <c r="F77" s="124">
        <v>4976694</v>
      </c>
      <c r="G77" s="124">
        <v>3904176</v>
      </c>
      <c r="H77" s="119">
        <f t="shared" si="2"/>
        <v>78.44918735208553</v>
      </c>
      <c r="I77" s="109"/>
    </row>
    <row r="78" spans="1:9" s="9" customFormat="1" ht="48" customHeight="1">
      <c r="A78" s="120" t="s">
        <v>152</v>
      </c>
      <c r="B78" s="71" t="s">
        <v>28</v>
      </c>
      <c r="C78" s="21">
        <v>42692</v>
      </c>
      <c r="D78" s="116" t="s">
        <v>47</v>
      </c>
      <c r="E78" s="118" t="s">
        <v>30</v>
      </c>
      <c r="F78" s="123">
        <v>13084596</v>
      </c>
      <c r="G78" s="123">
        <v>10842590</v>
      </c>
      <c r="H78" s="119">
        <f t="shared" si="2"/>
        <v>82.86530206970089</v>
      </c>
      <c r="I78" s="109"/>
    </row>
    <row r="79" spans="1:9" s="9" customFormat="1" ht="48" customHeight="1">
      <c r="A79" s="120" t="s">
        <v>155</v>
      </c>
      <c r="B79" s="71" t="s">
        <v>28</v>
      </c>
      <c r="C79" s="21">
        <v>42692</v>
      </c>
      <c r="D79" s="99" t="s">
        <v>142</v>
      </c>
      <c r="E79" s="118" t="s">
        <v>30</v>
      </c>
      <c r="F79" s="124">
        <v>62782828</v>
      </c>
      <c r="G79" s="124">
        <v>50662800</v>
      </c>
      <c r="H79" s="119">
        <f t="shared" si="2"/>
        <v>80.69531369310093</v>
      </c>
      <c r="I79" s="109"/>
    </row>
    <row r="80" spans="1:9" s="9" customFormat="1" ht="48" customHeight="1">
      <c r="A80" s="31" t="s">
        <v>146</v>
      </c>
      <c r="B80" s="71" t="s">
        <v>28</v>
      </c>
      <c r="C80" s="21">
        <v>42698</v>
      </c>
      <c r="D80" s="117" t="s">
        <v>147</v>
      </c>
      <c r="E80" s="118" t="s">
        <v>30</v>
      </c>
      <c r="F80" s="122">
        <v>13464036</v>
      </c>
      <c r="G80" s="122">
        <v>7560000</v>
      </c>
      <c r="H80" s="119">
        <f t="shared" si="2"/>
        <v>56.14958248774736</v>
      </c>
      <c r="I80" s="109"/>
    </row>
    <row r="81" spans="1:9" s="9" customFormat="1" ht="48" customHeight="1">
      <c r="A81" s="120" t="s">
        <v>165</v>
      </c>
      <c r="B81" s="71" t="s">
        <v>28</v>
      </c>
      <c r="C81" s="21">
        <v>42702</v>
      </c>
      <c r="D81" s="77" t="s">
        <v>49</v>
      </c>
      <c r="E81" s="74" t="s">
        <v>30</v>
      </c>
      <c r="F81" s="124">
        <v>13698369</v>
      </c>
      <c r="G81" s="124">
        <v>13310685</v>
      </c>
      <c r="H81" s="119">
        <f t="shared" si="2"/>
        <v>97.16985284890485</v>
      </c>
      <c r="I81" s="109"/>
    </row>
    <row r="82" spans="1:9" s="9" customFormat="1" ht="48" customHeight="1">
      <c r="A82" s="31" t="s">
        <v>153</v>
      </c>
      <c r="B82" s="71" t="s">
        <v>28</v>
      </c>
      <c r="C82" s="21">
        <v>42717</v>
      </c>
      <c r="D82" s="117" t="s">
        <v>147</v>
      </c>
      <c r="E82" s="118" t="s">
        <v>30</v>
      </c>
      <c r="F82" s="124">
        <v>7439202</v>
      </c>
      <c r="G82" s="124">
        <v>6912000</v>
      </c>
      <c r="H82" s="119">
        <f t="shared" si="2"/>
        <v>92.91319149553944</v>
      </c>
      <c r="I82" s="109"/>
    </row>
    <row r="83" spans="1:9" s="9" customFormat="1" ht="48" customHeight="1">
      <c r="A83" s="120" t="s">
        <v>157</v>
      </c>
      <c r="B83" s="71" t="s">
        <v>28</v>
      </c>
      <c r="C83" s="21">
        <v>42717</v>
      </c>
      <c r="D83" s="117" t="s">
        <v>147</v>
      </c>
      <c r="E83" s="118" t="s">
        <v>30</v>
      </c>
      <c r="F83" s="124">
        <v>15981840</v>
      </c>
      <c r="G83" s="124">
        <v>14364000</v>
      </c>
      <c r="H83" s="119">
        <f t="shared" si="2"/>
        <v>89.87701040681173</v>
      </c>
      <c r="I83" s="109"/>
    </row>
    <row r="84" spans="1:9" s="9" customFormat="1" ht="48" customHeight="1">
      <c r="A84" s="120" t="s">
        <v>158</v>
      </c>
      <c r="B84" s="71" t="s">
        <v>28</v>
      </c>
      <c r="C84" s="21">
        <v>42717</v>
      </c>
      <c r="D84" s="77" t="s">
        <v>47</v>
      </c>
      <c r="E84" s="118" t="s">
        <v>30</v>
      </c>
      <c r="F84" s="124">
        <v>6026540</v>
      </c>
      <c r="G84" s="124">
        <v>5968337</v>
      </c>
      <c r="H84" s="119">
        <f t="shared" si="2"/>
        <v>99.03422195820487</v>
      </c>
      <c r="I84" s="109"/>
    </row>
    <row r="85" spans="1:9" s="126" customFormat="1" ht="48" customHeight="1">
      <c r="A85" s="31" t="s">
        <v>154</v>
      </c>
      <c r="B85" s="31" t="s">
        <v>28</v>
      </c>
      <c r="C85" s="35">
        <v>42718</v>
      </c>
      <c r="D85" s="127" t="s">
        <v>37</v>
      </c>
      <c r="E85" s="37" t="s">
        <v>30</v>
      </c>
      <c r="F85" s="40">
        <v>32838885</v>
      </c>
      <c r="G85" s="40">
        <v>32486400</v>
      </c>
      <c r="H85" s="38">
        <f t="shared" si="2"/>
        <v>98.92662311768503</v>
      </c>
      <c r="I85" s="129"/>
    </row>
    <row r="86" spans="1:9" s="9" customFormat="1" ht="48" customHeight="1">
      <c r="A86" s="120" t="s">
        <v>156</v>
      </c>
      <c r="B86" s="71" t="s">
        <v>28</v>
      </c>
      <c r="C86" s="21">
        <v>42723</v>
      </c>
      <c r="D86" s="77" t="s">
        <v>47</v>
      </c>
      <c r="E86" s="118" t="s">
        <v>30</v>
      </c>
      <c r="F86" s="124">
        <v>13669310</v>
      </c>
      <c r="G86" s="124">
        <v>9606023</v>
      </c>
      <c r="H86" s="119">
        <f t="shared" si="2"/>
        <v>70.27438107702584</v>
      </c>
      <c r="I86" s="109"/>
    </row>
    <row r="87" spans="1:9" s="9" customFormat="1" ht="48" customHeight="1">
      <c r="A87" s="120" t="s">
        <v>159</v>
      </c>
      <c r="B87" s="71" t="s">
        <v>28</v>
      </c>
      <c r="C87" s="21">
        <v>42731</v>
      </c>
      <c r="D87" s="77" t="s">
        <v>47</v>
      </c>
      <c r="E87" s="118" t="s">
        <v>30</v>
      </c>
      <c r="F87" s="124">
        <v>17295577</v>
      </c>
      <c r="G87" s="124">
        <v>16388975</v>
      </c>
      <c r="H87" s="119">
        <f t="shared" si="2"/>
        <v>94.75818586451322</v>
      </c>
      <c r="I87" s="109"/>
    </row>
    <row r="88" spans="1:9" s="9" customFormat="1" ht="48" customHeight="1">
      <c r="A88" s="120" t="s">
        <v>160</v>
      </c>
      <c r="B88" s="71" t="s">
        <v>28</v>
      </c>
      <c r="C88" s="21">
        <v>42731</v>
      </c>
      <c r="D88" s="36" t="s">
        <v>123</v>
      </c>
      <c r="E88" s="74" t="s">
        <v>30</v>
      </c>
      <c r="F88" s="124">
        <v>2583582</v>
      </c>
      <c r="G88" s="124">
        <v>1533600</v>
      </c>
      <c r="H88" s="119">
        <f t="shared" si="2"/>
        <v>59.359447464798876</v>
      </c>
      <c r="I88" s="109"/>
    </row>
    <row r="89" spans="1:9" s="9" customFormat="1" ht="48" customHeight="1">
      <c r="A89" s="120" t="s">
        <v>161</v>
      </c>
      <c r="B89" s="71" t="s">
        <v>28</v>
      </c>
      <c r="C89" s="21">
        <v>42731</v>
      </c>
      <c r="D89" s="22" t="s">
        <v>162</v>
      </c>
      <c r="E89" s="74" t="s">
        <v>30</v>
      </c>
      <c r="F89" s="124">
        <v>11987028</v>
      </c>
      <c r="G89" s="124">
        <v>8073000</v>
      </c>
      <c r="H89" s="119">
        <f t="shared" si="2"/>
        <v>67.347802975016</v>
      </c>
      <c r="I89" s="109"/>
    </row>
    <row r="90" spans="1:9" s="131" customFormat="1" ht="48" customHeight="1">
      <c r="A90" s="31" t="s">
        <v>174</v>
      </c>
      <c r="B90" s="31" t="s">
        <v>172</v>
      </c>
      <c r="C90" s="35">
        <v>42739</v>
      </c>
      <c r="D90" s="36" t="s">
        <v>175</v>
      </c>
      <c r="E90" s="37" t="s">
        <v>30</v>
      </c>
      <c r="F90" s="40">
        <v>17967852</v>
      </c>
      <c r="G90" s="40">
        <v>17280000</v>
      </c>
      <c r="H90" s="38">
        <f t="shared" si="2"/>
        <v>96.17176276830419</v>
      </c>
      <c r="I90" s="39"/>
    </row>
    <row r="91" spans="1:9" s="131" customFormat="1" ht="48" customHeight="1">
      <c r="A91" s="31" t="s">
        <v>176</v>
      </c>
      <c r="B91" s="31" t="s">
        <v>171</v>
      </c>
      <c r="C91" s="35">
        <v>42752</v>
      </c>
      <c r="D91" s="36" t="s">
        <v>123</v>
      </c>
      <c r="E91" s="37" t="s">
        <v>30</v>
      </c>
      <c r="F91" s="40">
        <v>8073108</v>
      </c>
      <c r="G91" s="40">
        <v>6540480</v>
      </c>
      <c r="H91" s="38">
        <f t="shared" si="2"/>
        <v>81.01563858677477</v>
      </c>
      <c r="I91" s="39"/>
    </row>
    <row r="92" spans="1:9" s="9" customFormat="1" ht="48" customHeight="1">
      <c r="A92" s="120" t="s">
        <v>178</v>
      </c>
      <c r="B92" s="31" t="s">
        <v>171</v>
      </c>
      <c r="C92" s="21">
        <v>42752</v>
      </c>
      <c r="D92" s="117" t="s">
        <v>122</v>
      </c>
      <c r="E92" s="118" t="s">
        <v>30</v>
      </c>
      <c r="F92" s="124">
        <v>9720000</v>
      </c>
      <c r="G92" s="124">
        <v>8640000</v>
      </c>
      <c r="H92" s="119">
        <f t="shared" si="2"/>
        <v>88.88888888888889</v>
      </c>
      <c r="I92" s="109"/>
    </row>
    <row r="93" spans="1:9" s="9" customFormat="1" ht="48" customHeight="1">
      <c r="A93" s="19" t="s">
        <v>181</v>
      </c>
      <c r="B93" s="133" t="s">
        <v>28</v>
      </c>
      <c r="C93" s="25">
        <v>42752</v>
      </c>
      <c r="D93" s="28" t="s">
        <v>182</v>
      </c>
      <c r="E93" s="134" t="s">
        <v>30</v>
      </c>
      <c r="F93" s="27">
        <v>49378140</v>
      </c>
      <c r="G93" s="27">
        <v>37692000</v>
      </c>
      <c r="H93" s="135">
        <f>IF(AND(AND(F93&lt;&gt;"",F93&lt;&gt;0),AND(G93&lt;&gt;"",G93&lt;&gt;0)),G93/F93*100,"")</f>
        <v>76.33337343204907</v>
      </c>
      <c r="I93" s="10"/>
    </row>
    <row r="94" spans="1:9" s="9" customFormat="1" ht="48" customHeight="1">
      <c r="A94" s="120" t="s">
        <v>177</v>
      </c>
      <c r="B94" s="31" t="s">
        <v>171</v>
      </c>
      <c r="C94" s="21">
        <v>42762</v>
      </c>
      <c r="D94" s="117" t="s">
        <v>122</v>
      </c>
      <c r="E94" s="118" t="s">
        <v>30</v>
      </c>
      <c r="F94" s="124">
        <v>4438800</v>
      </c>
      <c r="G94" s="124">
        <v>4255200</v>
      </c>
      <c r="H94" s="119">
        <f t="shared" si="2"/>
        <v>95.86374695863748</v>
      </c>
      <c r="I94" s="109"/>
    </row>
    <row r="95" spans="1:9" s="9" customFormat="1" ht="48" customHeight="1">
      <c r="A95" s="31" t="s">
        <v>173</v>
      </c>
      <c r="B95" s="31" t="s">
        <v>171</v>
      </c>
      <c r="C95" s="35">
        <v>42765</v>
      </c>
      <c r="D95" s="36" t="s">
        <v>49</v>
      </c>
      <c r="E95" s="37" t="s">
        <v>30</v>
      </c>
      <c r="F95" s="40">
        <v>6244940</v>
      </c>
      <c r="G95" s="40">
        <v>5191004</v>
      </c>
      <c r="H95" s="38">
        <f t="shared" si="2"/>
        <v>83.1233606728007</v>
      </c>
      <c r="I95" s="39"/>
    </row>
    <row r="96" spans="1:9" s="9" customFormat="1" ht="48" customHeight="1">
      <c r="A96" s="120" t="s">
        <v>179</v>
      </c>
      <c r="B96" s="31" t="s">
        <v>171</v>
      </c>
      <c r="C96" s="21">
        <v>42765</v>
      </c>
      <c r="D96" s="91" t="s">
        <v>42</v>
      </c>
      <c r="E96" s="74" t="s">
        <v>30</v>
      </c>
      <c r="F96" s="124">
        <v>15971929</v>
      </c>
      <c r="G96" s="124">
        <v>14422764</v>
      </c>
      <c r="H96" s="119">
        <f t="shared" si="2"/>
        <v>90.30070193775592</v>
      </c>
      <c r="I96" s="132"/>
    </row>
    <row r="97" spans="1:9" s="9" customFormat="1" ht="48" customHeight="1">
      <c r="A97" s="120" t="s">
        <v>180</v>
      </c>
      <c r="B97" s="31" t="s">
        <v>171</v>
      </c>
      <c r="C97" s="21">
        <v>42766</v>
      </c>
      <c r="D97" s="127" t="s">
        <v>37</v>
      </c>
      <c r="E97" s="74" t="s">
        <v>30</v>
      </c>
      <c r="F97" s="124">
        <v>35239849</v>
      </c>
      <c r="G97" s="124">
        <v>33888121</v>
      </c>
      <c r="H97" s="119">
        <f t="shared" si="2"/>
        <v>96.1642060384538</v>
      </c>
      <c r="I97" s="109"/>
    </row>
    <row r="98" spans="1:9" s="9" customFormat="1" ht="48" customHeight="1">
      <c r="A98" s="110"/>
      <c r="B98" s="71"/>
      <c r="C98" s="106"/>
      <c r="D98" s="111"/>
      <c r="E98" s="107"/>
      <c r="F98" s="112"/>
      <c r="G98" s="112"/>
      <c r="H98" s="108"/>
      <c r="I98" s="109"/>
    </row>
    <row r="99" spans="1:9" s="9" customFormat="1" ht="48" customHeight="1">
      <c r="A99" s="105"/>
      <c r="B99" s="71"/>
      <c r="C99" s="113"/>
      <c r="D99" s="109"/>
      <c r="E99" s="109"/>
      <c r="F99" s="114"/>
      <c r="G99" s="114"/>
      <c r="H99" s="115">
        <f aca="true" t="shared" si="3" ref="H99:H130">IF(AND(AND(F99&lt;&gt;"",F99&lt;&gt;0),AND(G99&lt;&gt;"",G99&lt;&gt;0)),G99/F99*100,"")</f>
      </c>
      <c r="I99" s="109"/>
    </row>
    <row r="100" spans="1:9" s="9" customFormat="1" ht="48" customHeight="1">
      <c r="A100" s="105"/>
      <c r="B100" s="105"/>
      <c r="C100" s="113"/>
      <c r="D100" s="109"/>
      <c r="E100" s="109"/>
      <c r="F100" s="114"/>
      <c r="G100" s="114"/>
      <c r="H100" s="115">
        <f t="shared" si="3"/>
      </c>
      <c r="I100" s="109"/>
    </row>
    <row r="101" spans="1:9" s="9" customFormat="1" ht="48" customHeight="1">
      <c r="A101" s="105"/>
      <c r="B101" s="105"/>
      <c r="C101" s="113"/>
      <c r="D101" s="109"/>
      <c r="E101" s="109"/>
      <c r="F101" s="114"/>
      <c r="G101" s="114"/>
      <c r="H101" s="115">
        <f t="shared" si="3"/>
      </c>
      <c r="I101" s="109"/>
    </row>
    <row r="102" spans="1:9" s="9" customFormat="1" ht="48" customHeight="1">
      <c r="A102" s="105"/>
      <c r="B102" s="105"/>
      <c r="C102" s="113"/>
      <c r="D102" s="109"/>
      <c r="E102" s="109"/>
      <c r="F102" s="114"/>
      <c r="G102" s="114"/>
      <c r="H102" s="115">
        <f t="shared" si="3"/>
      </c>
      <c r="I102" s="109"/>
    </row>
    <row r="103" spans="1:9" s="9" customFormat="1" ht="48" customHeight="1">
      <c r="A103" s="105"/>
      <c r="B103" s="105"/>
      <c r="C103" s="113"/>
      <c r="D103" s="109"/>
      <c r="E103" s="109"/>
      <c r="F103" s="114"/>
      <c r="G103" s="114"/>
      <c r="H103" s="115">
        <f t="shared" si="3"/>
      </c>
      <c r="I103" s="109"/>
    </row>
    <row r="104" spans="1:9" s="9" customFormat="1" ht="48" customHeight="1">
      <c r="A104" s="105"/>
      <c r="B104" s="105"/>
      <c r="C104" s="113"/>
      <c r="D104" s="109"/>
      <c r="E104" s="109"/>
      <c r="F104" s="114"/>
      <c r="G104" s="114"/>
      <c r="H104" s="115">
        <f t="shared" si="3"/>
      </c>
      <c r="I104" s="109"/>
    </row>
    <row r="105" spans="1:9" s="9" customFormat="1" ht="48" customHeight="1">
      <c r="A105" s="105"/>
      <c r="B105" s="105"/>
      <c r="C105" s="113"/>
      <c r="D105" s="109"/>
      <c r="E105" s="109"/>
      <c r="F105" s="114"/>
      <c r="G105" s="114"/>
      <c r="H105" s="115">
        <f t="shared" si="3"/>
      </c>
      <c r="I105" s="109"/>
    </row>
    <row r="106" spans="1:9" s="9" customFormat="1" ht="48" customHeight="1">
      <c r="A106" s="105"/>
      <c r="B106" s="105"/>
      <c r="C106" s="113"/>
      <c r="D106" s="109"/>
      <c r="E106" s="109"/>
      <c r="F106" s="114"/>
      <c r="G106" s="114"/>
      <c r="H106" s="115">
        <f t="shared" si="3"/>
      </c>
      <c r="I106" s="109"/>
    </row>
    <row r="107" spans="1:9" s="9" customFormat="1" ht="48" customHeight="1">
      <c r="A107" s="105"/>
      <c r="B107" s="105"/>
      <c r="C107" s="113"/>
      <c r="D107" s="109"/>
      <c r="E107" s="109"/>
      <c r="F107" s="114"/>
      <c r="G107" s="114"/>
      <c r="H107" s="115">
        <f t="shared" si="3"/>
      </c>
      <c r="I107" s="109"/>
    </row>
    <row r="108" spans="1:9" s="9" customFormat="1" ht="48" customHeight="1">
      <c r="A108" s="105"/>
      <c r="B108" s="105"/>
      <c r="C108" s="113"/>
      <c r="D108" s="109"/>
      <c r="E108" s="109"/>
      <c r="F108" s="114"/>
      <c r="G108" s="114"/>
      <c r="H108" s="115">
        <f t="shared" si="3"/>
      </c>
      <c r="I108" s="109"/>
    </row>
    <row r="109" spans="1:9" s="9" customFormat="1" ht="48" customHeight="1">
      <c r="A109" s="105"/>
      <c r="B109" s="105"/>
      <c r="C109" s="113"/>
      <c r="D109" s="109"/>
      <c r="E109" s="109"/>
      <c r="F109" s="114"/>
      <c r="G109" s="114"/>
      <c r="H109" s="115">
        <f t="shared" si="3"/>
      </c>
      <c r="I109" s="109"/>
    </row>
    <row r="110" spans="1:9" s="9" customFormat="1" ht="48" customHeight="1">
      <c r="A110" s="105"/>
      <c r="B110" s="105"/>
      <c r="C110" s="113"/>
      <c r="D110" s="109"/>
      <c r="E110" s="109"/>
      <c r="F110" s="114"/>
      <c r="G110" s="114"/>
      <c r="H110" s="115">
        <f t="shared" si="3"/>
      </c>
      <c r="I110" s="109"/>
    </row>
    <row r="111" spans="1:9" s="9" customFormat="1" ht="48" customHeight="1">
      <c r="A111" s="105"/>
      <c r="B111" s="105"/>
      <c r="C111" s="113"/>
      <c r="D111" s="109"/>
      <c r="E111" s="109"/>
      <c r="F111" s="114"/>
      <c r="G111" s="114"/>
      <c r="H111" s="115">
        <f t="shared" si="3"/>
      </c>
      <c r="I111" s="109"/>
    </row>
    <row r="112" spans="1:9" s="9" customFormat="1" ht="48" customHeight="1">
      <c r="A112" s="105"/>
      <c r="B112" s="105"/>
      <c r="C112" s="113"/>
      <c r="D112" s="109"/>
      <c r="E112" s="109"/>
      <c r="F112" s="114"/>
      <c r="G112" s="114"/>
      <c r="H112" s="115">
        <f t="shared" si="3"/>
      </c>
      <c r="I112" s="109"/>
    </row>
    <row r="113" spans="1:9" s="9" customFormat="1" ht="48" customHeight="1">
      <c r="A113" s="105"/>
      <c r="B113" s="105"/>
      <c r="C113" s="113"/>
      <c r="D113" s="109"/>
      <c r="E113" s="109"/>
      <c r="F113" s="114"/>
      <c r="G113" s="114"/>
      <c r="H113" s="115">
        <f t="shared" si="3"/>
      </c>
      <c r="I113" s="109"/>
    </row>
    <row r="114" spans="1:9" s="9" customFormat="1" ht="48" customHeight="1">
      <c r="A114" s="105"/>
      <c r="B114" s="105"/>
      <c r="C114" s="113"/>
      <c r="D114" s="109"/>
      <c r="E114" s="109"/>
      <c r="F114" s="114"/>
      <c r="G114" s="114"/>
      <c r="H114" s="115">
        <f t="shared" si="3"/>
      </c>
      <c r="I114" s="109"/>
    </row>
    <row r="115" spans="1:9" s="9" customFormat="1" ht="12">
      <c r="A115" s="105"/>
      <c r="B115" s="105"/>
      <c r="C115" s="113"/>
      <c r="D115" s="109"/>
      <c r="E115" s="109"/>
      <c r="F115" s="114"/>
      <c r="G115" s="114"/>
      <c r="H115" s="115">
        <f t="shared" si="3"/>
      </c>
      <c r="I115" s="109"/>
    </row>
    <row r="116" spans="1:9" s="9" customFormat="1" ht="12">
      <c r="A116" s="105"/>
      <c r="B116" s="105"/>
      <c r="C116" s="113"/>
      <c r="D116" s="109"/>
      <c r="E116" s="109"/>
      <c r="F116" s="114"/>
      <c r="G116" s="114"/>
      <c r="H116" s="115">
        <f t="shared" si="3"/>
      </c>
      <c r="I116" s="109"/>
    </row>
    <row r="117" spans="1:9" s="9" customFormat="1" ht="12">
      <c r="A117" s="105"/>
      <c r="B117" s="105"/>
      <c r="C117" s="113"/>
      <c r="D117" s="109"/>
      <c r="E117" s="109"/>
      <c r="F117" s="114"/>
      <c r="G117" s="114"/>
      <c r="H117" s="115">
        <f t="shared" si="3"/>
      </c>
      <c r="I117" s="109"/>
    </row>
    <row r="118" spans="1:9" s="9" customFormat="1" ht="12">
      <c r="A118" s="105"/>
      <c r="B118" s="105"/>
      <c r="C118" s="113"/>
      <c r="D118" s="109"/>
      <c r="E118" s="109"/>
      <c r="F118" s="114"/>
      <c r="G118" s="114"/>
      <c r="H118" s="115">
        <f t="shared" si="3"/>
      </c>
      <c r="I118" s="109"/>
    </row>
    <row r="119" spans="1:9" s="9" customFormat="1" ht="12">
      <c r="A119" s="105"/>
      <c r="B119" s="105"/>
      <c r="C119" s="113"/>
      <c r="D119" s="109"/>
      <c r="E119" s="109"/>
      <c r="F119" s="114"/>
      <c r="G119" s="114"/>
      <c r="H119" s="115">
        <f t="shared" si="3"/>
      </c>
      <c r="I119" s="109"/>
    </row>
    <row r="120" spans="1:9" s="9" customFormat="1" ht="12">
      <c r="A120" s="105"/>
      <c r="B120" s="105"/>
      <c r="C120" s="113"/>
      <c r="D120" s="109"/>
      <c r="E120" s="109"/>
      <c r="F120" s="114"/>
      <c r="G120" s="114"/>
      <c r="H120" s="115">
        <f t="shared" si="3"/>
      </c>
      <c r="I120" s="109"/>
    </row>
    <row r="121" spans="1:9" s="9" customFormat="1" ht="12">
      <c r="A121" s="105"/>
      <c r="B121" s="105"/>
      <c r="C121" s="113"/>
      <c r="D121" s="109"/>
      <c r="E121" s="109"/>
      <c r="F121" s="114"/>
      <c r="G121" s="114"/>
      <c r="H121" s="115">
        <f t="shared" si="3"/>
      </c>
      <c r="I121" s="109"/>
    </row>
    <row r="122" spans="1:9" s="9" customFormat="1" ht="12">
      <c r="A122" s="105"/>
      <c r="B122" s="105"/>
      <c r="C122" s="113"/>
      <c r="D122" s="109"/>
      <c r="E122" s="109"/>
      <c r="F122" s="114"/>
      <c r="G122" s="114"/>
      <c r="H122" s="115">
        <f t="shared" si="3"/>
      </c>
      <c r="I122" s="109"/>
    </row>
    <row r="123" spans="1:9" s="9" customFormat="1" ht="12">
      <c r="A123" s="105"/>
      <c r="B123" s="105"/>
      <c r="C123" s="113"/>
      <c r="D123" s="109"/>
      <c r="E123" s="109"/>
      <c r="F123" s="114"/>
      <c r="G123" s="114"/>
      <c r="H123" s="115">
        <f t="shared" si="3"/>
      </c>
      <c r="I123" s="109"/>
    </row>
    <row r="124" spans="1:9" s="9" customFormat="1" ht="12">
      <c r="A124" s="105"/>
      <c r="B124" s="105"/>
      <c r="C124" s="113"/>
      <c r="D124" s="109"/>
      <c r="E124" s="109"/>
      <c r="F124" s="114"/>
      <c r="G124" s="114"/>
      <c r="H124" s="115">
        <f t="shared" si="3"/>
      </c>
      <c r="I124" s="109"/>
    </row>
    <row r="125" spans="1:9" s="9" customFormat="1" ht="12">
      <c r="A125" s="105"/>
      <c r="B125" s="105"/>
      <c r="C125" s="113"/>
      <c r="D125" s="109"/>
      <c r="E125" s="109"/>
      <c r="F125" s="114"/>
      <c r="G125" s="114"/>
      <c r="H125" s="115">
        <f t="shared" si="3"/>
      </c>
      <c r="I125" s="109"/>
    </row>
    <row r="126" spans="1:9" s="9" customFormat="1" ht="12">
      <c r="A126" s="105"/>
      <c r="B126" s="105"/>
      <c r="C126" s="113"/>
      <c r="D126" s="109"/>
      <c r="E126" s="109"/>
      <c r="F126" s="114"/>
      <c r="G126" s="114"/>
      <c r="H126" s="115">
        <f t="shared" si="3"/>
      </c>
      <c r="I126" s="109"/>
    </row>
    <row r="127" spans="1:9" s="9" customFormat="1" ht="12">
      <c r="A127" s="105"/>
      <c r="B127" s="105"/>
      <c r="C127" s="113"/>
      <c r="D127" s="109"/>
      <c r="E127" s="109"/>
      <c r="F127" s="114"/>
      <c r="G127" s="114"/>
      <c r="H127" s="115">
        <f t="shared" si="3"/>
      </c>
      <c r="I127" s="109"/>
    </row>
    <row r="128" spans="1:9" s="9" customFormat="1" ht="12">
      <c r="A128" s="105"/>
      <c r="B128" s="105"/>
      <c r="C128" s="113"/>
      <c r="D128" s="109"/>
      <c r="E128" s="109"/>
      <c r="F128" s="114"/>
      <c r="G128" s="114"/>
      <c r="H128" s="115">
        <f t="shared" si="3"/>
      </c>
      <c r="I128" s="109"/>
    </row>
    <row r="129" spans="1:9" s="9" customFormat="1" ht="12">
      <c r="A129" s="105"/>
      <c r="B129" s="105"/>
      <c r="C129" s="113"/>
      <c r="D129" s="109"/>
      <c r="E129" s="109"/>
      <c r="F129" s="114"/>
      <c r="G129" s="114"/>
      <c r="H129" s="115">
        <f t="shared" si="3"/>
      </c>
      <c r="I129" s="109"/>
    </row>
    <row r="130" spans="1:9" s="9" customFormat="1" ht="12">
      <c r="A130" s="105"/>
      <c r="B130" s="105"/>
      <c r="C130" s="113"/>
      <c r="D130" s="109"/>
      <c r="E130" s="109"/>
      <c r="F130" s="114"/>
      <c r="G130" s="114"/>
      <c r="H130" s="115">
        <f t="shared" si="3"/>
      </c>
      <c r="I130" s="109"/>
    </row>
    <row r="131" spans="1:9" s="9" customFormat="1" ht="12">
      <c r="A131" s="105"/>
      <c r="B131" s="105"/>
      <c r="C131" s="113"/>
      <c r="D131" s="109"/>
      <c r="E131" s="109"/>
      <c r="F131" s="114"/>
      <c r="G131" s="114"/>
      <c r="H131" s="115">
        <f aca="true" t="shared" si="4" ref="H131:H162">IF(AND(AND(F131&lt;&gt;"",F131&lt;&gt;0),AND(G131&lt;&gt;"",G131&lt;&gt;0)),G131/F131*100,"")</f>
      </c>
      <c r="I131" s="109"/>
    </row>
    <row r="132" spans="1:9" s="9" customFormat="1" ht="12">
      <c r="A132" s="105"/>
      <c r="B132" s="105"/>
      <c r="C132" s="113"/>
      <c r="D132" s="109"/>
      <c r="E132" s="109"/>
      <c r="F132" s="114"/>
      <c r="G132" s="114"/>
      <c r="H132" s="115">
        <f t="shared" si="4"/>
      </c>
      <c r="I132" s="109"/>
    </row>
    <row r="133" spans="1:9" s="9" customFormat="1" ht="12">
      <c r="A133" s="105"/>
      <c r="B133" s="105"/>
      <c r="C133" s="113"/>
      <c r="D133" s="109"/>
      <c r="E133" s="109"/>
      <c r="F133" s="114"/>
      <c r="G133" s="114"/>
      <c r="H133" s="115">
        <f t="shared" si="4"/>
      </c>
      <c r="I133" s="109"/>
    </row>
    <row r="134" spans="1:9" s="9" customFormat="1" ht="12">
      <c r="A134" s="105"/>
      <c r="B134" s="105"/>
      <c r="C134" s="113"/>
      <c r="D134" s="109"/>
      <c r="E134" s="109"/>
      <c r="F134" s="114"/>
      <c r="G134" s="114"/>
      <c r="H134" s="115">
        <f t="shared" si="4"/>
      </c>
      <c r="I134" s="109"/>
    </row>
    <row r="135" spans="1:9" s="9" customFormat="1" ht="12">
      <c r="A135" s="105"/>
      <c r="B135" s="105"/>
      <c r="C135" s="113"/>
      <c r="D135" s="109"/>
      <c r="E135" s="109"/>
      <c r="F135" s="114"/>
      <c r="G135" s="114"/>
      <c r="H135" s="115">
        <f t="shared" si="4"/>
      </c>
      <c r="I135" s="109"/>
    </row>
    <row r="136" spans="1:9" s="9" customFormat="1" ht="12">
      <c r="A136" s="105"/>
      <c r="B136" s="105"/>
      <c r="C136" s="113"/>
      <c r="D136" s="109"/>
      <c r="E136" s="109"/>
      <c r="F136" s="114"/>
      <c r="G136" s="114"/>
      <c r="H136" s="115">
        <f t="shared" si="4"/>
      </c>
      <c r="I136" s="109"/>
    </row>
    <row r="137" spans="1:9" s="9" customFormat="1" ht="12">
      <c r="A137" s="105"/>
      <c r="B137" s="105"/>
      <c r="C137" s="113"/>
      <c r="D137" s="109"/>
      <c r="E137" s="109"/>
      <c r="F137" s="114"/>
      <c r="G137" s="114"/>
      <c r="H137" s="115">
        <f t="shared" si="4"/>
      </c>
      <c r="I137" s="109"/>
    </row>
    <row r="138" spans="1:9" s="9" customFormat="1" ht="12">
      <c r="A138" s="18"/>
      <c r="B138" s="18"/>
      <c r="C138" s="11"/>
      <c r="D138" s="10"/>
      <c r="E138" s="10"/>
      <c r="F138" s="32"/>
      <c r="G138" s="32"/>
      <c r="H138" s="17">
        <f t="shared" si="4"/>
      </c>
      <c r="I138" s="10"/>
    </row>
    <row r="139" spans="1:9" s="9" customFormat="1" ht="12">
      <c r="A139" s="18"/>
      <c r="B139" s="18"/>
      <c r="C139" s="11"/>
      <c r="D139" s="10"/>
      <c r="E139" s="10"/>
      <c r="F139" s="32"/>
      <c r="G139" s="32"/>
      <c r="H139" s="17">
        <f t="shared" si="4"/>
      </c>
      <c r="I139" s="10"/>
    </row>
    <row r="140" spans="1:9" s="9" customFormat="1" ht="12">
      <c r="A140" s="18"/>
      <c r="B140" s="18"/>
      <c r="C140" s="11"/>
      <c r="D140" s="10"/>
      <c r="E140" s="10"/>
      <c r="F140" s="32"/>
      <c r="G140" s="32"/>
      <c r="H140" s="17">
        <f t="shared" si="4"/>
      </c>
      <c r="I140" s="10"/>
    </row>
    <row r="141" spans="1:9" s="9" customFormat="1" ht="12">
      <c r="A141" s="18"/>
      <c r="B141" s="18"/>
      <c r="C141" s="11"/>
      <c r="D141" s="10"/>
      <c r="E141" s="10"/>
      <c r="F141" s="32"/>
      <c r="G141" s="32"/>
      <c r="H141" s="17">
        <f t="shared" si="4"/>
      </c>
      <c r="I141" s="10"/>
    </row>
    <row r="142" spans="1:9" s="9" customFormat="1" ht="12">
      <c r="A142" s="18"/>
      <c r="B142" s="18"/>
      <c r="C142" s="11"/>
      <c r="D142" s="10"/>
      <c r="E142" s="10"/>
      <c r="F142" s="32"/>
      <c r="G142" s="32"/>
      <c r="H142" s="17">
        <f t="shared" si="4"/>
      </c>
      <c r="I142" s="10"/>
    </row>
    <row r="143" spans="1:9" s="9" customFormat="1" ht="12">
      <c r="A143" s="18"/>
      <c r="B143" s="18"/>
      <c r="C143" s="11"/>
      <c r="D143" s="10"/>
      <c r="E143" s="10"/>
      <c r="F143" s="32"/>
      <c r="G143" s="32"/>
      <c r="H143" s="17">
        <f t="shared" si="4"/>
      </c>
      <c r="I143" s="10"/>
    </row>
    <row r="144" spans="1:9" s="9" customFormat="1" ht="12">
      <c r="A144" s="18"/>
      <c r="B144" s="18"/>
      <c r="C144" s="11"/>
      <c r="D144" s="10"/>
      <c r="E144" s="10"/>
      <c r="F144" s="32"/>
      <c r="G144" s="32"/>
      <c r="H144" s="17">
        <f t="shared" si="4"/>
      </c>
      <c r="I144" s="10"/>
    </row>
    <row r="145" spans="1:9" s="9" customFormat="1" ht="12">
      <c r="A145" s="18"/>
      <c r="B145" s="18"/>
      <c r="C145" s="11"/>
      <c r="D145" s="10"/>
      <c r="E145" s="10"/>
      <c r="F145" s="32"/>
      <c r="G145" s="32"/>
      <c r="H145" s="17">
        <f t="shared" si="4"/>
      </c>
      <c r="I145" s="10"/>
    </row>
    <row r="146" spans="1:9" s="9" customFormat="1" ht="12">
      <c r="A146" s="18"/>
      <c r="B146" s="18"/>
      <c r="C146" s="11"/>
      <c r="D146" s="10"/>
      <c r="E146" s="10"/>
      <c r="F146" s="32"/>
      <c r="G146" s="32"/>
      <c r="H146" s="17">
        <f t="shared" si="4"/>
      </c>
      <c r="I146" s="10"/>
    </row>
    <row r="147" spans="1:9" s="9" customFormat="1" ht="12">
      <c r="A147" s="18"/>
      <c r="B147" s="18"/>
      <c r="C147" s="11"/>
      <c r="D147" s="10"/>
      <c r="E147" s="10"/>
      <c r="F147" s="32"/>
      <c r="G147" s="32"/>
      <c r="H147" s="17">
        <f t="shared" si="4"/>
      </c>
      <c r="I147" s="10"/>
    </row>
    <row r="148" spans="1:9" s="9" customFormat="1" ht="12">
      <c r="A148" s="18"/>
      <c r="B148" s="18"/>
      <c r="C148" s="11"/>
      <c r="D148" s="10"/>
      <c r="E148" s="10"/>
      <c r="F148" s="32"/>
      <c r="G148" s="33"/>
      <c r="H148" s="17">
        <f t="shared" si="4"/>
      </c>
      <c r="I148" s="10"/>
    </row>
    <row r="149" spans="1:9" s="9" customFormat="1" ht="12">
      <c r="A149" s="18"/>
      <c r="B149" s="18"/>
      <c r="C149" s="11"/>
      <c r="D149" s="10"/>
      <c r="E149" s="10"/>
      <c r="F149" s="32"/>
      <c r="G149" s="33"/>
      <c r="H149" s="17">
        <f t="shared" si="4"/>
      </c>
      <c r="I149" s="10"/>
    </row>
    <row r="150" spans="1:9" s="9" customFormat="1" ht="12">
      <c r="A150" s="18"/>
      <c r="B150" s="18"/>
      <c r="C150" s="11"/>
      <c r="D150" s="10"/>
      <c r="E150" s="10"/>
      <c r="F150" s="32"/>
      <c r="G150" s="33"/>
      <c r="H150" s="17">
        <f t="shared" si="4"/>
      </c>
      <c r="I150" s="10"/>
    </row>
    <row r="151" spans="1:9" s="9" customFormat="1" ht="12">
      <c r="A151" s="18"/>
      <c r="B151" s="18"/>
      <c r="C151" s="11"/>
      <c r="D151" s="10"/>
      <c r="E151" s="10"/>
      <c r="F151" s="32"/>
      <c r="G151" s="33"/>
      <c r="H151" s="17">
        <f t="shared" si="4"/>
      </c>
      <c r="I151" s="10"/>
    </row>
    <row r="152" spans="1:9" s="9" customFormat="1" ht="12">
      <c r="A152" s="18"/>
      <c r="B152" s="18"/>
      <c r="C152" s="11"/>
      <c r="D152" s="10"/>
      <c r="E152" s="10"/>
      <c r="F152" s="32"/>
      <c r="G152" s="33"/>
      <c r="H152" s="17">
        <f t="shared" si="4"/>
      </c>
      <c r="I152" s="10"/>
    </row>
    <row r="153" spans="1:9" s="9" customFormat="1" ht="12">
      <c r="A153" s="18"/>
      <c r="B153" s="18"/>
      <c r="C153" s="11"/>
      <c r="D153" s="10"/>
      <c r="E153" s="10"/>
      <c r="F153" s="32"/>
      <c r="G153" s="33"/>
      <c r="H153" s="17">
        <f t="shared" si="4"/>
      </c>
      <c r="I153" s="10"/>
    </row>
    <row r="154" spans="1:9" s="9" customFormat="1" ht="12">
      <c r="A154" s="18"/>
      <c r="B154" s="18"/>
      <c r="C154" s="11"/>
      <c r="D154" s="10"/>
      <c r="E154" s="10"/>
      <c r="F154" s="32"/>
      <c r="G154" s="33"/>
      <c r="H154" s="17">
        <f t="shared" si="4"/>
      </c>
      <c r="I154" s="10"/>
    </row>
    <row r="155" spans="1:9" s="9" customFormat="1" ht="12">
      <c r="A155" s="18"/>
      <c r="B155" s="18"/>
      <c r="C155" s="11"/>
      <c r="D155" s="10"/>
      <c r="E155" s="10"/>
      <c r="F155" s="32"/>
      <c r="G155" s="33"/>
      <c r="H155" s="17">
        <f t="shared" si="4"/>
      </c>
      <c r="I155" s="10"/>
    </row>
    <row r="156" spans="1:9" s="9" customFormat="1" ht="12">
      <c r="A156" s="18"/>
      <c r="B156" s="18"/>
      <c r="C156" s="11"/>
      <c r="D156" s="10"/>
      <c r="E156" s="10"/>
      <c r="F156" s="32"/>
      <c r="G156" s="33"/>
      <c r="H156" s="17">
        <f t="shared" si="4"/>
      </c>
      <c r="I156" s="10"/>
    </row>
    <row r="157" spans="1:9" s="9" customFormat="1" ht="12">
      <c r="A157" s="18"/>
      <c r="B157" s="18"/>
      <c r="C157" s="11"/>
      <c r="D157" s="10"/>
      <c r="E157" s="10"/>
      <c r="F157" s="32"/>
      <c r="G157" s="33"/>
      <c r="H157" s="17">
        <f t="shared" si="4"/>
      </c>
      <c r="I157" s="10"/>
    </row>
    <row r="158" spans="1:9" s="9" customFormat="1" ht="12">
      <c r="A158" s="18"/>
      <c r="B158" s="18"/>
      <c r="C158" s="11"/>
      <c r="D158" s="10"/>
      <c r="E158" s="10"/>
      <c r="F158" s="32"/>
      <c r="G158" s="33"/>
      <c r="H158" s="17">
        <f t="shared" si="4"/>
      </c>
      <c r="I158" s="10"/>
    </row>
    <row r="159" spans="1:9" s="9" customFormat="1" ht="12">
      <c r="A159" s="18"/>
      <c r="B159" s="18"/>
      <c r="C159" s="11"/>
      <c r="D159" s="10"/>
      <c r="E159" s="10"/>
      <c r="F159" s="32"/>
      <c r="G159" s="33"/>
      <c r="H159" s="17">
        <f t="shared" si="4"/>
      </c>
      <c r="I159" s="10"/>
    </row>
    <row r="160" spans="1:9" s="9" customFormat="1" ht="12">
      <c r="A160" s="18"/>
      <c r="B160" s="18"/>
      <c r="C160" s="11"/>
      <c r="D160" s="10"/>
      <c r="E160" s="10"/>
      <c r="F160" s="33"/>
      <c r="G160" s="33"/>
      <c r="H160" s="17">
        <f t="shared" si="4"/>
      </c>
      <c r="I160" s="10"/>
    </row>
    <row r="161" spans="1:9" s="9" customFormat="1" ht="12">
      <c r="A161" s="18"/>
      <c r="B161" s="18"/>
      <c r="C161" s="11"/>
      <c r="D161" s="10"/>
      <c r="E161" s="10"/>
      <c r="F161" s="33"/>
      <c r="G161" s="33"/>
      <c r="H161" s="17">
        <f t="shared" si="4"/>
      </c>
      <c r="I161" s="10"/>
    </row>
    <row r="162" spans="1:9" s="9" customFormat="1" ht="12">
      <c r="A162" s="18"/>
      <c r="B162" s="18"/>
      <c r="C162" s="11"/>
      <c r="D162" s="10"/>
      <c r="E162" s="10"/>
      <c r="F162" s="33"/>
      <c r="G162" s="33"/>
      <c r="H162" s="17">
        <f t="shared" si="4"/>
      </c>
      <c r="I162" s="10"/>
    </row>
    <row r="163" spans="1:9" s="9" customFormat="1" ht="12">
      <c r="A163" s="18"/>
      <c r="B163" s="18"/>
      <c r="C163" s="11"/>
      <c r="D163" s="10"/>
      <c r="E163" s="10"/>
      <c r="F163" s="33"/>
      <c r="G163" s="33"/>
      <c r="H163" s="17">
        <f>IF(AND(AND(F163&lt;&gt;"",F163&lt;&gt;0),AND(G163&lt;&gt;"",G163&lt;&gt;0)),G163/F163*100,"")</f>
      </c>
      <c r="I163" s="10"/>
    </row>
    <row r="164" spans="1:9" s="9" customFormat="1" ht="12">
      <c r="A164" s="18"/>
      <c r="B164" s="18"/>
      <c r="C164" s="11"/>
      <c r="D164" s="10"/>
      <c r="E164" s="10"/>
      <c r="F164" s="33"/>
      <c r="G164" s="33"/>
      <c r="H164" s="17">
        <f>IF(AND(AND(F164&lt;&gt;"",F164&lt;&gt;0),AND(G164&lt;&gt;"",G164&lt;&gt;0)),G164/F164*100,"")</f>
      </c>
      <c r="I164" s="10"/>
    </row>
    <row r="165" spans="1:9" s="9" customFormat="1" ht="12">
      <c r="A165" s="18"/>
      <c r="B165" s="18"/>
      <c r="C165" s="11"/>
      <c r="D165" s="10"/>
      <c r="E165" s="10"/>
      <c r="F165" s="33"/>
      <c r="G165" s="33"/>
      <c r="H165" s="17">
        <f>IF(AND(AND(F165&lt;&gt;"",F165&lt;&gt;0),AND(G165&lt;&gt;"",G165&lt;&gt;0)),G165/F165*100,"")</f>
      </c>
      <c r="I165" s="10"/>
    </row>
    <row r="166" spans="1:9" s="9" customFormat="1" ht="12">
      <c r="A166" s="18"/>
      <c r="B166" s="18"/>
      <c r="C166" s="11"/>
      <c r="D166" s="10"/>
      <c r="E166" s="10"/>
      <c r="F166" s="33"/>
      <c r="G166" s="33"/>
      <c r="H166" s="17">
        <f>IF(AND(AND(F166&lt;&gt;"",F166&lt;&gt;0),AND(G166&lt;&gt;"",G166&lt;&gt;0)),G166/F166*100,"")</f>
      </c>
      <c r="I166" s="10"/>
    </row>
    <row r="167" spans="1:9" s="9" customFormat="1" ht="12">
      <c r="A167" s="18"/>
      <c r="B167" s="18"/>
      <c r="C167" s="11"/>
      <c r="D167" s="10"/>
      <c r="E167" s="10"/>
      <c r="F167" s="33"/>
      <c r="G167" s="33"/>
      <c r="H167" s="17">
        <f>IF(AND(AND(F167&lt;&gt;"",F167&lt;&gt;0),AND(G167&lt;&gt;"",G167&lt;&gt;0)),G167/F167*100,"")</f>
      </c>
      <c r="I167" s="10"/>
    </row>
  </sheetData>
  <sheetProtection/>
  <dataValidations count="8">
    <dataValidation type="textLength" operator="lessThanOrEqual" allowBlank="1" showInputMessage="1" showErrorMessage="1" errorTitle="物品役務等の名称及び数量" error="256文字以内で入力してください。" sqref="A168:A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68:B65536">
      <formula1>256</formula1>
    </dataValidation>
    <dataValidation type="textLength" operator="lessThanOrEqual" allowBlank="1" showInputMessage="1" showErrorMessage="1" errorTitle="契約の相手方の称号又は名称及び住所" error="256文字以内で入力してください。" sqref="D168:D65536">
      <formula1>256</formula1>
    </dataValidation>
    <dataValidation type="textLength" operator="lessThanOrEqual" allowBlank="1" showInputMessage="1" showErrorMessage="1" errorTitle="備考" error="256文字以内で入力してください。" sqref="I168:I65536">
      <formula1>256</formula1>
    </dataValidation>
    <dataValidation type="whole" operator="lessThanOrEqual" allowBlank="1" showInputMessage="1" showErrorMessage="1" errorTitle="予定価格" error="正しい数値を入力してください。" sqref="F168:F65536">
      <formula1>999999999999</formula1>
    </dataValidation>
    <dataValidation type="whole" operator="lessThanOrEqual" allowBlank="1" showInputMessage="1" showErrorMessage="1" errorTitle="契約金額" error="正しい数値を入力してください。" sqref="G168:G65536">
      <formula1>999999999999</formula1>
    </dataValidation>
    <dataValidation type="list" operator="lessThanOrEqual" showInputMessage="1" showErrorMessage="1" errorTitle="一般競争入札・指名競争入札の別" error="リストから選択してください。" sqref="E168:E65536">
      <formula1>一般競争入札・指名競争入札の別</formula1>
    </dataValidation>
    <dataValidation type="date" operator="greaterThanOrEqual" allowBlank="1" showInputMessage="1" showErrorMessage="1" errorTitle="契約を締結した日" error="正しい日付を入力してください。" sqref="C168:C65536 C1">
      <formula1>38718</formula1>
    </dataValidation>
  </dataValidations>
  <printOptions/>
  <pageMargins left="0.1968503937007874" right="0.1968503937007874" top="0.984251968503937" bottom="0.984251968503937" header="0.5118110236220472" footer="0.5118110236220472"/>
  <pageSetup fitToHeight="10" horizontalDpi="600" verticalDpi="600" orientation="landscape" paperSize="9" scale="65" r:id="rId1"/>
  <rowBreaks count="1" manualBreakCount="1">
    <brk id="81" max="8" man="1"/>
  </rowBreaks>
</worksheet>
</file>

<file path=xl/worksheets/sheet2.xml><?xml version="1.0" encoding="utf-8"?>
<worksheet xmlns="http://schemas.openxmlformats.org/spreadsheetml/2006/main" xmlns:r="http://schemas.openxmlformats.org/officeDocument/2006/relationships">
  <dimension ref="A1:J102"/>
  <sheetViews>
    <sheetView view="pageBreakPreview" zoomScale="75" zoomScaleNormal="78" zoomScaleSheetLayoutView="75" zoomScalePageLayoutView="0" workbookViewId="0" topLeftCell="A1">
      <selection activeCell="C3" sqref="C3"/>
    </sheetView>
  </sheetViews>
  <sheetFormatPr defaultColWidth="9.00390625" defaultRowHeight="13.5"/>
  <cols>
    <col min="1" max="2" width="35.625" style="14" customWidth="1"/>
    <col min="3" max="3" width="16.125" style="15" bestFit="1" customWidth="1"/>
    <col min="4" max="4" width="35.625" style="13" customWidth="1"/>
    <col min="5" max="5" width="40.50390625" style="13" customWidth="1"/>
    <col min="6" max="6" width="14.125" style="13" customWidth="1"/>
    <col min="7" max="7" width="12.625" style="13" bestFit="1" customWidth="1"/>
    <col min="8" max="8" width="14.75390625" style="16" bestFit="1" customWidth="1"/>
    <col min="9" max="9" width="30.625" style="13" customWidth="1"/>
    <col min="10" max="16384" width="9.00390625" style="13" customWidth="1"/>
  </cols>
  <sheetData>
    <row r="1" spans="1:10" s="9" customFormat="1" ht="36.75" thickBot="1">
      <c r="A1" s="3" t="s">
        <v>14</v>
      </c>
      <c r="B1" s="4" t="s">
        <v>15</v>
      </c>
      <c r="C1" s="5" t="s">
        <v>16</v>
      </c>
      <c r="D1" s="6" t="s">
        <v>17</v>
      </c>
      <c r="E1" s="7" t="s">
        <v>18</v>
      </c>
      <c r="F1" s="6" t="s">
        <v>19</v>
      </c>
      <c r="G1" s="6" t="s">
        <v>20</v>
      </c>
      <c r="H1" s="8" t="s">
        <v>21</v>
      </c>
      <c r="I1" s="6" t="s">
        <v>22</v>
      </c>
      <c r="J1" s="9" t="s">
        <v>23</v>
      </c>
    </row>
    <row r="2" spans="1:9" s="72" customFormat="1" ht="300" customHeight="1" thickTop="1">
      <c r="A2" s="84" t="s">
        <v>26</v>
      </c>
      <c r="B2" s="71" t="s">
        <v>28</v>
      </c>
      <c r="C2" s="85">
        <v>42461</v>
      </c>
      <c r="D2" s="86" t="s">
        <v>27</v>
      </c>
      <c r="E2" s="89" t="s">
        <v>99</v>
      </c>
      <c r="F2" s="87">
        <v>48488224</v>
      </c>
      <c r="G2" s="88">
        <v>48488224</v>
      </c>
      <c r="H2" s="75">
        <f>IF(AND(AND(F2&lt;&gt;"",F2&lt;&gt;0),AND(G2&lt;&gt;"",G2&lt;&gt;0)),G2/F2*100,"")</f>
        <v>100</v>
      </c>
      <c r="I2" s="74"/>
    </row>
    <row r="3" spans="1:9" s="30" customFormat="1" ht="212.25" customHeight="1">
      <c r="A3" s="44" t="s">
        <v>140</v>
      </c>
      <c r="B3" s="31" t="s">
        <v>139</v>
      </c>
      <c r="C3" s="49">
        <v>42461</v>
      </c>
      <c r="D3" s="54" t="s">
        <v>142</v>
      </c>
      <c r="E3" s="58" t="s">
        <v>143</v>
      </c>
      <c r="F3" s="56">
        <v>59407204</v>
      </c>
      <c r="G3" s="57">
        <v>58990000</v>
      </c>
      <c r="H3" s="38">
        <v>99.47</v>
      </c>
      <c r="I3" s="37"/>
    </row>
    <row r="4" spans="1:9" s="30" customFormat="1" ht="212.25" customHeight="1">
      <c r="A4" s="44" t="s">
        <v>138</v>
      </c>
      <c r="B4" s="31" t="s">
        <v>139</v>
      </c>
      <c r="C4" s="49">
        <v>42541</v>
      </c>
      <c r="D4" s="54" t="s">
        <v>141</v>
      </c>
      <c r="E4" s="60" t="s">
        <v>144</v>
      </c>
      <c r="F4" s="56">
        <v>4994605</v>
      </c>
      <c r="G4" s="57">
        <v>4968216</v>
      </c>
      <c r="H4" s="38">
        <v>99.47</v>
      </c>
      <c r="I4" s="37"/>
    </row>
    <row r="5" spans="1:9" s="30" customFormat="1" ht="331.5" customHeight="1">
      <c r="A5" s="44"/>
      <c r="B5" s="31"/>
      <c r="C5" s="49"/>
      <c r="D5" s="54"/>
      <c r="E5" s="58"/>
      <c r="F5" s="59"/>
      <c r="G5" s="57"/>
      <c r="H5" s="38"/>
      <c r="I5" s="37"/>
    </row>
    <row r="6" spans="1:9" s="30" customFormat="1" ht="262.5" customHeight="1">
      <c r="A6" s="44"/>
      <c r="B6" s="31"/>
      <c r="C6" s="49"/>
      <c r="D6" s="54"/>
      <c r="E6" s="60"/>
      <c r="F6" s="61"/>
      <c r="G6" s="57"/>
      <c r="H6" s="38"/>
      <c r="I6" s="37"/>
    </row>
    <row r="7" spans="1:9" s="30" customFormat="1" ht="284.25" customHeight="1">
      <c r="A7" s="44"/>
      <c r="B7" s="31"/>
      <c r="C7" s="49"/>
      <c r="D7" s="54"/>
      <c r="E7" s="60"/>
      <c r="F7" s="61"/>
      <c r="G7" s="57"/>
      <c r="H7" s="38"/>
      <c r="I7" s="37"/>
    </row>
    <row r="8" spans="1:9" s="30" customFormat="1" ht="317.25" customHeight="1">
      <c r="A8" s="44"/>
      <c r="B8" s="31"/>
      <c r="C8" s="49"/>
      <c r="D8" s="54"/>
      <c r="E8" s="60"/>
      <c r="F8" s="62"/>
      <c r="G8" s="57"/>
      <c r="H8" s="38"/>
      <c r="I8" s="37"/>
    </row>
    <row r="9" spans="1:9" s="30" customFormat="1" ht="284.25" customHeight="1">
      <c r="A9" s="44"/>
      <c r="B9" s="31"/>
      <c r="C9" s="49"/>
      <c r="D9" s="54"/>
      <c r="E9" s="60"/>
      <c r="F9" s="62"/>
      <c r="G9" s="57"/>
      <c r="H9" s="38"/>
      <c r="I9" s="37"/>
    </row>
    <row r="10" spans="1:9" s="29" customFormat="1" ht="170.25" customHeight="1">
      <c r="A10" s="31"/>
      <c r="B10" s="31"/>
      <c r="C10" s="35"/>
      <c r="D10" s="36"/>
      <c r="E10" s="55"/>
      <c r="F10" s="56"/>
      <c r="G10" s="56"/>
      <c r="H10" s="38"/>
      <c r="I10" s="37"/>
    </row>
    <row r="11" spans="1:9" s="9" customFormat="1" ht="12">
      <c r="A11" s="63"/>
      <c r="B11" s="63"/>
      <c r="C11" s="64"/>
      <c r="D11" s="65"/>
      <c r="E11" s="65"/>
      <c r="F11" s="66"/>
      <c r="G11" s="66"/>
      <c r="H11" s="67"/>
      <c r="I11" s="65"/>
    </row>
    <row r="12" spans="1:9" s="9" customFormat="1" ht="12">
      <c r="A12" s="63"/>
      <c r="B12" s="63"/>
      <c r="C12" s="64"/>
      <c r="D12" s="65"/>
      <c r="E12" s="65"/>
      <c r="F12" s="68"/>
      <c r="G12" s="68"/>
      <c r="H12" s="67"/>
      <c r="I12" s="65"/>
    </row>
    <row r="13" spans="1:9" s="9" customFormat="1" ht="12">
      <c r="A13" s="63"/>
      <c r="B13" s="63"/>
      <c r="C13" s="64"/>
      <c r="D13" s="65"/>
      <c r="E13" s="65"/>
      <c r="F13" s="68"/>
      <c r="G13" s="68"/>
      <c r="H13" s="67"/>
      <c r="I13" s="65"/>
    </row>
    <row r="14" spans="1:9" s="9" customFormat="1" ht="12">
      <c r="A14" s="63"/>
      <c r="B14" s="63"/>
      <c r="C14" s="64"/>
      <c r="D14" s="65"/>
      <c r="E14" s="65"/>
      <c r="F14" s="68"/>
      <c r="G14" s="68"/>
      <c r="H14" s="67"/>
      <c r="I14" s="65"/>
    </row>
    <row r="15" spans="1:9" s="9" customFormat="1" ht="12">
      <c r="A15" s="63"/>
      <c r="B15" s="63"/>
      <c r="C15" s="64"/>
      <c r="D15" s="65"/>
      <c r="E15" s="65"/>
      <c r="F15" s="68"/>
      <c r="G15" s="68"/>
      <c r="H15" s="67"/>
      <c r="I15" s="65"/>
    </row>
    <row r="16" spans="1:9" s="9" customFormat="1" ht="12">
      <c r="A16" s="63"/>
      <c r="B16" s="63"/>
      <c r="C16" s="64"/>
      <c r="D16" s="65"/>
      <c r="E16" s="65"/>
      <c r="F16" s="68"/>
      <c r="G16" s="68"/>
      <c r="H16" s="67"/>
      <c r="I16" s="65"/>
    </row>
    <row r="17" spans="1:9" s="9" customFormat="1" ht="12">
      <c r="A17" s="63"/>
      <c r="B17" s="63"/>
      <c r="C17" s="64"/>
      <c r="D17" s="65"/>
      <c r="E17" s="65"/>
      <c r="F17" s="68"/>
      <c r="G17" s="68"/>
      <c r="H17" s="67"/>
      <c r="I17" s="65"/>
    </row>
    <row r="18" spans="1:9" s="9" customFormat="1" ht="12">
      <c r="A18" s="63"/>
      <c r="B18" s="63"/>
      <c r="C18" s="64"/>
      <c r="D18" s="65"/>
      <c r="E18" s="65"/>
      <c r="F18" s="68"/>
      <c r="G18" s="68"/>
      <c r="H18" s="67"/>
      <c r="I18" s="65"/>
    </row>
    <row r="19" spans="1:9" s="9" customFormat="1" ht="12">
      <c r="A19" s="63"/>
      <c r="B19" s="63"/>
      <c r="C19" s="64"/>
      <c r="D19" s="65"/>
      <c r="E19" s="65"/>
      <c r="F19" s="68"/>
      <c r="G19" s="68"/>
      <c r="H19" s="67"/>
      <c r="I19" s="65"/>
    </row>
    <row r="20" spans="1:9" s="9" customFormat="1" ht="12">
      <c r="A20" s="63"/>
      <c r="B20" s="63"/>
      <c r="C20" s="64"/>
      <c r="D20" s="65"/>
      <c r="E20" s="65"/>
      <c r="F20" s="68"/>
      <c r="G20" s="68"/>
      <c r="H20" s="67"/>
      <c r="I20" s="65"/>
    </row>
    <row r="21" spans="1:9" s="9" customFormat="1" ht="12">
      <c r="A21" s="63"/>
      <c r="B21" s="63"/>
      <c r="C21" s="64"/>
      <c r="D21" s="65"/>
      <c r="E21" s="65"/>
      <c r="F21" s="68"/>
      <c r="G21" s="68"/>
      <c r="H21" s="67"/>
      <c r="I21" s="65"/>
    </row>
    <row r="22" spans="1:9" s="9" customFormat="1" ht="12">
      <c r="A22" s="63"/>
      <c r="B22" s="63"/>
      <c r="C22" s="64"/>
      <c r="D22" s="65"/>
      <c r="E22" s="65"/>
      <c r="F22" s="68"/>
      <c r="G22" s="68"/>
      <c r="H22" s="67"/>
      <c r="I22" s="65"/>
    </row>
    <row r="23" spans="1:9" s="9" customFormat="1" ht="12">
      <c r="A23" s="63"/>
      <c r="B23" s="63"/>
      <c r="C23" s="64"/>
      <c r="D23" s="65"/>
      <c r="E23" s="65"/>
      <c r="F23" s="68"/>
      <c r="G23" s="68"/>
      <c r="H23" s="67"/>
      <c r="I23" s="65"/>
    </row>
    <row r="24" spans="1:9" s="9" customFormat="1" ht="12">
      <c r="A24" s="63"/>
      <c r="B24" s="63"/>
      <c r="C24" s="64"/>
      <c r="D24" s="65"/>
      <c r="E24" s="65"/>
      <c r="F24" s="68"/>
      <c r="G24" s="68"/>
      <c r="H24" s="67"/>
      <c r="I24" s="65"/>
    </row>
    <row r="25" spans="1:9" s="9" customFormat="1" ht="12">
      <c r="A25" s="63"/>
      <c r="B25" s="63"/>
      <c r="C25" s="64"/>
      <c r="D25" s="65"/>
      <c r="E25" s="65"/>
      <c r="F25" s="69"/>
      <c r="G25" s="68"/>
      <c r="H25" s="67"/>
      <c r="I25" s="65"/>
    </row>
    <row r="26" spans="1:9" s="9" customFormat="1" ht="12">
      <c r="A26" s="63"/>
      <c r="B26" s="63"/>
      <c r="C26" s="64"/>
      <c r="D26" s="65"/>
      <c r="E26" s="65"/>
      <c r="F26" s="69"/>
      <c r="G26" s="68"/>
      <c r="H26" s="67"/>
      <c r="I26" s="65"/>
    </row>
    <row r="27" spans="1:9" s="9" customFormat="1" ht="12">
      <c r="A27" s="63"/>
      <c r="B27" s="63"/>
      <c r="C27" s="64"/>
      <c r="D27" s="65"/>
      <c r="E27" s="65"/>
      <c r="F27" s="69"/>
      <c r="G27" s="68"/>
      <c r="H27" s="67"/>
      <c r="I27" s="65"/>
    </row>
    <row r="28" spans="1:9" s="9" customFormat="1" ht="12">
      <c r="A28" s="63"/>
      <c r="B28" s="63"/>
      <c r="C28" s="64"/>
      <c r="D28" s="65"/>
      <c r="E28" s="65"/>
      <c r="F28" s="69"/>
      <c r="G28" s="68"/>
      <c r="H28" s="67"/>
      <c r="I28" s="65"/>
    </row>
    <row r="29" spans="1:9" s="9" customFormat="1" ht="12">
      <c r="A29" s="63"/>
      <c r="B29" s="63"/>
      <c r="C29" s="64"/>
      <c r="D29" s="65"/>
      <c r="E29" s="65"/>
      <c r="F29" s="69"/>
      <c r="G29" s="68"/>
      <c r="H29" s="67"/>
      <c r="I29" s="65"/>
    </row>
    <row r="30" spans="1:9" s="9" customFormat="1" ht="12">
      <c r="A30" s="63"/>
      <c r="B30" s="63"/>
      <c r="C30" s="64"/>
      <c r="D30" s="65"/>
      <c r="E30" s="65"/>
      <c r="F30" s="69"/>
      <c r="G30" s="68"/>
      <c r="H30" s="67"/>
      <c r="I30" s="65"/>
    </row>
    <row r="31" spans="1:9" s="9" customFormat="1" ht="12">
      <c r="A31" s="63"/>
      <c r="B31" s="63"/>
      <c r="C31" s="64"/>
      <c r="D31" s="65"/>
      <c r="E31" s="65"/>
      <c r="F31" s="69"/>
      <c r="G31" s="68"/>
      <c r="H31" s="67"/>
      <c r="I31" s="65"/>
    </row>
    <row r="32" spans="1:9" s="9" customFormat="1" ht="12">
      <c r="A32" s="63"/>
      <c r="B32" s="63"/>
      <c r="C32" s="64"/>
      <c r="D32" s="65"/>
      <c r="E32" s="65"/>
      <c r="F32" s="69"/>
      <c r="G32" s="68"/>
      <c r="H32" s="67"/>
      <c r="I32" s="65"/>
    </row>
    <row r="33" spans="1:9" s="9" customFormat="1" ht="12">
      <c r="A33" s="63"/>
      <c r="B33" s="63"/>
      <c r="C33" s="64"/>
      <c r="D33" s="65"/>
      <c r="E33" s="65"/>
      <c r="F33" s="69"/>
      <c r="G33" s="68"/>
      <c r="H33" s="67"/>
      <c r="I33" s="65"/>
    </row>
    <row r="34" spans="1:9" s="9" customFormat="1" ht="12">
      <c r="A34" s="63"/>
      <c r="B34" s="63"/>
      <c r="C34" s="64"/>
      <c r="D34" s="65"/>
      <c r="E34" s="65"/>
      <c r="F34" s="69"/>
      <c r="G34" s="68"/>
      <c r="H34" s="67"/>
      <c r="I34" s="65"/>
    </row>
    <row r="35" spans="1:9" s="9" customFormat="1" ht="12">
      <c r="A35" s="63"/>
      <c r="B35" s="63"/>
      <c r="C35" s="64"/>
      <c r="D35" s="65"/>
      <c r="E35" s="65"/>
      <c r="F35" s="69"/>
      <c r="G35" s="68"/>
      <c r="H35" s="67"/>
      <c r="I35" s="65"/>
    </row>
    <row r="36" spans="1:9" s="9" customFormat="1" ht="12">
      <c r="A36" s="63"/>
      <c r="B36" s="63"/>
      <c r="C36" s="64"/>
      <c r="D36" s="65"/>
      <c r="E36" s="65"/>
      <c r="F36" s="69"/>
      <c r="G36" s="68"/>
      <c r="H36" s="67"/>
      <c r="I36" s="65"/>
    </row>
    <row r="37" spans="1:9" s="9" customFormat="1" ht="12">
      <c r="A37" s="63"/>
      <c r="B37" s="63"/>
      <c r="C37" s="64"/>
      <c r="D37" s="65"/>
      <c r="E37" s="65"/>
      <c r="F37" s="69"/>
      <c r="G37" s="68"/>
      <c r="H37" s="67"/>
      <c r="I37" s="65"/>
    </row>
    <row r="38" spans="1:9" s="9" customFormat="1" ht="12">
      <c r="A38" s="63"/>
      <c r="B38" s="63"/>
      <c r="C38" s="64"/>
      <c r="D38" s="65"/>
      <c r="E38" s="65"/>
      <c r="F38" s="69"/>
      <c r="G38" s="68"/>
      <c r="H38" s="67"/>
      <c r="I38" s="65"/>
    </row>
    <row r="39" spans="1:9" s="9" customFormat="1" ht="12">
      <c r="A39" s="63"/>
      <c r="B39" s="63"/>
      <c r="C39" s="64"/>
      <c r="D39" s="65"/>
      <c r="E39" s="65"/>
      <c r="F39" s="69"/>
      <c r="G39" s="68"/>
      <c r="H39" s="67"/>
      <c r="I39" s="65"/>
    </row>
    <row r="40" spans="1:9" s="9" customFormat="1" ht="12">
      <c r="A40" s="63"/>
      <c r="B40" s="63"/>
      <c r="C40" s="64"/>
      <c r="D40" s="65"/>
      <c r="E40" s="65"/>
      <c r="F40" s="69"/>
      <c r="G40" s="68"/>
      <c r="H40" s="67"/>
      <c r="I40" s="65"/>
    </row>
    <row r="41" spans="1:9" s="9" customFormat="1" ht="12">
      <c r="A41" s="63"/>
      <c r="B41" s="63"/>
      <c r="C41" s="64"/>
      <c r="D41" s="65"/>
      <c r="E41" s="65"/>
      <c r="F41" s="69"/>
      <c r="G41" s="69"/>
      <c r="H41" s="67"/>
      <c r="I41" s="65"/>
    </row>
    <row r="42" spans="1:9" s="9" customFormat="1" ht="12">
      <c r="A42" s="63"/>
      <c r="B42" s="63"/>
      <c r="C42" s="64"/>
      <c r="D42" s="65"/>
      <c r="E42" s="65"/>
      <c r="F42" s="69"/>
      <c r="G42" s="69"/>
      <c r="H42" s="67"/>
      <c r="I42" s="65"/>
    </row>
    <row r="43" spans="1:9" s="9" customFormat="1" ht="12">
      <c r="A43" s="63"/>
      <c r="B43" s="63"/>
      <c r="C43" s="64"/>
      <c r="D43" s="65"/>
      <c r="E43" s="65"/>
      <c r="F43" s="69"/>
      <c r="G43" s="69"/>
      <c r="H43" s="67"/>
      <c r="I43" s="65"/>
    </row>
    <row r="44" spans="1:9" s="9" customFormat="1" ht="12">
      <c r="A44" s="63"/>
      <c r="B44" s="63"/>
      <c r="C44" s="64"/>
      <c r="D44" s="65"/>
      <c r="E44" s="65"/>
      <c r="F44" s="69"/>
      <c r="G44" s="69"/>
      <c r="H44" s="67"/>
      <c r="I44" s="65"/>
    </row>
    <row r="45" spans="1:9" s="9" customFormat="1" ht="12">
      <c r="A45" s="63"/>
      <c r="B45" s="63"/>
      <c r="C45" s="64"/>
      <c r="D45" s="65"/>
      <c r="E45" s="65"/>
      <c r="F45" s="69"/>
      <c r="G45" s="69"/>
      <c r="H45" s="67"/>
      <c r="I45" s="65"/>
    </row>
    <row r="46" spans="1:9" s="9" customFormat="1" ht="12">
      <c r="A46" s="63"/>
      <c r="B46" s="63"/>
      <c r="C46" s="64"/>
      <c r="D46" s="65"/>
      <c r="E46" s="65"/>
      <c r="F46" s="69"/>
      <c r="G46" s="69"/>
      <c r="H46" s="67"/>
      <c r="I46" s="65"/>
    </row>
    <row r="47" spans="1:9" s="9" customFormat="1" ht="12">
      <c r="A47" s="63"/>
      <c r="B47" s="63"/>
      <c r="C47" s="64"/>
      <c r="D47" s="65"/>
      <c r="E47" s="65"/>
      <c r="F47" s="69"/>
      <c r="G47" s="69"/>
      <c r="H47" s="67"/>
      <c r="I47" s="65"/>
    </row>
    <row r="48" spans="1:9" s="9" customFormat="1" ht="12">
      <c r="A48" s="63"/>
      <c r="B48" s="63"/>
      <c r="C48" s="64"/>
      <c r="D48" s="65"/>
      <c r="E48" s="65"/>
      <c r="F48" s="69"/>
      <c r="G48" s="69"/>
      <c r="H48" s="67"/>
      <c r="I48" s="65"/>
    </row>
    <row r="49" spans="1:9" s="9" customFormat="1" ht="12">
      <c r="A49" s="63"/>
      <c r="B49" s="63"/>
      <c r="C49" s="64"/>
      <c r="D49" s="65"/>
      <c r="E49" s="65"/>
      <c r="F49" s="69"/>
      <c r="G49" s="69"/>
      <c r="H49" s="67"/>
      <c r="I49" s="65"/>
    </row>
    <row r="50" spans="1:9" s="9" customFormat="1" ht="12">
      <c r="A50" s="63"/>
      <c r="B50" s="63"/>
      <c r="C50" s="64"/>
      <c r="D50" s="65"/>
      <c r="E50" s="65"/>
      <c r="F50" s="69"/>
      <c r="G50" s="69"/>
      <c r="H50" s="67"/>
      <c r="I50" s="65"/>
    </row>
    <row r="51" spans="1:9" s="9" customFormat="1" ht="12">
      <c r="A51" s="63"/>
      <c r="B51" s="63"/>
      <c r="C51" s="64"/>
      <c r="D51" s="65"/>
      <c r="E51" s="65"/>
      <c r="F51" s="69"/>
      <c r="G51" s="69"/>
      <c r="H51" s="67"/>
      <c r="I51" s="65"/>
    </row>
    <row r="52" spans="1:9" s="9" customFormat="1" ht="12">
      <c r="A52" s="63"/>
      <c r="B52" s="63"/>
      <c r="C52" s="64"/>
      <c r="D52" s="65"/>
      <c r="E52" s="65"/>
      <c r="F52" s="69"/>
      <c r="G52" s="69"/>
      <c r="H52" s="67"/>
      <c r="I52" s="65"/>
    </row>
    <row r="53" spans="1:9" s="9" customFormat="1" ht="12">
      <c r="A53" s="63"/>
      <c r="B53" s="63"/>
      <c r="C53" s="64"/>
      <c r="D53" s="65"/>
      <c r="E53" s="65"/>
      <c r="F53" s="69"/>
      <c r="G53" s="69"/>
      <c r="H53" s="67"/>
      <c r="I53" s="65"/>
    </row>
    <row r="54" spans="1:9" s="9" customFormat="1" ht="12">
      <c r="A54" s="63"/>
      <c r="B54" s="63"/>
      <c r="C54" s="64"/>
      <c r="D54" s="65"/>
      <c r="E54" s="65"/>
      <c r="F54" s="69"/>
      <c r="G54" s="69"/>
      <c r="H54" s="67"/>
      <c r="I54" s="65"/>
    </row>
    <row r="55" spans="1:9" s="9" customFormat="1" ht="12">
      <c r="A55" s="63"/>
      <c r="B55" s="63"/>
      <c r="C55" s="64"/>
      <c r="D55" s="65"/>
      <c r="E55" s="65"/>
      <c r="F55" s="69"/>
      <c r="G55" s="69"/>
      <c r="H55" s="67"/>
      <c r="I55" s="65"/>
    </row>
    <row r="56" spans="1:9" s="9" customFormat="1" ht="12">
      <c r="A56" s="63"/>
      <c r="B56" s="63"/>
      <c r="C56" s="64"/>
      <c r="D56" s="65"/>
      <c r="E56" s="65"/>
      <c r="F56" s="69"/>
      <c r="G56" s="69"/>
      <c r="H56" s="67"/>
      <c r="I56" s="65"/>
    </row>
    <row r="57" spans="1:9" s="9" customFormat="1" ht="12">
      <c r="A57" s="63"/>
      <c r="B57" s="63"/>
      <c r="C57" s="64"/>
      <c r="D57" s="65"/>
      <c r="E57" s="65"/>
      <c r="F57" s="69"/>
      <c r="G57" s="69"/>
      <c r="H57" s="67"/>
      <c r="I57" s="65"/>
    </row>
    <row r="58" spans="1:9" s="9" customFormat="1" ht="12">
      <c r="A58" s="63"/>
      <c r="B58" s="63"/>
      <c r="C58" s="64"/>
      <c r="D58" s="65"/>
      <c r="E58" s="65"/>
      <c r="F58" s="69"/>
      <c r="G58" s="69"/>
      <c r="H58" s="67"/>
      <c r="I58" s="65"/>
    </row>
    <row r="59" spans="1:9" s="9" customFormat="1" ht="12">
      <c r="A59" s="63"/>
      <c r="B59" s="63"/>
      <c r="C59" s="64"/>
      <c r="D59" s="65"/>
      <c r="E59" s="65"/>
      <c r="F59" s="69"/>
      <c r="G59" s="69"/>
      <c r="H59" s="67"/>
      <c r="I59" s="65"/>
    </row>
    <row r="60" spans="1:9" s="9" customFormat="1" ht="12">
      <c r="A60" s="63"/>
      <c r="B60" s="63"/>
      <c r="C60" s="64"/>
      <c r="D60" s="65"/>
      <c r="E60" s="65"/>
      <c r="F60" s="69"/>
      <c r="G60" s="69"/>
      <c r="H60" s="67"/>
      <c r="I60" s="65"/>
    </row>
    <row r="61" spans="1:9" s="9" customFormat="1" ht="12">
      <c r="A61" s="63"/>
      <c r="B61" s="63"/>
      <c r="C61" s="64"/>
      <c r="D61" s="65"/>
      <c r="E61" s="65"/>
      <c r="F61" s="69"/>
      <c r="G61" s="69"/>
      <c r="H61" s="70"/>
      <c r="I61" s="65"/>
    </row>
    <row r="62" spans="1:9" s="9" customFormat="1" ht="12">
      <c r="A62" s="63"/>
      <c r="B62" s="63"/>
      <c r="C62" s="64"/>
      <c r="D62" s="65"/>
      <c r="E62" s="65"/>
      <c r="F62" s="69"/>
      <c r="G62" s="69"/>
      <c r="H62" s="70"/>
      <c r="I62" s="65"/>
    </row>
    <row r="63" spans="1:9" s="9" customFormat="1" ht="12">
      <c r="A63" s="63"/>
      <c r="B63" s="63"/>
      <c r="C63" s="64"/>
      <c r="D63" s="65"/>
      <c r="E63" s="65"/>
      <c r="F63" s="69"/>
      <c r="G63" s="69"/>
      <c r="H63" s="70"/>
      <c r="I63" s="65"/>
    </row>
    <row r="64" spans="1:9" s="9" customFormat="1" ht="12">
      <c r="A64" s="63"/>
      <c r="B64" s="63"/>
      <c r="C64" s="64"/>
      <c r="D64" s="65"/>
      <c r="E64" s="65"/>
      <c r="F64" s="69"/>
      <c r="G64" s="69"/>
      <c r="H64" s="70"/>
      <c r="I64" s="65"/>
    </row>
    <row r="65" spans="1:9" s="9" customFormat="1" ht="12">
      <c r="A65" s="63"/>
      <c r="B65" s="63"/>
      <c r="C65" s="64"/>
      <c r="D65" s="65"/>
      <c r="E65" s="65"/>
      <c r="F65" s="69"/>
      <c r="G65" s="69"/>
      <c r="H65" s="70"/>
      <c r="I65" s="65"/>
    </row>
    <row r="66" spans="1:9" s="9" customFormat="1" ht="12">
      <c r="A66" s="63"/>
      <c r="B66" s="63"/>
      <c r="C66" s="64"/>
      <c r="D66" s="65"/>
      <c r="E66" s="65"/>
      <c r="F66" s="69"/>
      <c r="G66" s="69"/>
      <c r="H66" s="70"/>
      <c r="I66" s="65"/>
    </row>
    <row r="67" spans="1:9" s="9" customFormat="1" ht="12">
      <c r="A67" s="63"/>
      <c r="B67" s="63"/>
      <c r="C67" s="64"/>
      <c r="D67" s="65"/>
      <c r="E67" s="65"/>
      <c r="F67" s="69"/>
      <c r="G67" s="69"/>
      <c r="H67" s="70"/>
      <c r="I67" s="65"/>
    </row>
    <row r="68" spans="1:9" s="9" customFormat="1" ht="12">
      <c r="A68" s="18"/>
      <c r="B68" s="18"/>
      <c r="C68" s="11"/>
      <c r="D68" s="10"/>
      <c r="E68" s="10"/>
      <c r="F68" s="12"/>
      <c r="G68" s="12"/>
      <c r="H68" s="17">
        <f aca="true" t="shared" si="0" ref="H68:H102">IF(AND(AND(F68&lt;&gt;"",F68&lt;&gt;0),AND(G68&lt;&gt;"",G68&lt;&gt;0)),G68/F68*100,"")</f>
      </c>
      <c r="I68" s="10"/>
    </row>
    <row r="69" spans="1:9" s="9" customFormat="1" ht="12">
      <c r="A69" s="18"/>
      <c r="B69" s="18"/>
      <c r="C69" s="11"/>
      <c r="D69" s="10"/>
      <c r="E69" s="10"/>
      <c r="F69" s="12"/>
      <c r="G69" s="12"/>
      <c r="H69" s="17">
        <f t="shared" si="0"/>
      </c>
      <c r="I69" s="10"/>
    </row>
    <row r="70" spans="1:9" s="9" customFormat="1" ht="12">
      <c r="A70" s="18"/>
      <c r="B70" s="18"/>
      <c r="C70" s="11"/>
      <c r="D70" s="10"/>
      <c r="E70" s="10"/>
      <c r="F70" s="12"/>
      <c r="G70" s="12"/>
      <c r="H70" s="17">
        <f t="shared" si="0"/>
      </c>
      <c r="I70" s="10"/>
    </row>
    <row r="71" spans="1:9" s="9" customFormat="1" ht="12">
      <c r="A71" s="18"/>
      <c r="B71" s="18"/>
      <c r="C71" s="11"/>
      <c r="D71" s="10"/>
      <c r="E71" s="10"/>
      <c r="F71" s="12"/>
      <c r="G71" s="12"/>
      <c r="H71" s="17">
        <f t="shared" si="0"/>
      </c>
      <c r="I71" s="10"/>
    </row>
    <row r="72" spans="1:9" s="9" customFormat="1" ht="12">
      <c r="A72" s="18"/>
      <c r="B72" s="18"/>
      <c r="C72" s="11"/>
      <c r="D72" s="10"/>
      <c r="E72" s="10"/>
      <c r="F72" s="12"/>
      <c r="G72" s="12"/>
      <c r="H72" s="17">
        <f t="shared" si="0"/>
      </c>
      <c r="I72" s="10"/>
    </row>
    <row r="73" spans="1:9" s="9" customFormat="1" ht="12">
      <c r="A73" s="18"/>
      <c r="B73" s="18"/>
      <c r="C73" s="11"/>
      <c r="D73" s="10"/>
      <c r="E73" s="10"/>
      <c r="F73" s="12"/>
      <c r="G73" s="12"/>
      <c r="H73" s="17">
        <f t="shared" si="0"/>
      </c>
      <c r="I73" s="10"/>
    </row>
    <row r="74" spans="1:9" s="9" customFormat="1" ht="12">
      <c r="A74" s="18"/>
      <c r="B74" s="18"/>
      <c r="C74" s="11"/>
      <c r="D74" s="10"/>
      <c r="E74" s="10"/>
      <c r="F74" s="12"/>
      <c r="G74" s="12"/>
      <c r="H74" s="17">
        <f t="shared" si="0"/>
      </c>
      <c r="I74" s="10"/>
    </row>
    <row r="75" spans="1:9" s="9" customFormat="1" ht="12">
      <c r="A75" s="18"/>
      <c r="B75" s="18"/>
      <c r="C75" s="11"/>
      <c r="D75" s="10"/>
      <c r="E75" s="10"/>
      <c r="F75" s="12"/>
      <c r="G75" s="12"/>
      <c r="H75" s="17">
        <f t="shared" si="0"/>
      </c>
      <c r="I75" s="10"/>
    </row>
    <row r="76" spans="1:9" s="9" customFormat="1" ht="12">
      <c r="A76" s="18"/>
      <c r="B76" s="18"/>
      <c r="C76" s="11"/>
      <c r="D76" s="10"/>
      <c r="E76" s="10"/>
      <c r="F76" s="12"/>
      <c r="G76" s="12"/>
      <c r="H76" s="17">
        <f t="shared" si="0"/>
      </c>
      <c r="I76" s="10"/>
    </row>
    <row r="77" spans="1:9" s="9" customFormat="1" ht="12">
      <c r="A77" s="18"/>
      <c r="B77" s="18"/>
      <c r="C77" s="11"/>
      <c r="D77" s="10"/>
      <c r="E77" s="10"/>
      <c r="F77" s="12"/>
      <c r="G77" s="12"/>
      <c r="H77" s="17">
        <f t="shared" si="0"/>
      </c>
      <c r="I77" s="10"/>
    </row>
    <row r="78" spans="1:9" s="9" customFormat="1" ht="12">
      <c r="A78" s="18"/>
      <c r="B78" s="18"/>
      <c r="C78" s="11"/>
      <c r="D78" s="10"/>
      <c r="E78" s="10"/>
      <c r="F78" s="12"/>
      <c r="G78" s="12"/>
      <c r="H78" s="17">
        <f t="shared" si="0"/>
      </c>
      <c r="I78" s="10"/>
    </row>
    <row r="79" spans="1:9" s="9" customFormat="1" ht="12">
      <c r="A79" s="18"/>
      <c r="B79" s="18"/>
      <c r="C79" s="11"/>
      <c r="D79" s="10"/>
      <c r="E79" s="10"/>
      <c r="F79" s="12"/>
      <c r="G79" s="12"/>
      <c r="H79" s="17">
        <f t="shared" si="0"/>
      </c>
      <c r="I79" s="10"/>
    </row>
    <row r="80" spans="1:9" s="9" customFormat="1" ht="12">
      <c r="A80" s="18"/>
      <c r="B80" s="18"/>
      <c r="C80" s="11"/>
      <c r="D80" s="10"/>
      <c r="E80" s="10"/>
      <c r="F80" s="12"/>
      <c r="G80" s="12"/>
      <c r="H80" s="17">
        <f t="shared" si="0"/>
      </c>
      <c r="I80" s="10"/>
    </row>
    <row r="81" spans="1:9" s="9" customFormat="1" ht="12">
      <c r="A81" s="18"/>
      <c r="B81" s="18"/>
      <c r="C81" s="11"/>
      <c r="D81" s="10"/>
      <c r="E81" s="10"/>
      <c r="F81" s="12"/>
      <c r="G81" s="12"/>
      <c r="H81" s="17">
        <f t="shared" si="0"/>
      </c>
      <c r="I81" s="10"/>
    </row>
    <row r="82" spans="1:9" s="9" customFormat="1" ht="12">
      <c r="A82" s="18"/>
      <c r="B82" s="18"/>
      <c r="C82" s="11"/>
      <c r="D82" s="10"/>
      <c r="E82" s="10"/>
      <c r="F82" s="12"/>
      <c r="G82" s="12"/>
      <c r="H82" s="17">
        <f t="shared" si="0"/>
      </c>
      <c r="I82" s="10"/>
    </row>
    <row r="83" spans="1:9" s="9" customFormat="1" ht="12">
      <c r="A83" s="18"/>
      <c r="B83" s="18"/>
      <c r="C83" s="11"/>
      <c r="D83" s="10"/>
      <c r="E83" s="10"/>
      <c r="F83" s="12"/>
      <c r="G83" s="12"/>
      <c r="H83" s="17">
        <f t="shared" si="0"/>
      </c>
      <c r="I83" s="10"/>
    </row>
    <row r="84" spans="1:9" s="9" customFormat="1" ht="12">
      <c r="A84" s="18"/>
      <c r="B84" s="18"/>
      <c r="C84" s="11"/>
      <c r="D84" s="10"/>
      <c r="E84" s="10"/>
      <c r="F84" s="12"/>
      <c r="G84" s="12"/>
      <c r="H84" s="17">
        <f t="shared" si="0"/>
      </c>
      <c r="I84" s="10"/>
    </row>
    <row r="85" spans="1:9" s="9" customFormat="1" ht="12">
      <c r="A85" s="18"/>
      <c r="B85" s="18"/>
      <c r="C85" s="11"/>
      <c r="D85" s="10"/>
      <c r="E85" s="10"/>
      <c r="F85" s="12"/>
      <c r="G85" s="12"/>
      <c r="H85" s="17">
        <f t="shared" si="0"/>
      </c>
      <c r="I85" s="10"/>
    </row>
    <row r="86" spans="1:9" s="9" customFormat="1" ht="12">
      <c r="A86" s="18"/>
      <c r="B86" s="18"/>
      <c r="C86" s="11"/>
      <c r="D86" s="10"/>
      <c r="E86" s="10"/>
      <c r="F86" s="12"/>
      <c r="G86" s="12"/>
      <c r="H86" s="17">
        <f t="shared" si="0"/>
      </c>
      <c r="I86" s="10"/>
    </row>
    <row r="87" spans="1:9" s="9" customFormat="1" ht="12">
      <c r="A87" s="18"/>
      <c r="B87" s="18"/>
      <c r="C87" s="11"/>
      <c r="D87" s="10"/>
      <c r="E87" s="10"/>
      <c r="F87" s="12"/>
      <c r="G87" s="12"/>
      <c r="H87" s="17">
        <f t="shared" si="0"/>
      </c>
      <c r="I87" s="10"/>
    </row>
    <row r="88" spans="1:9" s="9" customFormat="1" ht="12">
      <c r="A88" s="18"/>
      <c r="B88" s="18"/>
      <c r="C88" s="11"/>
      <c r="D88" s="10"/>
      <c r="E88" s="10"/>
      <c r="F88" s="12"/>
      <c r="G88" s="12"/>
      <c r="H88" s="17">
        <f t="shared" si="0"/>
      </c>
      <c r="I88" s="10"/>
    </row>
    <row r="89" spans="1:9" s="9" customFormat="1" ht="12">
      <c r="A89" s="18"/>
      <c r="B89" s="18"/>
      <c r="C89" s="11"/>
      <c r="D89" s="10"/>
      <c r="E89" s="10"/>
      <c r="F89" s="12"/>
      <c r="G89" s="12"/>
      <c r="H89" s="17">
        <f t="shared" si="0"/>
      </c>
      <c r="I89" s="10"/>
    </row>
    <row r="90" spans="1:9" s="9" customFormat="1" ht="12">
      <c r="A90" s="18"/>
      <c r="B90" s="18"/>
      <c r="C90" s="11"/>
      <c r="D90" s="10"/>
      <c r="E90" s="10"/>
      <c r="F90" s="12"/>
      <c r="G90" s="12"/>
      <c r="H90" s="17">
        <f t="shared" si="0"/>
      </c>
      <c r="I90" s="10"/>
    </row>
    <row r="91" spans="1:9" s="9" customFormat="1" ht="12">
      <c r="A91" s="18"/>
      <c r="B91" s="18"/>
      <c r="C91" s="11"/>
      <c r="D91" s="10"/>
      <c r="E91" s="10"/>
      <c r="F91" s="12"/>
      <c r="G91" s="12"/>
      <c r="H91" s="17">
        <f t="shared" si="0"/>
      </c>
      <c r="I91" s="10"/>
    </row>
    <row r="92" spans="1:9" s="9" customFormat="1" ht="12">
      <c r="A92" s="18"/>
      <c r="B92" s="18"/>
      <c r="C92" s="11"/>
      <c r="D92" s="10"/>
      <c r="E92" s="10"/>
      <c r="F92" s="12"/>
      <c r="G92" s="12"/>
      <c r="H92" s="17">
        <f t="shared" si="0"/>
      </c>
      <c r="I92" s="10"/>
    </row>
    <row r="93" spans="1:9" s="9" customFormat="1" ht="12">
      <c r="A93" s="18"/>
      <c r="B93" s="18"/>
      <c r="C93" s="11"/>
      <c r="D93" s="10"/>
      <c r="E93" s="10"/>
      <c r="F93" s="12"/>
      <c r="G93" s="12"/>
      <c r="H93" s="17">
        <f t="shared" si="0"/>
      </c>
      <c r="I93" s="10"/>
    </row>
    <row r="94" spans="1:9" s="9" customFormat="1" ht="12">
      <c r="A94" s="18"/>
      <c r="B94" s="18"/>
      <c r="C94" s="11"/>
      <c r="D94" s="10"/>
      <c r="E94" s="10"/>
      <c r="F94" s="12"/>
      <c r="G94" s="12"/>
      <c r="H94" s="17">
        <f t="shared" si="0"/>
      </c>
      <c r="I94" s="10"/>
    </row>
    <row r="95" spans="1:9" s="9" customFormat="1" ht="12">
      <c r="A95" s="18"/>
      <c r="B95" s="18"/>
      <c r="C95" s="11"/>
      <c r="D95" s="10"/>
      <c r="E95" s="10"/>
      <c r="F95" s="12"/>
      <c r="G95" s="12"/>
      <c r="H95" s="17">
        <f t="shared" si="0"/>
      </c>
      <c r="I95" s="10"/>
    </row>
    <row r="96" spans="1:9" s="9" customFormat="1" ht="12">
      <c r="A96" s="18"/>
      <c r="B96" s="18"/>
      <c r="C96" s="11"/>
      <c r="D96" s="10"/>
      <c r="E96" s="10"/>
      <c r="F96" s="12"/>
      <c r="G96" s="12"/>
      <c r="H96" s="17">
        <f t="shared" si="0"/>
      </c>
      <c r="I96" s="10"/>
    </row>
    <row r="97" spans="1:9" s="9" customFormat="1" ht="12">
      <c r="A97" s="18"/>
      <c r="B97" s="18"/>
      <c r="C97" s="11"/>
      <c r="D97" s="10"/>
      <c r="E97" s="10"/>
      <c r="F97" s="12"/>
      <c r="G97" s="12"/>
      <c r="H97" s="17">
        <f t="shared" si="0"/>
      </c>
      <c r="I97" s="10"/>
    </row>
    <row r="98" spans="1:9" s="9" customFormat="1" ht="12">
      <c r="A98" s="18"/>
      <c r="B98" s="18"/>
      <c r="C98" s="11"/>
      <c r="D98" s="10"/>
      <c r="E98" s="10"/>
      <c r="F98" s="12"/>
      <c r="G98" s="12"/>
      <c r="H98" s="17">
        <f t="shared" si="0"/>
      </c>
      <c r="I98" s="10"/>
    </row>
    <row r="99" spans="1:9" s="9" customFormat="1" ht="12">
      <c r="A99" s="18"/>
      <c r="B99" s="18"/>
      <c r="C99" s="11"/>
      <c r="D99" s="10"/>
      <c r="E99" s="10"/>
      <c r="F99" s="12"/>
      <c r="G99" s="12"/>
      <c r="H99" s="17">
        <f t="shared" si="0"/>
      </c>
      <c r="I99" s="10"/>
    </row>
    <row r="100" spans="1:9" s="9" customFormat="1" ht="12">
      <c r="A100" s="18"/>
      <c r="B100" s="18"/>
      <c r="C100" s="11"/>
      <c r="D100" s="10"/>
      <c r="E100" s="10"/>
      <c r="F100" s="12"/>
      <c r="G100" s="12"/>
      <c r="H100" s="17">
        <f t="shared" si="0"/>
      </c>
      <c r="I100" s="10"/>
    </row>
    <row r="101" spans="1:9" s="9" customFormat="1" ht="12">
      <c r="A101" s="18"/>
      <c r="B101" s="18"/>
      <c r="C101" s="11"/>
      <c r="D101" s="10"/>
      <c r="E101" s="10"/>
      <c r="F101" s="12"/>
      <c r="G101" s="12"/>
      <c r="H101" s="17">
        <f t="shared" si="0"/>
      </c>
      <c r="I101" s="10"/>
    </row>
    <row r="102" spans="1:9" s="9" customFormat="1" ht="12">
      <c r="A102" s="18"/>
      <c r="B102" s="18"/>
      <c r="C102" s="11"/>
      <c r="D102" s="10"/>
      <c r="E102" s="10"/>
      <c r="F102" s="12"/>
      <c r="G102" s="12"/>
      <c r="H102" s="17">
        <f t="shared" si="0"/>
      </c>
      <c r="I102" s="10"/>
    </row>
  </sheetData>
  <sheetProtection/>
  <dataValidations count="8">
    <dataValidation type="date" operator="greaterThanOrEqual" allowBlank="1" showInputMessage="1" showErrorMessage="1" errorTitle="契約を締結した日" error="正しい日付を入力してください。" sqref="C103:C65536 C1">
      <formula1>38718</formula1>
    </dataValidation>
    <dataValidation type="list" operator="lessThanOrEqual" showInputMessage="1" showErrorMessage="1" errorTitle="一般競争入札・指名競争入札の別" error="リストから選択してください。" sqref="E103:E65536">
      <formula1>一般競争入札・指名競争入札の別</formula1>
    </dataValidation>
    <dataValidation type="whole" operator="lessThanOrEqual" allowBlank="1" showInputMessage="1" showErrorMessage="1" errorTitle="契約金額" error="正しい数値を入力してください。" sqref="G103:G65536">
      <formula1>999999999999</formula1>
    </dataValidation>
    <dataValidation type="whole" operator="lessThanOrEqual" allowBlank="1" showInputMessage="1" showErrorMessage="1" errorTitle="予定価格" error="正しい数値を入力してください。" sqref="F103:F65536">
      <formula1>999999999999</formula1>
    </dataValidation>
    <dataValidation type="textLength" operator="lessThanOrEqual" allowBlank="1" showInputMessage="1" showErrorMessage="1" errorTitle="備考" error="256文字以内で入力してください。" sqref="I103:I65536">
      <formula1>256</formula1>
    </dataValidation>
    <dataValidation type="textLength" operator="lessThanOrEqual" allowBlank="1" showInputMessage="1" showErrorMessage="1" errorTitle="契約の相手方の称号又は名称及び住所" error="256文字以内で入力してください。" sqref="D103: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3: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3.xml><?xml version="1.0" encoding="utf-8"?>
<worksheet xmlns="http://schemas.openxmlformats.org/spreadsheetml/2006/main" xmlns:r="http://schemas.openxmlformats.org/officeDocument/2006/relationships">
  <dimension ref="A1:I101"/>
  <sheetViews>
    <sheetView zoomScalePageLayoutView="0" workbookViewId="0" topLeftCell="A1">
      <selection activeCell="A3" sqref="A3"/>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9" s="9" customFormat="1" ht="36.75" thickBot="1">
      <c r="A1" s="3" t="s">
        <v>24</v>
      </c>
      <c r="B1" s="4" t="s">
        <v>15</v>
      </c>
      <c r="C1" s="5" t="s">
        <v>16</v>
      </c>
      <c r="D1" s="6" t="s">
        <v>17</v>
      </c>
      <c r="E1" s="7" t="s">
        <v>25</v>
      </c>
      <c r="F1" s="6" t="s">
        <v>19</v>
      </c>
      <c r="G1" s="6" t="s">
        <v>20</v>
      </c>
      <c r="H1" s="8" t="s">
        <v>21</v>
      </c>
      <c r="I1" s="6" t="s">
        <v>23</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4.xml><?xml version="1.0" encoding="utf-8"?>
<worksheet xmlns="http://schemas.openxmlformats.org/spreadsheetml/2006/main" xmlns:r="http://schemas.openxmlformats.org/officeDocument/2006/relationships">
  <dimension ref="A1:J101"/>
  <sheetViews>
    <sheetView zoomScalePageLayoutView="0" workbookViewId="0" topLeftCell="A43">
      <selection activeCell="A2" sqref="A2"/>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10" s="9" customFormat="1" ht="36.75" thickBot="1">
      <c r="A1" s="3" t="s">
        <v>24</v>
      </c>
      <c r="B1" s="4" t="s">
        <v>15</v>
      </c>
      <c r="C1" s="5" t="s">
        <v>16</v>
      </c>
      <c r="D1" s="6" t="s">
        <v>17</v>
      </c>
      <c r="E1" s="7" t="s">
        <v>18</v>
      </c>
      <c r="F1" s="6" t="s">
        <v>19</v>
      </c>
      <c r="G1" s="6" t="s">
        <v>20</v>
      </c>
      <c r="H1" s="8" t="s">
        <v>21</v>
      </c>
      <c r="I1" s="6" t="s">
        <v>22</v>
      </c>
      <c r="J1" s="9" t="s">
        <v>23</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E35" sqref="E35"/>
    </sheetView>
  </sheetViews>
  <sheetFormatPr defaultColWidth="9.00390625" defaultRowHeight="13.5"/>
  <cols>
    <col min="1" max="16384" width="9.00390625" style="1" customWidth="1"/>
  </cols>
  <sheetData>
    <row r="1" ht="12">
      <c r="A1" s="1" t="s">
        <v>7</v>
      </c>
    </row>
    <row r="2" ht="12">
      <c r="A2" s="2" t="s">
        <v>8</v>
      </c>
    </row>
    <row r="3" ht="12">
      <c r="A3" s="2" t="s">
        <v>6</v>
      </c>
    </row>
    <row r="4" ht="12">
      <c r="A4" s="2" t="s">
        <v>11</v>
      </c>
    </row>
    <row r="5" ht="12">
      <c r="A5" s="1" t="s">
        <v>12</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向川　亮太</dc:creator>
  <cp:keywords/>
  <dc:description/>
  <cp:lastModifiedBy>なし</cp:lastModifiedBy>
  <cp:lastPrinted>2016-11-22T13:15:11Z</cp:lastPrinted>
  <dcterms:created xsi:type="dcterms:W3CDTF">1997-01-08T22:48:59Z</dcterms:created>
  <dcterms:modified xsi:type="dcterms:W3CDTF">2017-03-15T07:22:00Z</dcterms:modified>
  <cp:category/>
  <cp:version/>
  <cp:contentType/>
  <cp:contentStatus/>
</cp:coreProperties>
</file>