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6690"/>
  </bookViews>
  <sheets>
    <sheet name="行政事業レビューシート" sheetId="3" r:id="rId1"/>
    <sheet name="入力規則等" sheetId="4" r:id="rId2"/>
    <sheet name="別紙4" sheetId="8" r:id="rId3"/>
  </sheets>
  <definedNames>
    <definedName name="_xlnm.Print_Area" localSheetId="0">行政事業レビューシート!$A$1:$AX$1110</definedName>
    <definedName name="_xlnm.Print_Area" localSheetId="2">別紙4!$A$1:$AY$40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13" i="3" l="1"/>
  <c r="L106" i="3"/>
  <c r="L10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<sst xmlns="http://schemas.openxmlformats.org/spreadsheetml/2006/main" count="2134" uniqueCount="519">
  <si>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</si>
  <si>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</si>
  <si>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</si>
  <si>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</si>
  <si>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</si>
  <si>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</si>
  <si>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</si>
  <si>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</si>
  <si>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</si>
  <si>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</si>
  <si>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</si>
  <si>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</si>
  <si>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</si>
  <si>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</si>
  <si>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</si>
  <si>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</si>
  <si>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</si>
  <si>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</si>
  <si>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</si>
  <si>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</si>
  <si>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</si>
  <si>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</si>
  <si>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</si>
  <si>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</si>
  <si>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</si>
  <si>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</si>
  <si>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</si>
  <si>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</si>
  <si>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</si>
  <si>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</si>
  <si>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</si>
  <si>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</si>
  <si>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</si>
  <si>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</si>
  <si>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</si>
  <si>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</si>
  <si>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</si>
  <si>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</si>
  <si>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</si>
  <si>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</si>
  <si>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</si>
  <si>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</si>
  <si>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</si>
  <si>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</si>
  <si>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</si>
  <si>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</si>
  <si>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</si>
  <si>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</si>
  <si>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</si>
  <si>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</si>
  <si>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</si>
  <si>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</si>
  <si>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</si>
  <si>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</si>
  <si>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</si>
  <si>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</si>
  <si>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</si>
  <si>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</si>
  <si>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</si>
  <si>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</si>
  <si>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</si>
  <si>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</si>
  <si>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</si>
  <si>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</si>
  <si>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</si>
  <si>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</si>
  <si>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</si>
  <si>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</si>
  <si>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</si>
  <si>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</si>
  <si>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</si>
  <si>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</si>
  <si>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</si>
  <si>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</si>
  <si>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</si>
  <si>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</si>
  <si>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</si>
  <si>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</si>
  <si>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</si>
  <si>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</si>
  <si>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</si>
  <si>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</si>
  <si>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</si>
  <si>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</si>
  <si>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</si>
  <si>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</si>
  <si>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</si>
  <si>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</si>
  <si>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</si>
  <si>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</si>
  <si>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</si>
  <si>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</si>
  <si>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</si>
  <si>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</si>
  <si>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</si>
  <si>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</si>
  <si>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</si>
  <si>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</si>
  <si>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</si>
  <si>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</si>
  <si>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</si>
  <si>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</si>
  <si>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</si>
  <si>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</si>
  <si>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</si>
  <si>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</si>
  <si>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</si>
  <si>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</si>
  <si>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</si>
  <si>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</si>
  <si>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</si>
  <si>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</si>
  <si>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</si>
  <si>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</si>
  <si>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</si>
  <si>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</si>
  <si>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</si>
  <si>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</si>
  <si>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</si>
  <si>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</si>
  <si>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</si>
  <si>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</si>
  <si>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</si>
  <si>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</si>
  <si>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</si>
  <si>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</si>
  <si>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</si>
  <si>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</si>
  <si>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</si>
  <si>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</si>
  <si>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</si>
  <si>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</si>
  <si>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</si>
  <si>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</si>
  <si>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</si>
  <si>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</si>
  <si>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</si>
  <si>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</si>
  <si>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</si>
  <si>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</si>
  <si>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</si>
  <si>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</si>
  <si>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</si>
  <si>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</si>
  <si>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</si>
  <si>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</si>
  <si>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</si>
  <si>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</si>
  <si>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</si>
  <si>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</si>
  <si>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</si>
  <si>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</si>
  <si>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</si>
  <si>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</si>
  <si>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</si>
  <si>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</si>
  <si>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</si>
  <si>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</si>
  <si>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</si>
  <si>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</si>
  <si>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</si>
  <si>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</si>
  <si>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</si>
  <si>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</si>
  <si>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</si>
  <si>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</si>
  <si>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</si>
  <si>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</si>
  <si>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</si>
  <si>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</si>
  <si>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</si>
  <si>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</si>
  <si>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</si>
  <si>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</si>
  <si>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</si>
  <si>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</si>
  <si>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</si>
  <si>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</si>
  <si>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</si>
  <si>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</si>
  <si>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</si>
  <si>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</si>
  <si>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</si>
  <si>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</si>
  <si>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</si>
  <si>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</si>
  <si>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</si>
  <si>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</si>
  <si>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</si>
  <si>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</si>
  <si>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</si>
  <si>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</si>
  <si>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</si>
  <si>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</si>
  <si>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</si>
  <si>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</si>
  <si>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</si>
  <si>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</si>
  <si>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</si>
  <si>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</si>
  <si>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</si>
  <si>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</si>
  <si>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</si>
  <si>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</si>
  <si>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</si>
  <si>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</si>
  <si>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</si>
  <si>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</si>
  <si>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</si>
  <si>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</si>
  <si>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</si>
  <si>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</si>
  <si>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</si>
  <si>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</si>
  <si>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</si>
  <si>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</si>
  <si>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</si>
  <si>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</si>
  <si>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</si>
  <si>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</si>
  <si>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</si>
  <si>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</si>
  <si>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</si>
  <si>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</si>
  <si>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</si>
  <si>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</si>
  <si>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</si>
  <si>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</si>
  <si>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</si>
  <si>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</si>
  <si>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</si>
  <si>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</si>
  <si>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</si>
  <si>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</si>
  <si>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</si>
  <si>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</si>
  <si>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</si>
  <si>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</si>
  <si>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</si>
  <si>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</si>
  <si>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</si>
  <si>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</si>
  <si>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</si>
  <si>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</si>
  <si>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</si>
  <si>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</si>
  <si>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</si>
  <si>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</si>
  <si>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</si>
  <si>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</si>
  <si>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</si>
  <si>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</si>
  <si>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</si>
  <si>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</si>
  <si>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</si>
  <si>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</si>
  <si>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</si>
  <si>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</si>
  <si>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</si>
  <si>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</si>
  <si>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</si>
  <si>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</si>
  <si>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</si>
  <si>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</si>
  <si>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</si>
  <si>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</si>
  <si>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</si>
  <si>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</si>
  <si>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</si>
  <si>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</si>
  <si>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</si>
  <si>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</si>
  <si>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</si>
  <si>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</si>
  <si>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</si>
  <si>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</si>
  <si>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</si>
  <si>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</si>
  <si>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</si>
  <si>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</si>
  <si>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</si>
  <si>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</si>
  <si>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</si>
  <si>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</si>
  <si>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</si>
  <si>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</si>
  <si>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</si>
  <si>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</si>
  <si>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</si>
  <si>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</si>
  <si>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</si>
  <si>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</si>
  <si>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</si>
  <si>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</si>
  <si>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</si>
  <si>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</si>
  <si>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</si>
  <si>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</si>
  <si>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</si>
  <si>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</si>
  <si>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</si>
  <si>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</si>
  <si>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</si>
  <si>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</si>
  <si>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</si>
  <si>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</si>
  <si>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</si>
  <si>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</si>
  <si>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</si>
  <si>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</si>
  <si>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</si>
  <si>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</si>
  <si>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</si>
  <si>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</si>
  <si>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</si>
  <si>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</si>
  <si>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</si>
  <si>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</si>
  <si>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</si>
  <si>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</si>
  <si>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</si>
  <si>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</si>
  <si>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</si>
  <si>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</si>
  <si>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</si>
  <si>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</si>
  <si>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</si>
  <si>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</si>
  <si>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</si>
  <si>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</si>
  <si>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</si>
  <si>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</si>
  <si>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</si>
  <si>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</si>
  <si>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</si>
  <si>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</si>
  <si>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</si>
  <si>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</si>
  <si>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</si>
  <si>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</si>
  <si>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</si>
  <si>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</si>
  <si>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</si>
  <si>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</si>
  <si>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</si>
  <si>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</si>
  <si>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</si>
  <si>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</si>
  <si>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</si>
  <si>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</si>
  <si>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</si>
  <si>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</si>
  <si>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</si>
  <si>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</si>
  <si>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</si>
  <si>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</si>
  <si>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</si>
  <si>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</si>
  <si>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</si>
  <si>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</si>
  <si>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</si>
  <si>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</si>
  <si>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</si>
  <si>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</si>
  <si>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</si>
  <si>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</si>
  <si>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</si>
  <si>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</si>
  <si>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</si>
  <si>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</si>
  <si>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</si>
  <si>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</si>
  <si>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</si>
  <si>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</si>
  <si>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</si>
  <si>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</si>
  <si>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</si>
  <si>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</si>
  <si>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</si>
  <si>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</si>
  <si>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</si>
  <si>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</si>
  <si>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</si>
  <si>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</si>
  <si>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</si>
  <si>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</si>
  <si>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</si>
  <si>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</si>
  <si>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</si>
  <si>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</si>
  <si>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</si>
  <si>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</si>
  <si>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</si>
  <si>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</si>
  <si>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</si>
  <si>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</si>
  <si>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</si>
  <si>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</si>
  <si>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</si>
  <si>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</si>
  <si>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</si>
  <si>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</si>
  <si>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</si>
  <si>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</si>
  <si>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</si>
  <si>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</si>
  <si>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</si>
  <si>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</si>
  <si>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</si>
  <si>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</si>
  <si>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</si>
  <si>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</si>
  <si>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</si>
  <si>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</si>
  <si>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</si>
  <si>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</si>
  <si>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</si>
  <si>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</si>
  <si>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</si>
  <si>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</si>
  <si>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</si>
  <si>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</si>
  <si>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</si>
  <si>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</si>
  <si>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</si>
  <si>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</si>
  <si>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</si>
  <si>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</si>
  <si>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</si>
  <si>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</si>
  <si>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</si>
  <si>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</si>
  <si>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</si>
  <si>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</si>
  <si>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</si>
  <si>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</si>
  <si>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</si>
  <si>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</si>
  <si>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</si>
  <si>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数値予報業務</t>
    <rPh sb="0" eb="2">
      <t>スウチ</t>
    </rPh>
    <rPh sb="2" eb="4">
      <t>ヨホウ</t>
    </rPh>
    <rPh sb="4" eb="6">
      <t>ギョウム</t>
    </rPh>
    <phoneticPr fontId="5"/>
  </si>
  <si>
    <t>気象庁予報部</t>
    <rPh sb="0" eb="2">
      <t>キショウ</t>
    </rPh>
    <rPh sb="2" eb="3">
      <t>チョウ</t>
    </rPh>
    <rPh sb="3" eb="5">
      <t>ヨホウ</t>
    </rPh>
    <rPh sb="5" eb="6">
      <t>ブ</t>
    </rPh>
    <phoneticPr fontId="5"/>
  </si>
  <si>
    <t>業務課</t>
    <rPh sb="0" eb="2">
      <t>ギョウム</t>
    </rPh>
    <rPh sb="2" eb="3">
      <t>カ</t>
    </rPh>
    <phoneticPr fontId="5"/>
  </si>
  <si>
    <t>課長　倉内 利浩</t>
    <rPh sb="0" eb="2">
      <t>カチョウ</t>
    </rPh>
    <rPh sb="3" eb="5">
      <t>クラウチ</t>
    </rPh>
    <rPh sb="6" eb="8">
      <t>トシヒロ</t>
    </rPh>
    <phoneticPr fontId="5"/>
  </si>
  <si>
    <t>○</t>
  </si>
  <si>
    <t>気象業務法（第3条、第11条、第13条、第13条の２、第14条、第14条の２、第15条、第15条の２、第25条）、消防法（第22条）、水防法（第10条、第11条、第12条）、災害対策基本法（第3条、第8条）、交通安全対策基本法（第3条）他</t>
    <rPh sb="71" eb="72">
      <t>ダイ</t>
    </rPh>
    <rPh sb="74" eb="75">
      <t>ジョウ</t>
    </rPh>
    <phoneticPr fontId="5"/>
  </si>
  <si>
    <t>防災基本計画（昭和38年中央防災会議策定）、世界気象機関条約、SOLAS条約（海上における人命の安全のための国際条約）</t>
    <phoneticPr fontId="5"/>
  </si>
  <si>
    <t>　気象に関する警報・予報の作成のための基盤情報として必要不可欠な数値予報資料を作成する。</t>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</si>
  <si>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</si>
  <si>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72時間先の台風中心位置の予報誤差（過去５年の平均）</t>
    <phoneticPr fontId="5"/>
  </si>
  <si>
    <t>km</t>
    <phoneticPr fontId="5"/>
  </si>
  <si>
    <t>km</t>
    <phoneticPr fontId="5"/>
  </si>
  <si>
    <t>数値予報モデルの解像度（局地モデル）</t>
    <rPh sb="0" eb="2">
      <t>スウチ</t>
    </rPh>
    <rPh sb="2" eb="4">
      <t>ヨホウ</t>
    </rPh>
    <rPh sb="8" eb="11">
      <t>カイゾウド</t>
    </rPh>
    <rPh sb="12" eb="14">
      <t>キョクチ</t>
    </rPh>
    <phoneticPr fontId="5"/>
  </si>
  <si>
    <t>数値予報モデルの解像度（メソモデル）</t>
    <rPh sb="0" eb="2">
      <t>スウチ</t>
    </rPh>
    <rPh sb="2" eb="4">
      <t>ヨホウ</t>
    </rPh>
    <rPh sb="8" eb="11">
      <t>カイゾウド</t>
    </rPh>
    <phoneticPr fontId="5"/>
  </si>
  <si>
    <t>数値予報モデルの解像度（全球モデル）</t>
    <rPh sb="0" eb="2">
      <t>スウチ</t>
    </rPh>
    <rPh sb="2" eb="4">
      <t>ヨホウ</t>
    </rPh>
    <rPh sb="8" eb="11">
      <t>カイゾウド</t>
    </rPh>
    <rPh sb="12" eb="13">
      <t>ゼン</t>
    </rPh>
    <rPh sb="13" eb="14">
      <t>キュウ</t>
    </rPh>
    <phoneticPr fontId="5"/>
  </si>
  <si>
    <t>数値予報モデルの実行回数（局地モデル）</t>
    <rPh sb="0" eb="2">
      <t>スウチ</t>
    </rPh>
    <rPh sb="2" eb="4">
      <t>ヨホウ</t>
    </rPh>
    <rPh sb="8" eb="10">
      <t>ジッコウ</t>
    </rPh>
    <rPh sb="10" eb="12">
      <t>カイスウ</t>
    </rPh>
    <rPh sb="13" eb="15">
      <t>キョクチ</t>
    </rPh>
    <phoneticPr fontId="5"/>
  </si>
  <si>
    <t>活動指標及び活動実績（アウトプット）欄の追加分は【別紙4】に記述</t>
    <rPh sb="0" eb="2">
      <t>カツドウ</t>
    </rPh>
    <rPh sb="2" eb="4">
      <t>シヒョウ</t>
    </rPh>
    <rPh sb="4" eb="5">
      <t>オヨ</t>
    </rPh>
    <rPh sb="6" eb="8">
      <t>カツドウ</t>
    </rPh>
    <rPh sb="8" eb="10">
      <t>ジッセキ</t>
    </rPh>
    <rPh sb="18" eb="19">
      <t>ラン</t>
    </rPh>
    <rPh sb="20" eb="23">
      <t>ツイカブン</t>
    </rPh>
    <rPh sb="25" eb="27">
      <t>ベッシ</t>
    </rPh>
    <rPh sb="30" eb="32">
      <t>キジュツ</t>
    </rPh>
    <phoneticPr fontId="5"/>
  </si>
  <si>
    <t>回/日</t>
    <rPh sb="0" eb="1">
      <t>カイ</t>
    </rPh>
    <rPh sb="2" eb="3">
      <t>ニチ</t>
    </rPh>
    <phoneticPr fontId="5"/>
  </si>
  <si>
    <t>-</t>
    <phoneticPr fontId="5"/>
  </si>
  <si>
    <t>執行額／数値予報実行回数　　　　　　　　　　　　　　　</t>
  </si>
  <si>
    <t>千円/回</t>
    <rPh sb="0" eb="2">
      <t>センエン</t>
    </rPh>
    <rPh sb="3" eb="4">
      <t>カイ</t>
    </rPh>
    <phoneticPr fontId="5"/>
  </si>
  <si>
    <t>716,000/((24+8+4)×365)</t>
    <phoneticPr fontId="5"/>
  </si>
  <si>
    <t>691,000/((24+8+4)×365)</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</si>
  <si>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</si>
  <si>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</si>
  <si>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電子計算機等借料</t>
    <rPh sb="0" eb="2">
      <t>デンシ</t>
    </rPh>
    <rPh sb="2" eb="6">
      <t>ケイサンキナド</t>
    </rPh>
    <rPh sb="6" eb="8">
      <t>シャクリョウ</t>
    </rPh>
    <phoneticPr fontId="5"/>
  </si>
  <si>
    <t>‐</t>
  </si>
  <si>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</si>
  <si>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</si>
  <si>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・本事業は、国民の生命、財産を守る防災気象情報を発表するために不可欠なものであり、広く国民のニーズがあり、政策の優先度の高い事業である。</t>
    <phoneticPr fontId="5"/>
  </si>
  <si>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</si>
  <si>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</si>
  <si>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</si>
  <si>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・本事業による数値予報資料の作成は、災害の防止、軽減に効果的で効率的な手段である。</t>
    <phoneticPr fontId="5"/>
  </si>
  <si>
    <t>・災害の防止、軽減に有効で効果的な活動実績であり、見込みに見合ったものとなっている。</t>
    <phoneticPr fontId="5"/>
  </si>
  <si>
    <t>（近年の主な改善事例）
・平成19年に、全球を対象とした数値予報モデルについて、計算を行う格子間隔を60km→20kmへ精密化
・平成24年度より、数値解析予報システムを更新し、計算能力等を増強
・平成25年、局地モデルの1日あたりの実行回数を8回から24回へ高頻度化
・平成26年、全球モデルの鉛直解像度増強（60層→100層）
・平成27年、局地数値予報システムに新たな計算手法を導入し、安定性や効率性などを強化</t>
    <phoneticPr fontId="5"/>
  </si>
  <si>
    <t>数値予報モデル計算により作成される数値予報資料は警報・予報関連業務の基盤となる情報であり、防災気象情報を作成するためにも、本事業を継続する必要がある。</t>
    <phoneticPr fontId="5"/>
  </si>
  <si>
    <t>引き続き、事業の実施に当たっては、数値解析予報システムの更新において、総合評価方式による一般競争入札を実施するなど、効率的・効果的な予算の執行に努める。</t>
    <phoneticPr fontId="5"/>
  </si>
  <si>
    <t>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t>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</si>
  <si>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</si>
  <si>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</si>
  <si>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</si>
  <si>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t>27年度活動見込</t>
    <rPh sb="2" eb="4">
      <t>ネンド</t>
    </rPh>
    <rPh sb="4" eb="6">
      <t>カツドウ</t>
    </rPh>
    <rPh sb="6" eb="8">
      <t>ミコ</t>
    </rPh>
    <phoneticPr fontId="5"/>
  </si>
  <si>
    <t>数値予報モデルの実行回数（メソモデル）</t>
    <phoneticPr fontId="5"/>
  </si>
  <si>
    <t>回/日</t>
    <rPh sb="0" eb="1">
      <t>カイ</t>
    </rPh>
    <rPh sb="2" eb="3">
      <t>ニチ</t>
    </rPh>
    <phoneticPr fontId="5"/>
  </si>
  <si>
    <t>当初見込み</t>
  </si>
  <si>
    <t>数値予報モデルの実行回数（全球モデル）</t>
    <rPh sb="13" eb="14">
      <t>ゼン</t>
    </rPh>
    <rPh sb="14" eb="15">
      <t>キュウ</t>
    </rPh>
    <phoneticPr fontId="5"/>
  </si>
  <si>
    <t>・成果実績の達成度は着実に上昇している。
・平成27年度までと設定された成果目標は、最終年度にあたる平成27年に達成された。</t>
    <phoneticPr fontId="5"/>
  </si>
  <si>
    <t>-</t>
    <phoneticPr fontId="5"/>
  </si>
  <si>
    <t>-</t>
    <phoneticPr fontId="5"/>
  </si>
  <si>
    <t>A.（株）ＪＥＣＣ</t>
    <phoneticPr fontId="5"/>
  </si>
  <si>
    <t>借料及び損料</t>
    <rPh sb="0" eb="2">
      <t>シャクリョウ</t>
    </rPh>
    <rPh sb="2" eb="3">
      <t>オヨ</t>
    </rPh>
    <rPh sb="4" eb="6">
      <t>ソンリョウ</t>
    </rPh>
    <phoneticPr fontId="5"/>
  </si>
  <si>
    <t>スーパーコンピュータシステム借用（レンタル）</t>
    <phoneticPr fontId="5"/>
  </si>
  <si>
    <t>（株）ＪＥＣＣ</t>
    <phoneticPr fontId="5"/>
  </si>
  <si>
    <t>ＤＣＰデータ伝送装置等の借用（リース）・保守</t>
    <phoneticPr fontId="5"/>
  </si>
  <si>
    <t>随意契約
（その他）</t>
  </si>
  <si>
    <t>無</t>
  </si>
  <si>
    <t>有</t>
  </si>
  <si>
    <t>-</t>
    <phoneticPr fontId="5"/>
  </si>
  <si>
    <t>４　水害等災害による被害の軽減</t>
  </si>
  <si>
    <t>１０　自然災害による被害を軽減するため、気象情報等の提供及び観測・通信体制を充実する</t>
  </si>
  <si>
    <t>台風予報の精度（台風中心位置の予報誤差）</t>
  </si>
  <si>
    <t>km</t>
    <phoneticPr fontId="5"/>
  </si>
  <si>
    <t>-</t>
    <phoneticPr fontId="5"/>
  </si>
  <si>
    <t>-</t>
    <phoneticPr fontId="5"/>
  </si>
  <si>
    <t>　数値予報の結果を用いて、精度の高い台風予報を発表する。</t>
    <rPh sb="1" eb="3">
      <t>スウチ</t>
    </rPh>
    <rPh sb="3" eb="5">
      <t>ヨホウ</t>
    </rPh>
    <rPh sb="6" eb="8">
      <t>ケッカ</t>
    </rPh>
    <rPh sb="9" eb="10">
      <t>モチ</t>
    </rPh>
    <rPh sb="13" eb="15">
      <t>セイド</t>
    </rPh>
    <rPh sb="16" eb="17">
      <t>タカ</t>
    </rPh>
    <rPh sb="18" eb="20">
      <t>タイフウ</t>
    </rPh>
    <rPh sb="20" eb="22">
      <t>ヨホウ</t>
    </rPh>
    <phoneticPr fontId="5"/>
  </si>
  <si>
    <t>72時間先の台風中心位置の予報誤差（過去５年の平均）を平成32年までに200kmとする</t>
    <phoneticPr fontId="5"/>
  </si>
  <si>
    <t>711,000/((24+8+4)×365)</t>
    <phoneticPr fontId="5"/>
  </si>
  <si>
    <t>927,000/((24+8+4)×365)</t>
    <phoneticPr fontId="5"/>
  </si>
  <si>
    <t>-</t>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</si>
  <si>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</si>
  <si>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A.</t>
    <phoneticPr fontId="5"/>
  </si>
  <si>
    <t>スーパーコンピュータシステム借用（レンタル）　等</t>
    <rPh sb="23" eb="24">
      <t>トウ</t>
    </rPh>
    <phoneticPr fontId="5"/>
  </si>
  <si>
    <t>-</t>
  </si>
  <si>
    <t>-</t>
    <phoneticPr fontId="5"/>
  </si>
  <si>
    <t>台風、集中豪雨等による被害の防止・軽減に向けて、気象予測技術の向上を図るべき。
引き続き、調達の競争性を確保しつつ、調達方法の改善を図り、コストの縮減に努めるべき。</t>
    <rPh sb="0" eb="2">
      <t>タイフウ</t>
    </rPh>
    <rPh sb="3" eb="5">
      <t>シュウチュウ</t>
    </rPh>
    <rPh sb="5" eb="7">
      <t>ゴウウ</t>
    </rPh>
    <rPh sb="7" eb="8">
      <t>トウ</t>
    </rPh>
    <rPh sb="11" eb="13">
      <t>ヒガイ</t>
    </rPh>
    <rPh sb="14" eb="16">
      <t>ボウシ</t>
    </rPh>
    <rPh sb="17" eb="19">
      <t>ケイゲン</t>
    </rPh>
    <rPh sb="20" eb="21">
      <t>ム</t>
    </rPh>
    <rPh sb="24" eb="26">
      <t>キショウ</t>
    </rPh>
    <rPh sb="26" eb="28">
      <t>ヨソク</t>
    </rPh>
    <rPh sb="28" eb="30">
      <t>ギジュツ</t>
    </rPh>
    <rPh sb="31" eb="33">
      <t>コウジョウ</t>
    </rPh>
    <rPh sb="34" eb="35">
      <t>ハカ</t>
    </rPh>
    <rPh sb="40" eb="41">
      <t>ヒ</t>
    </rPh>
    <rPh sb="42" eb="43">
      <t>ツヅ</t>
    </rPh>
    <rPh sb="45" eb="47">
      <t>チョウタツ</t>
    </rPh>
    <rPh sb="48" eb="51">
      <t>キョウソウセイ</t>
    </rPh>
    <rPh sb="52" eb="54">
      <t>カクホ</t>
    </rPh>
    <rPh sb="58" eb="60">
      <t>チョウタツ</t>
    </rPh>
    <rPh sb="60" eb="62">
      <t>ホウホウ</t>
    </rPh>
    <rPh sb="63" eb="65">
      <t>カイゼン</t>
    </rPh>
    <rPh sb="66" eb="67">
      <t>ハカ</t>
    </rPh>
    <rPh sb="73" eb="75">
      <t>シュクゲン</t>
    </rPh>
    <rPh sb="76" eb="77">
      <t>ツト</t>
    </rPh>
    <phoneticPr fontId="5"/>
  </si>
  <si>
    <t>執行等改善</t>
  </si>
  <si>
    <t>次世代スーパーコンピュータシステムを更新し、気象予測技術の向上を図る。
事業の実施にあたり、競争性を確保しつつ、調達方法の改善を図り、コストの縮減に努める。</t>
    <phoneticPr fontId="5"/>
  </si>
  <si>
    <t>通信専用料</t>
    <rPh sb="0" eb="2">
      <t>ツウシン</t>
    </rPh>
    <rPh sb="2" eb="5">
      <t>センヨウリョウ</t>
    </rPh>
    <phoneticPr fontId="5"/>
  </si>
  <si>
    <t>・気象予測精度向上のための次世代スーパーコンピュータシステムの整備　2,369</t>
    <rPh sb="1" eb="3">
      <t>キショウ</t>
    </rPh>
    <rPh sb="3" eb="5">
      <t>ヨソク</t>
    </rPh>
    <rPh sb="5" eb="7">
      <t>セイド</t>
    </rPh>
    <rPh sb="7" eb="9">
      <t>コウジョウ</t>
    </rPh>
    <rPh sb="13" eb="16">
      <t>ジセダイ</t>
    </rPh>
    <rPh sb="31" eb="3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</si>
</sst>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medium">
        <color indexed="64"/>
      </right>
      <top style="thin">
        <color indexed="64"/>
      </top>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34" xfId="0" applyFont="1" applyFill="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0" borderId="12" xfId="0" applyFont="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165" xfId="0" applyFont="1" applyFill="1" applyBorder="1" applyAlignment="1">
      <alignment horizontal="righ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142875</xdr:colOff>
      <xdr:row>728</xdr:row>
      <xdr:rowOff>9525</xdr:rowOff>
    </xdr:from>
    <xdr:to>
      <xdr:col>33</xdr:col>
      <xdr:colOff>143877</xdr:colOff>
      <xdr:row>728</xdr:row>
      <xdr:rowOff>342310</xdr:rowOff>
    </xdr:to>
    <xdr:sp macro="" textlink="">
      <xdr:nvSpPr>
        <xdr:cNvPr id="5" name="テキスト ボックス 4"/>
        <xdr:cNvSpPr txBox="1"/>
      </xdr:nvSpPr>
      <xdr:spPr>
        <a:xfrm>
          <a:off x="4143375" y="38842950"/>
          <a:ext cx="2601327" cy="332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a:p>
          <a:pPr>
            <a:lnSpc>
              <a:spcPts val="1000"/>
            </a:lnSpc>
          </a:pPr>
          <a:endParaRPr kumimoji="1" lang="en-US" altLang="ja-JP" sz="1100">
            <a:solidFill>
              <a:schemeClr val="dk1"/>
            </a:solidFill>
            <a:latin typeface="+mn-lt"/>
            <a:ea typeface="+mn-ea"/>
            <a:cs typeface="+mn-cs"/>
          </a:endParaRPr>
        </a:p>
        <a:p>
          <a:pPr>
            <a:lnSpc>
              <a:spcPts val="1100"/>
            </a:lnSpc>
          </a:pP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7</xdr:col>
      <xdr:colOff>0</xdr:colOff>
      <xdr:row>729</xdr:row>
      <xdr:rowOff>0</xdr:rowOff>
    </xdr:from>
    <xdr:to>
      <xdr:col>13</xdr:col>
      <xdr:colOff>101470</xdr:colOff>
      <xdr:row>730</xdr:row>
      <xdr:rowOff>260183</xdr:rowOff>
    </xdr:to>
    <xdr:sp macro="" textlink="">
      <xdr:nvSpPr>
        <xdr:cNvPr id="7" name="テキスト ボックス 6"/>
        <xdr:cNvSpPr txBox="1"/>
      </xdr:nvSpPr>
      <xdr:spPr>
        <a:xfrm>
          <a:off x="1400175" y="39185850"/>
          <a:ext cx="1301620" cy="6126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711</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21</xdr:col>
      <xdr:colOff>0</xdr:colOff>
      <xdr:row>729</xdr:row>
      <xdr:rowOff>0</xdr:rowOff>
    </xdr:from>
    <xdr:to>
      <xdr:col>35</xdr:col>
      <xdr:colOff>94640</xdr:colOff>
      <xdr:row>730</xdr:row>
      <xdr:rowOff>260183</xdr:rowOff>
    </xdr:to>
    <xdr:sp macro="" textlink="">
      <xdr:nvSpPr>
        <xdr:cNvPr id="8" name="テキスト ボックス 7"/>
        <xdr:cNvSpPr txBox="1"/>
      </xdr:nvSpPr>
      <xdr:spPr>
        <a:xfrm>
          <a:off x="4200525" y="39185850"/>
          <a:ext cx="2894990" cy="6126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711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13</xdr:col>
      <xdr:colOff>104775</xdr:colOff>
      <xdr:row>729</xdr:row>
      <xdr:rowOff>323850</xdr:rowOff>
    </xdr:from>
    <xdr:to>
      <xdr:col>20</xdr:col>
      <xdr:colOff>132448</xdr:colOff>
      <xdr:row>729</xdr:row>
      <xdr:rowOff>332358</xdr:rowOff>
    </xdr:to>
    <xdr:cxnSp macro="">
      <xdr:nvCxnSpPr>
        <xdr:cNvPr id="10" name="直線矢印コネクタ 9"/>
        <xdr:cNvCxnSpPr/>
      </xdr:nvCxnSpPr>
      <xdr:spPr>
        <a:xfrm flipV="1">
          <a:off x="2705100" y="39509700"/>
          <a:ext cx="1427848" cy="850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731</xdr:row>
      <xdr:rowOff>209550</xdr:rowOff>
    </xdr:from>
    <xdr:to>
      <xdr:col>15</xdr:col>
      <xdr:colOff>66309</xdr:colOff>
      <xdr:row>733</xdr:row>
      <xdr:rowOff>316948</xdr:rowOff>
    </xdr:to>
    <xdr:sp macro="" textlink="">
      <xdr:nvSpPr>
        <xdr:cNvPr id="11" name="大かっこ 10"/>
        <xdr:cNvSpPr/>
      </xdr:nvSpPr>
      <xdr:spPr>
        <a:xfrm>
          <a:off x="1390650" y="40100250"/>
          <a:ext cx="1676034" cy="81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57150</xdr:colOff>
      <xdr:row>731</xdr:row>
      <xdr:rowOff>276225</xdr:rowOff>
    </xdr:from>
    <xdr:to>
      <xdr:col>14</xdr:col>
      <xdr:colOff>135592</xdr:colOff>
      <xdr:row>733</xdr:row>
      <xdr:rowOff>298637</xdr:rowOff>
    </xdr:to>
    <xdr:sp macro="" textlink="">
      <xdr:nvSpPr>
        <xdr:cNvPr id="13" name="テキスト ボックス 12"/>
        <xdr:cNvSpPr txBox="1"/>
      </xdr:nvSpPr>
      <xdr:spPr>
        <a:xfrm>
          <a:off x="1457325" y="40166925"/>
          <a:ext cx="1478617" cy="727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数値予報解析に係る企画立案及び事業の実施</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21</xdr:col>
      <xdr:colOff>0</xdr:colOff>
      <xdr:row>731</xdr:row>
      <xdr:rowOff>228600</xdr:rowOff>
    </xdr:from>
    <xdr:to>
      <xdr:col>35</xdr:col>
      <xdr:colOff>33188</xdr:colOff>
      <xdr:row>733</xdr:row>
      <xdr:rowOff>335998</xdr:rowOff>
    </xdr:to>
    <xdr:sp macro="" textlink="">
      <xdr:nvSpPr>
        <xdr:cNvPr id="14" name="大かっこ 13"/>
        <xdr:cNvSpPr/>
      </xdr:nvSpPr>
      <xdr:spPr>
        <a:xfrm>
          <a:off x="4200525" y="40119300"/>
          <a:ext cx="2833538" cy="81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38100</xdr:colOff>
      <xdr:row>731</xdr:row>
      <xdr:rowOff>314325</xdr:rowOff>
    </xdr:from>
    <xdr:to>
      <xdr:col>34</xdr:col>
      <xdr:colOff>116540</xdr:colOff>
      <xdr:row>733</xdr:row>
      <xdr:rowOff>268094</xdr:rowOff>
    </xdr:to>
    <xdr:sp macro="" textlink="">
      <xdr:nvSpPr>
        <xdr:cNvPr id="16" name="テキスト ボックス 15"/>
        <xdr:cNvSpPr txBox="1"/>
      </xdr:nvSpPr>
      <xdr:spPr>
        <a:xfrm>
          <a:off x="4238625" y="40205025"/>
          <a:ext cx="2678765" cy="658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　等</a:t>
          </a:r>
          <a:endParaRPr kumimoji="1" lang="en-US" altLang="ja-JP" sz="1100">
            <a:solidFill>
              <a:schemeClr val="dk1"/>
            </a:solidFill>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119062</xdr:colOff>
      <xdr:row>0</xdr:row>
      <xdr:rowOff>59530</xdr:rowOff>
    </xdr:from>
    <xdr:to>
      <xdr:col>50</xdr:col>
      <xdr:colOff>154781</xdr:colOff>
      <xdr:row>0</xdr:row>
      <xdr:rowOff>666750</xdr:rowOff>
    </xdr:to>
    <xdr:sp macro="" textlink="">
      <xdr:nvSpPr>
        <xdr:cNvPr id="2" name="テキスト ボックス 1"/>
        <xdr:cNvSpPr txBox="1"/>
      </xdr:nvSpPr>
      <xdr:spPr>
        <a:xfrm>
          <a:off x="7319962" y="59530"/>
          <a:ext cx="2826544" cy="607220"/>
        </a:xfrm>
        <a:prstGeom prst="rect">
          <a:avLst/>
        </a:prstGeom>
        <a:ln w="9525" cmpd="sng">
          <a:noFill/>
        </a:ln>
      </xdr:spPr>
      <xdr:style>
        <a:lnRef idx="0">
          <a:scrgbClr r="0" g="0" b="0"/>
        </a:lnRef>
        <a:fillRef idx="1001">
          <a:schemeClr val="lt1"/>
        </a:fillRef>
        <a:effectRef idx="0">
          <a:scrgbClr r="0" g="0" b="0"/>
        </a:effectRef>
        <a:fontRef idx="minor">
          <a:schemeClr val="dk1"/>
        </a:fontRef>
      </xdr:style>
      <xdr:txBody>
        <a:bodyPr vertOverflow="clip" horzOverflow="clip" wrap="square" rtlCol="0" anchor="t"/>
        <a:lstStyle/>
        <a:p>
          <a:r>
            <a:rPr kumimoji="1" lang="ja-JP" altLang="en-US" sz="2400" b="1"/>
            <a:t>　　　　　　　別紙４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700" zoomScale="80" zoomScaleNormal="80" zoomScaleSheetLayoutView="7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4" customHeight="1" x14ac:dyDescent="0.15">
      <c r="AP1" s="11"/>
      <c r="AQ1" s="11"/>
      <c r="AR1" s="11"/>
      <c r="AS1" s="11"/>
      <c r="AT1" s="11"/>
      <c r="AU1" s="11"/>
      <c r="AV1" s="11"/>
      <c r="AW1" s="2"/>
    </row>
    <row r="2" spans="1:50" ht="24"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94" t="s">
        <v>410</v>
      </c>
      <c r="AR2" s="794"/>
      <c r="AS2" s="43" t="str">
        <f>IF(OR(AQ2="　", AQ2=""), "", "-")</f>
        <v/>
      </c>
      <c r="AT2" s="795">
        <v>87</v>
      </c>
      <c r="AU2" s="795"/>
      <c r="AV2" s="44" t="str">
        <f>IF(AW2="", "", "-")</f>
        <v/>
      </c>
      <c r="AW2" s="796"/>
      <c r="AX2" s="796"/>
    </row>
    <row r="3" spans="1:50" ht="24" customHeight="1" thickBot="1" x14ac:dyDescent="0.2">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438</v>
      </c>
      <c r="AK3" s="717"/>
      <c r="AL3" s="717"/>
      <c r="AM3" s="717"/>
      <c r="AN3" s="717"/>
      <c r="AO3" s="717"/>
      <c r="AP3" s="717"/>
      <c r="AQ3" s="717"/>
      <c r="AR3" s="717"/>
      <c r="AS3" s="717"/>
      <c r="AT3" s="717"/>
      <c r="AU3" s="717"/>
      <c r="AV3" s="717"/>
      <c r="AW3" s="717"/>
      <c r="AX3" s="24" t="s">
        <v>74</v>
      </c>
    </row>
    <row r="4" spans="1:50" ht="24" customHeight="1" x14ac:dyDescent="0.15">
      <c r="A4" s="552" t="s">
        <v>29</v>
      </c>
      <c r="B4" s="553"/>
      <c r="C4" s="553"/>
      <c r="D4" s="553"/>
      <c r="E4" s="553"/>
      <c r="F4" s="553"/>
      <c r="G4" s="530" t="s">
        <v>439</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440</v>
      </c>
      <c r="AF4" s="536"/>
      <c r="AG4" s="536"/>
      <c r="AH4" s="536"/>
      <c r="AI4" s="536"/>
      <c r="AJ4" s="536"/>
      <c r="AK4" s="536"/>
      <c r="AL4" s="536"/>
      <c r="AM4" s="536"/>
      <c r="AN4" s="536"/>
      <c r="AO4" s="536"/>
      <c r="AP4" s="537"/>
      <c r="AQ4" s="538" t="s">
        <v>2</v>
      </c>
      <c r="AR4" s="533"/>
      <c r="AS4" s="533"/>
      <c r="AT4" s="533"/>
      <c r="AU4" s="533"/>
      <c r="AV4" s="533"/>
      <c r="AW4" s="533"/>
      <c r="AX4" s="539"/>
    </row>
    <row r="5" spans="1:50" ht="24" customHeight="1" x14ac:dyDescent="0.15">
      <c r="A5" s="540" t="s">
        <v>76</v>
      </c>
      <c r="B5" s="541"/>
      <c r="C5" s="541"/>
      <c r="D5" s="541"/>
      <c r="E5" s="541"/>
      <c r="F5" s="542"/>
      <c r="G5" s="700" t="s">
        <v>143</v>
      </c>
      <c r="H5" s="701"/>
      <c r="I5" s="701"/>
      <c r="J5" s="701"/>
      <c r="K5" s="701"/>
      <c r="L5" s="701"/>
      <c r="M5" s="702" t="s">
        <v>75</v>
      </c>
      <c r="N5" s="703"/>
      <c r="O5" s="703"/>
      <c r="P5" s="703"/>
      <c r="Q5" s="703"/>
      <c r="R5" s="704"/>
      <c r="S5" s="705" t="s">
        <v>140</v>
      </c>
      <c r="T5" s="701"/>
      <c r="U5" s="701"/>
      <c r="V5" s="701"/>
      <c r="W5" s="701"/>
      <c r="X5" s="706"/>
      <c r="Y5" s="546" t="s">
        <v>3</v>
      </c>
      <c r="Z5" s="280"/>
      <c r="AA5" s="280"/>
      <c r="AB5" s="280"/>
      <c r="AC5" s="280"/>
      <c r="AD5" s="281"/>
      <c r="AE5" s="547" t="s">
        <v>441</v>
      </c>
      <c r="AF5" s="547"/>
      <c r="AG5" s="547"/>
      <c r="AH5" s="547"/>
      <c r="AI5" s="547"/>
      <c r="AJ5" s="547"/>
      <c r="AK5" s="547"/>
      <c r="AL5" s="547"/>
      <c r="AM5" s="547"/>
      <c r="AN5" s="547"/>
      <c r="AO5" s="547"/>
      <c r="AP5" s="548"/>
      <c r="AQ5" s="549" t="s">
        <v>442</v>
      </c>
      <c r="AR5" s="550"/>
      <c r="AS5" s="550"/>
      <c r="AT5" s="550"/>
      <c r="AU5" s="550"/>
      <c r="AV5" s="550"/>
      <c r="AW5" s="550"/>
      <c r="AX5" s="551"/>
    </row>
    <row r="6" spans="1:50" ht="24" customHeight="1" x14ac:dyDescent="0.15">
      <c r="A6" s="554" t="s">
        <v>4</v>
      </c>
      <c r="B6" s="555"/>
      <c r="C6" s="555"/>
      <c r="D6" s="555"/>
      <c r="E6" s="555"/>
      <c r="F6" s="555"/>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69.95" customHeight="1" x14ac:dyDescent="0.15">
      <c r="A7" s="320" t="s">
        <v>24</v>
      </c>
      <c r="B7" s="321"/>
      <c r="C7" s="321"/>
      <c r="D7" s="321"/>
      <c r="E7" s="321"/>
      <c r="F7" s="322"/>
      <c r="G7" s="323" t="s">
        <v>444</v>
      </c>
      <c r="H7" s="324"/>
      <c r="I7" s="324"/>
      <c r="J7" s="324"/>
      <c r="K7" s="324"/>
      <c r="L7" s="324"/>
      <c r="M7" s="324"/>
      <c r="N7" s="324"/>
      <c r="O7" s="324"/>
      <c r="P7" s="324"/>
      <c r="Q7" s="324"/>
      <c r="R7" s="324"/>
      <c r="S7" s="324"/>
      <c r="T7" s="324"/>
      <c r="U7" s="324"/>
      <c r="V7" s="324"/>
      <c r="W7" s="324"/>
      <c r="X7" s="325"/>
      <c r="Y7" s="808" t="s">
        <v>5</v>
      </c>
      <c r="Z7" s="306"/>
      <c r="AA7" s="306"/>
      <c r="AB7" s="306"/>
      <c r="AC7" s="306"/>
      <c r="AD7" s="809"/>
      <c r="AE7" s="799" t="s">
        <v>445</v>
      </c>
      <c r="AF7" s="800"/>
      <c r="AG7" s="800"/>
      <c r="AH7" s="800"/>
      <c r="AI7" s="800"/>
      <c r="AJ7" s="800"/>
      <c r="AK7" s="800"/>
      <c r="AL7" s="800"/>
      <c r="AM7" s="800"/>
      <c r="AN7" s="800"/>
      <c r="AO7" s="800"/>
      <c r="AP7" s="800"/>
      <c r="AQ7" s="800"/>
      <c r="AR7" s="800"/>
      <c r="AS7" s="800"/>
      <c r="AT7" s="800"/>
      <c r="AU7" s="800"/>
      <c r="AV7" s="800"/>
      <c r="AW7" s="800"/>
      <c r="AX7" s="801"/>
    </row>
    <row r="8" spans="1:50" ht="24" customHeight="1" x14ac:dyDescent="0.15">
      <c r="A8" s="320" t="s">
        <v>367</v>
      </c>
      <c r="B8" s="321"/>
      <c r="C8" s="321"/>
      <c r="D8" s="321"/>
      <c r="E8" s="321"/>
      <c r="F8" s="322"/>
      <c r="G8" s="866" t="str">
        <f>入力規則等!A26</f>
        <v>ＩＴ戦略</v>
      </c>
      <c r="H8" s="569"/>
      <c r="I8" s="569"/>
      <c r="J8" s="569"/>
      <c r="K8" s="569"/>
      <c r="L8" s="569"/>
      <c r="M8" s="569"/>
      <c r="N8" s="569"/>
      <c r="O8" s="569"/>
      <c r="P8" s="569"/>
      <c r="Q8" s="569"/>
      <c r="R8" s="569"/>
      <c r="S8" s="569"/>
      <c r="T8" s="569"/>
      <c r="U8" s="569"/>
      <c r="V8" s="569"/>
      <c r="W8" s="569"/>
      <c r="X8" s="867"/>
      <c r="Y8" s="707" t="s">
        <v>368</v>
      </c>
      <c r="Z8" s="708"/>
      <c r="AA8" s="708"/>
      <c r="AB8" s="708"/>
      <c r="AC8" s="708"/>
      <c r="AD8" s="709"/>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0" customHeight="1" x14ac:dyDescent="0.15">
      <c r="A9" s="639" t="s">
        <v>25</v>
      </c>
      <c r="B9" s="640"/>
      <c r="C9" s="640"/>
      <c r="D9" s="640"/>
      <c r="E9" s="640"/>
      <c r="F9" s="640"/>
      <c r="G9" s="710" t="s">
        <v>446</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50.1" customHeight="1" x14ac:dyDescent="0.15">
      <c r="A10" s="502" t="s">
        <v>34</v>
      </c>
      <c r="B10" s="503"/>
      <c r="C10" s="503"/>
      <c r="D10" s="503"/>
      <c r="E10" s="503"/>
      <c r="F10" s="503"/>
      <c r="G10" s="596" t="s">
        <v>447</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24" customHeight="1" x14ac:dyDescent="0.15">
      <c r="A11" s="502" t="s">
        <v>6</v>
      </c>
      <c r="B11" s="503"/>
      <c r="C11" s="503"/>
      <c r="D11" s="503"/>
      <c r="E11" s="503"/>
      <c r="F11" s="504"/>
      <c r="G11" s="543" t="str">
        <f>入力規則等!P10</f>
        <v>直接実施</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4" customHeight="1" x14ac:dyDescent="0.15">
      <c r="A12" s="636" t="s">
        <v>26</v>
      </c>
      <c r="B12" s="637"/>
      <c r="C12" s="637"/>
      <c r="D12" s="637"/>
      <c r="E12" s="637"/>
      <c r="F12" s="638"/>
      <c r="G12" s="604"/>
      <c r="H12" s="605"/>
      <c r="I12" s="605"/>
      <c r="J12" s="605"/>
      <c r="K12" s="605"/>
      <c r="L12" s="605"/>
      <c r="M12" s="605"/>
      <c r="N12" s="605"/>
      <c r="O12" s="605"/>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3"/>
    </row>
    <row r="13" spans="1:50" ht="24" customHeight="1" x14ac:dyDescent="0.15">
      <c r="A13" s="586"/>
      <c r="B13" s="587"/>
      <c r="C13" s="587"/>
      <c r="D13" s="587"/>
      <c r="E13" s="587"/>
      <c r="F13" s="588"/>
      <c r="G13" s="574" t="s">
        <v>7</v>
      </c>
      <c r="H13" s="575"/>
      <c r="I13" s="580" t="s">
        <v>8</v>
      </c>
      <c r="J13" s="581"/>
      <c r="K13" s="581"/>
      <c r="L13" s="581"/>
      <c r="M13" s="581"/>
      <c r="N13" s="581"/>
      <c r="O13" s="582"/>
      <c r="P13" s="242">
        <v>716</v>
      </c>
      <c r="Q13" s="243"/>
      <c r="R13" s="243"/>
      <c r="S13" s="243"/>
      <c r="T13" s="243"/>
      <c r="U13" s="243"/>
      <c r="V13" s="244"/>
      <c r="W13" s="242">
        <v>691</v>
      </c>
      <c r="X13" s="243"/>
      <c r="Y13" s="243"/>
      <c r="Z13" s="243"/>
      <c r="AA13" s="243"/>
      <c r="AB13" s="243"/>
      <c r="AC13" s="244"/>
      <c r="AD13" s="242">
        <v>711</v>
      </c>
      <c r="AE13" s="243"/>
      <c r="AF13" s="243"/>
      <c r="AG13" s="243"/>
      <c r="AH13" s="243"/>
      <c r="AI13" s="243"/>
      <c r="AJ13" s="244"/>
      <c r="AK13" s="242">
        <f>ROUND(927231/1000,0)</f>
        <v>927</v>
      </c>
      <c r="AL13" s="243"/>
      <c r="AM13" s="243"/>
      <c r="AN13" s="243"/>
      <c r="AO13" s="243"/>
      <c r="AP13" s="243"/>
      <c r="AQ13" s="244"/>
      <c r="AR13" s="805">
        <v>3296</v>
      </c>
      <c r="AS13" s="806"/>
      <c r="AT13" s="806"/>
      <c r="AU13" s="806"/>
      <c r="AV13" s="806"/>
      <c r="AW13" s="806"/>
      <c r="AX13" s="807"/>
    </row>
    <row r="14" spans="1:50" ht="24" customHeight="1" x14ac:dyDescent="0.15">
      <c r="A14" s="586"/>
      <c r="B14" s="587"/>
      <c r="C14" s="587"/>
      <c r="D14" s="587"/>
      <c r="E14" s="587"/>
      <c r="F14" s="588"/>
      <c r="G14" s="576"/>
      <c r="H14" s="577"/>
      <c r="I14" s="559" t="s">
        <v>9</v>
      </c>
      <c r="J14" s="571"/>
      <c r="K14" s="571"/>
      <c r="L14" s="571"/>
      <c r="M14" s="571"/>
      <c r="N14" s="571"/>
      <c r="O14" s="572"/>
      <c r="P14" s="242" t="s">
        <v>487</v>
      </c>
      <c r="Q14" s="243"/>
      <c r="R14" s="243"/>
      <c r="S14" s="243"/>
      <c r="T14" s="243"/>
      <c r="U14" s="243"/>
      <c r="V14" s="244"/>
      <c r="W14" s="242" t="s">
        <v>487</v>
      </c>
      <c r="X14" s="243"/>
      <c r="Y14" s="243"/>
      <c r="Z14" s="243"/>
      <c r="AA14" s="243"/>
      <c r="AB14" s="243"/>
      <c r="AC14" s="244"/>
      <c r="AD14" s="242" t="s">
        <v>487</v>
      </c>
      <c r="AE14" s="243"/>
      <c r="AF14" s="243"/>
      <c r="AG14" s="243"/>
      <c r="AH14" s="243"/>
      <c r="AI14" s="243"/>
      <c r="AJ14" s="244"/>
      <c r="AK14" s="242"/>
      <c r="AL14" s="243"/>
      <c r="AM14" s="243"/>
      <c r="AN14" s="243"/>
      <c r="AO14" s="243"/>
      <c r="AP14" s="243"/>
      <c r="AQ14" s="244"/>
      <c r="AR14" s="634"/>
      <c r="AS14" s="634"/>
      <c r="AT14" s="634"/>
      <c r="AU14" s="634"/>
      <c r="AV14" s="634"/>
      <c r="AW14" s="634"/>
      <c r="AX14" s="635"/>
    </row>
    <row r="15" spans="1:50" ht="24" customHeight="1" x14ac:dyDescent="0.15">
      <c r="A15" s="586"/>
      <c r="B15" s="587"/>
      <c r="C15" s="587"/>
      <c r="D15" s="587"/>
      <c r="E15" s="587"/>
      <c r="F15" s="588"/>
      <c r="G15" s="576"/>
      <c r="H15" s="577"/>
      <c r="I15" s="559" t="s">
        <v>58</v>
      </c>
      <c r="J15" s="560"/>
      <c r="K15" s="560"/>
      <c r="L15" s="560"/>
      <c r="M15" s="560"/>
      <c r="N15" s="560"/>
      <c r="O15" s="561"/>
      <c r="P15" s="242" t="s">
        <v>487</v>
      </c>
      <c r="Q15" s="243"/>
      <c r="R15" s="243"/>
      <c r="S15" s="243"/>
      <c r="T15" s="243"/>
      <c r="U15" s="243"/>
      <c r="V15" s="244"/>
      <c r="W15" s="242" t="s">
        <v>487</v>
      </c>
      <c r="X15" s="243"/>
      <c r="Y15" s="243"/>
      <c r="Z15" s="243"/>
      <c r="AA15" s="243"/>
      <c r="AB15" s="243"/>
      <c r="AC15" s="244"/>
      <c r="AD15" s="242" t="s">
        <v>487</v>
      </c>
      <c r="AE15" s="243"/>
      <c r="AF15" s="243"/>
      <c r="AG15" s="243"/>
      <c r="AH15" s="243"/>
      <c r="AI15" s="243"/>
      <c r="AJ15" s="244"/>
      <c r="AK15" s="242" t="s">
        <v>488</v>
      </c>
      <c r="AL15" s="243"/>
      <c r="AM15" s="243"/>
      <c r="AN15" s="243"/>
      <c r="AO15" s="243"/>
      <c r="AP15" s="243"/>
      <c r="AQ15" s="244"/>
      <c r="AR15" s="242"/>
      <c r="AS15" s="243"/>
      <c r="AT15" s="243"/>
      <c r="AU15" s="243"/>
      <c r="AV15" s="243"/>
      <c r="AW15" s="243"/>
      <c r="AX15" s="642"/>
    </row>
    <row r="16" spans="1:50" ht="24" customHeight="1" x14ac:dyDescent="0.15">
      <c r="A16" s="586"/>
      <c r="B16" s="587"/>
      <c r="C16" s="587"/>
      <c r="D16" s="587"/>
      <c r="E16" s="587"/>
      <c r="F16" s="588"/>
      <c r="G16" s="576"/>
      <c r="H16" s="577"/>
      <c r="I16" s="559" t="s">
        <v>59</v>
      </c>
      <c r="J16" s="560"/>
      <c r="K16" s="560"/>
      <c r="L16" s="560"/>
      <c r="M16" s="560"/>
      <c r="N16" s="560"/>
      <c r="O16" s="561"/>
      <c r="P16" s="242" t="s">
        <v>487</v>
      </c>
      <c r="Q16" s="243"/>
      <c r="R16" s="243"/>
      <c r="S16" s="243"/>
      <c r="T16" s="243"/>
      <c r="U16" s="243"/>
      <c r="V16" s="244"/>
      <c r="W16" s="242" t="s">
        <v>487</v>
      </c>
      <c r="X16" s="243"/>
      <c r="Y16" s="243"/>
      <c r="Z16" s="243"/>
      <c r="AA16" s="243"/>
      <c r="AB16" s="243"/>
      <c r="AC16" s="244"/>
      <c r="AD16" s="242" t="s">
        <v>487</v>
      </c>
      <c r="AE16" s="243"/>
      <c r="AF16" s="243"/>
      <c r="AG16" s="243"/>
      <c r="AH16" s="243"/>
      <c r="AI16" s="243"/>
      <c r="AJ16" s="244"/>
      <c r="AK16" s="242"/>
      <c r="AL16" s="243"/>
      <c r="AM16" s="243"/>
      <c r="AN16" s="243"/>
      <c r="AO16" s="243"/>
      <c r="AP16" s="243"/>
      <c r="AQ16" s="244"/>
      <c r="AR16" s="599"/>
      <c r="AS16" s="600"/>
      <c r="AT16" s="600"/>
      <c r="AU16" s="600"/>
      <c r="AV16" s="600"/>
      <c r="AW16" s="600"/>
      <c r="AX16" s="601"/>
    </row>
    <row r="17" spans="1:50" ht="24" customHeight="1" x14ac:dyDescent="0.15">
      <c r="A17" s="586"/>
      <c r="B17" s="587"/>
      <c r="C17" s="587"/>
      <c r="D17" s="587"/>
      <c r="E17" s="587"/>
      <c r="F17" s="588"/>
      <c r="G17" s="576"/>
      <c r="H17" s="577"/>
      <c r="I17" s="559" t="s">
        <v>57</v>
      </c>
      <c r="J17" s="571"/>
      <c r="K17" s="571"/>
      <c r="L17" s="571"/>
      <c r="M17" s="571"/>
      <c r="N17" s="571"/>
      <c r="O17" s="572"/>
      <c r="P17" s="242" t="s">
        <v>488</v>
      </c>
      <c r="Q17" s="243"/>
      <c r="R17" s="243"/>
      <c r="S17" s="243"/>
      <c r="T17" s="243"/>
      <c r="U17" s="243"/>
      <c r="V17" s="244"/>
      <c r="W17" s="242" t="s">
        <v>488</v>
      </c>
      <c r="X17" s="243"/>
      <c r="Y17" s="243"/>
      <c r="Z17" s="243"/>
      <c r="AA17" s="243"/>
      <c r="AB17" s="243"/>
      <c r="AC17" s="244"/>
      <c r="AD17" s="242" t="s">
        <v>488</v>
      </c>
      <c r="AE17" s="243"/>
      <c r="AF17" s="243"/>
      <c r="AG17" s="243"/>
      <c r="AH17" s="243"/>
      <c r="AI17" s="243"/>
      <c r="AJ17" s="244"/>
      <c r="AK17" s="242"/>
      <c r="AL17" s="243"/>
      <c r="AM17" s="243"/>
      <c r="AN17" s="243"/>
      <c r="AO17" s="243"/>
      <c r="AP17" s="243"/>
      <c r="AQ17" s="244"/>
      <c r="AR17" s="803"/>
      <c r="AS17" s="803"/>
      <c r="AT17" s="803"/>
      <c r="AU17" s="803"/>
      <c r="AV17" s="803"/>
      <c r="AW17" s="803"/>
      <c r="AX17" s="804"/>
    </row>
    <row r="18" spans="1:50" ht="24" customHeight="1" x14ac:dyDescent="0.15">
      <c r="A18" s="586"/>
      <c r="B18" s="587"/>
      <c r="C18" s="587"/>
      <c r="D18" s="587"/>
      <c r="E18" s="587"/>
      <c r="F18" s="588"/>
      <c r="G18" s="578"/>
      <c r="H18" s="579"/>
      <c r="I18" s="565" t="s">
        <v>22</v>
      </c>
      <c r="J18" s="566"/>
      <c r="K18" s="566"/>
      <c r="L18" s="566"/>
      <c r="M18" s="566"/>
      <c r="N18" s="566"/>
      <c r="O18" s="567"/>
      <c r="P18" s="726">
        <f>SUM(P13:V17)</f>
        <v>716</v>
      </c>
      <c r="Q18" s="727"/>
      <c r="R18" s="727"/>
      <c r="S18" s="727"/>
      <c r="T18" s="727"/>
      <c r="U18" s="727"/>
      <c r="V18" s="728"/>
      <c r="W18" s="726">
        <f>SUM(W13:AC17)</f>
        <v>691</v>
      </c>
      <c r="X18" s="727"/>
      <c r="Y18" s="727"/>
      <c r="Z18" s="727"/>
      <c r="AA18" s="727"/>
      <c r="AB18" s="727"/>
      <c r="AC18" s="728"/>
      <c r="AD18" s="726">
        <f>SUM(AD13:AJ17)</f>
        <v>711</v>
      </c>
      <c r="AE18" s="727"/>
      <c r="AF18" s="727"/>
      <c r="AG18" s="727"/>
      <c r="AH18" s="727"/>
      <c r="AI18" s="727"/>
      <c r="AJ18" s="728"/>
      <c r="AK18" s="726">
        <f>SUM(AK13:AQ17)</f>
        <v>927</v>
      </c>
      <c r="AL18" s="727"/>
      <c r="AM18" s="727"/>
      <c r="AN18" s="727"/>
      <c r="AO18" s="727"/>
      <c r="AP18" s="727"/>
      <c r="AQ18" s="728"/>
      <c r="AR18" s="726">
        <f>SUM(AR13:AX17)</f>
        <v>3296</v>
      </c>
      <c r="AS18" s="727"/>
      <c r="AT18" s="727"/>
      <c r="AU18" s="727"/>
      <c r="AV18" s="727"/>
      <c r="AW18" s="727"/>
      <c r="AX18" s="729"/>
    </row>
    <row r="19" spans="1:50" ht="24" customHeight="1" x14ac:dyDescent="0.15">
      <c r="A19" s="586"/>
      <c r="B19" s="587"/>
      <c r="C19" s="587"/>
      <c r="D19" s="587"/>
      <c r="E19" s="587"/>
      <c r="F19" s="588"/>
      <c r="G19" s="724" t="s">
        <v>10</v>
      </c>
      <c r="H19" s="725"/>
      <c r="I19" s="725"/>
      <c r="J19" s="725"/>
      <c r="K19" s="725"/>
      <c r="L19" s="725"/>
      <c r="M19" s="725"/>
      <c r="N19" s="725"/>
      <c r="O19" s="725"/>
      <c r="P19" s="242">
        <v>716</v>
      </c>
      <c r="Q19" s="243"/>
      <c r="R19" s="243"/>
      <c r="S19" s="243"/>
      <c r="T19" s="243"/>
      <c r="U19" s="243"/>
      <c r="V19" s="244"/>
      <c r="W19" s="242">
        <v>691</v>
      </c>
      <c r="X19" s="243"/>
      <c r="Y19" s="243"/>
      <c r="Z19" s="243"/>
      <c r="AA19" s="243"/>
      <c r="AB19" s="243"/>
      <c r="AC19" s="244"/>
      <c r="AD19" s="242">
        <v>711</v>
      </c>
      <c r="AE19" s="243"/>
      <c r="AF19" s="243"/>
      <c r="AG19" s="243"/>
      <c r="AH19" s="243"/>
      <c r="AI19" s="243"/>
      <c r="AJ19" s="244"/>
      <c r="AK19" s="563"/>
      <c r="AL19" s="563"/>
      <c r="AM19" s="563"/>
      <c r="AN19" s="563"/>
      <c r="AO19" s="563"/>
      <c r="AP19" s="563"/>
      <c r="AQ19" s="563"/>
      <c r="AR19" s="563"/>
      <c r="AS19" s="563"/>
      <c r="AT19" s="563"/>
      <c r="AU19" s="563"/>
      <c r="AV19" s="563"/>
      <c r="AW19" s="563"/>
      <c r="AX19" s="564"/>
    </row>
    <row r="20" spans="1:50" ht="24" customHeight="1" x14ac:dyDescent="0.15">
      <c r="A20" s="639"/>
      <c r="B20" s="640"/>
      <c r="C20" s="640"/>
      <c r="D20" s="640"/>
      <c r="E20" s="640"/>
      <c r="F20" s="641"/>
      <c r="G20" s="724" t="s">
        <v>11</v>
      </c>
      <c r="H20" s="725"/>
      <c r="I20" s="725"/>
      <c r="J20" s="725"/>
      <c r="K20" s="725"/>
      <c r="L20" s="725"/>
      <c r="M20" s="725"/>
      <c r="N20" s="725"/>
      <c r="O20" s="725"/>
      <c r="P20" s="730">
        <f>IF(P18=0, "-", P19/P18)</f>
        <v>1</v>
      </c>
      <c r="Q20" s="730"/>
      <c r="R20" s="730"/>
      <c r="S20" s="730"/>
      <c r="T20" s="730"/>
      <c r="U20" s="730"/>
      <c r="V20" s="730"/>
      <c r="W20" s="730">
        <f>IF(W18=0, "-", W19/W18)</f>
        <v>1</v>
      </c>
      <c r="X20" s="730"/>
      <c r="Y20" s="730"/>
      <c r="Z20" s="730"/>
      <c r="AA20" s="730"/>
      <c r="AB20" s="730"/>
      <c r="AC20" s="730"/>
      <c r="AD20" s="730">
        <f>IF(AD18=0, "-", AD19/AD18)</f>
        <v>1</v>
      </c>
      <c r="AE20" s="730"/>
      <c r="AF20" s="730"/>
      <c r="AG20" s="730"/>
      <c r="AH20" s="730"/>
      <c r="AI20" s="730"/>
      <c r="AJ20" s="730"/>
      <c r="AK20" s="563"/>
      <c r="AL20" s="563"/>
      <c r="AM20" s="563"/>
      <c r="AN20" s="563"/>
      <c r="AO20" s="563"/>
      <c r="AP20" s="563"/>
      <c r="AQ20" s="562"/>
      <c r="AR20" s="562"/>
      <c r="AS20" s="562"/>
      <c r="AT20" s="562"/>
      <c r="AU20" s="563"/>
      <c r="AV20" s="563"/>
      <c r="AW20" s="563"/>
      <c r="AX20" s="564"/>
    </row>
    <row r="21" spans="1:50" ht="24" customHeight="1" x14ac:dyDescent="0.15">
      <c r="A21" s="262" t="s">
        <v>13</v>
      </c>
      <c r="B21" s="263"/>
      <c r="C21" s="263"/>
      <c r="D21" s="263"/>
      <c r="E21" s="263"/>
      <c r="F21" s="264"/>
      <c r="G21" s="343" t="s">
        <v>276</v>
      </c>
      <c r="H21" s="344"/>
      <c r="I21" s="344"/>
      <c r="J21" s="344"/>
      <c r="K21" s="344"/>
      <c r="L21" s="344"/>
      <c r="M21" s="344"/>
      <c r="N21" s="344"/>
      <c r="O21" s="345"/>
      <c r="P21" s="376" t="s">
        <v>66</v>
      </c>
      <c r="Q21" s="344"/>
      <c r="R21" s="344"/>
      <c r="S21" s="344"/>
      <c r="T21" s="344"/>
      <c r="U21" s="344"/>
      <c r="V21" s="344"/>
      <c r="W21" s="344"/>
      <c r="X21" s="345"/>
      <c r="Y21" s="317"/>
      <c r="Z21" s="318"/>
      <c r="AA21" s="319"/>
      <c r="AB21" s="272" t="s">
        <v>12</v>
      </c>
      <c r="AC21" s="273"/>
      <c r="AD21" s="274"/>
      <c r="AE21" s="602" t="s">
        <v>325</v>
      </c>
      <c r="AF21" s="602"/>
      <c r="AG21" s="602"/>
      <c r="AH21" s="602"/>
      <c r="AI21" s="602" t="s">
        <v>326</v>
      </c>
      <c r="AJ21" s="602"/>
      <c r="AK21" s="602"/>
      <c r="AL21" s="602"/>
      <c r="AM21" s="602" t="s">
        <v>327</v>
      </c>
      <c r="AN21" s="602"/>
      <c r="AO21" s="602"/>
      <c r="AP21" s="272"/>
      <c r="AQ21" s="132" t="s">
        <v>323</v>
      </c>
      <c r="AR21" s="135"/>
      <c r="AS21" s="135"/>
      <c r="AT21" s="136"/>
      <c r="AU21" s="344" t="s">
        <v>262</v>
      </c>
      <c r="AV21" s="344"/>
      <c r="AW21" s="344"/>
      <c r="AX21" s="802"/>
    </row>
    <row r="22" spans="1:50" ht="24"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3"/>
      <c r="AF22" s="603"/>
      <c r="AG22" s="603"/>
      <c r="AH22" s="603"/>
      <c r="AI22" s="603"/>
      <c r="AJ22" s="603"/>
      <c r="AK22" s="603"/>
      <c r="AL22" s="603"/>
      <c r="AM22" s="603"/>
      <c r="AN22" s="603"/>
      <c r="AO22" s="603"/>
      <c r="AP22" s="275"/>
      <c r="AQ22" s="188" t="s">
        <v>497</v>
      </c>
      <c r="AR22" s="137"/>
      <c r="AS22" s="138" t="s">
        <v>324</v>
      </c>
      <c r="AT22" s="139"/>
      <c r="AU22" s="261">
        <v>32</v>
      </c>
      <c r="AV22" s="261"/>
      <c r="AW22" s="259" t="s">
        <v>310</v>
      </c>
      <c r="AX22" s="260"/>
    </row>
    <row r="23" spans="1:50" ht="24" customHeight="1" x14ac:dyDescent="0.15">
      <c r="A23" s="265"/>
      <c r="B23" s="263"/>
      <c r="C23" s="263"/>
      <c r="D23" s="263"/>
      <c r="E23" s="263"/>
      <c r="F23" s="264"/>
      <c r="G23" s="389" t="s">
        <v>505</v>
      </c>
      <c r="H23" s="390"/>
      <c r="I23" s="390"/>
      <c r="J23" s="390"/>
      <c r="K23" s="390"/>
      <c r="L23" s="390"/>
      <c r="M23" s="390"/>
      <c r="N23" s="390"/>
      <c r="O23" s="391"/>
      <c r="P23" s="97" t="s">
        <v>448</v>
      </c>
      <c r="Q23" s="97"/>
      <c r="R23" s="97"/>
      <c r="S23" s="97"/>
      <c r="T23" s="97"/>
      <c r="U23" s="97"/>
      <c r="V23" s="97"/>
      <c r="W23" s="97"/>
      <c r="X23" s="117"/>
      <c r="Y23" s="361" t="s">
        <v>14</v>
      </c>
      <c r="Z23" s="362"/>
      <c r="AA23" s="363"/>
      <c r="AB23" s="311" t="s">
        <v>449</v>
      </c>
      <c r="AC23" s="311"/>
      <c r="AD23" s="311"/>
      <c r="AE23" s="381">
        <v>288</v>
      </c>
      <c r="AF23" s="348"/>
      <c r="AG23" s="348"/>
      <c r="AH23" s="348"/>
      <c r="AI23" s="381">
        <v>275</v>
      </c>
      <c r="AJ23" s="348"/>
      <c r="AK23" s="348"/>
      <c r="AL23" s="348"/>
      <c r="AM23" s="381">
        <v>244</v>
      </c>
      <c r="AN23" s="348"/>
      <c r="AO23" s="348"/>
      <c r="AP23" s="348"/>
      <c r="AQ23" s="257" t="s">
        <v>391</v>
      </c>
      <c r="AR23" s="194"/>
      <c r="AS23" s="194"/>
      <c r="AT23" s="258"/>
      <c r="AU23" s="348" t="s">
        <v>391</v>
      </c>
      <c r="AV23" s="348"/>
      <c r="AW23" s="348"/>
      <c r="AX23" s="349"/>
    </row>
    <row r="24" spans="1:50" ht="24" customHeight="1" x14ac:dyDescent="0.15">
      <c r="A24" s="266"/>
      <c r="B24" s="267"/>
      <c r="C24" s="267"/>
      <c r="D24" s="267"/>
      <c r="E24" s="267"/>
      <c r="F24" s="268"/>
      <c r="G24" s="392"/>
      <c r="H24" s="393"/>
      <c r="I24" s="393"/>
      <c r="J24" s="393"/>
      <c r="K24" s="393"/>
      <c r="L24" s="393"/>
      <c r="M24" s="393"/>
      <c r="N24" s="393"/>
      <c r="O24" s="394"/>
      <c r="P24" s="119"/>
      <c r="Q24" s="119"/>
      <c r="R24" s="119"/>
      <c r="S24" s="119"/>
      <c r="T24" s="119"/>
      <c r="U24" s="119"/>
      <c r="V24" s="119"/>
      <c r="W24" s="119"/>
      <c r="X24" s="120"/>
      <c r="Y24" s="248" t="s">
        <v>61</v>
      </c>
      <c r="Z24" s="249"/>
      <c r="AA24" s="250"/>
      <c r="AB24" s="356" t="s">
        <v>450</v>
      </c>
      <c r="AC24" s="356"/>
      <c r="AD24" s="356"/>
      <c r="AE24" s="381" t="s">
        <v>391</v>
      </c>
      <c r="AF24" s="348"/>
      <c r="AG24" s="348"/>
      <c r="AH24" s="348"/>
      <c r="AI24" s="381" t="s">
        <v>391</v>
      </c>
      <c r="AJ24" s="348"/>
      <c r="AK24" s="348"/>
      <c r="AL24" s="348"/>
      <c r="AM24" s="381">
        <v>260</v>
      </c>
      <c r="AN24" s="348"/>
      <c r="AO24" s="348"/>
      <c r="AP24" s="348"/>
      <c r="AQ24" s="257" t="s">
        <v>391</v>
      </c>
      <c r="AR24" s="194"/>
      <c r="AS24" s="194"/>
      <c r="AT24" s="258"/>
      <c r="AU24" s="348">
        <v>200</v>
      </c>
      <c r="AV24" s="348"/>
      <c r="AW24" s="348"/>
      <c r="AX24" s="349"/>
    </row>
    <row r="25" spans="1:50" ht="24" customHeight="1" x14ac:dyDescent="0.15">
      <c r="A25" s="269"/>
      <c r="B25" s="270"/>
      <c r="C25" s="270"/>
      <c r="D25" s="270"/>
      <c r="E25" s="270"/>
      <c r="F25" s="271"/>
      <c r="G25" s="395"/>
      <c r="H25" s="396"/>
      <c r="I25" s="396"/>
      <c r="J25" s="396"/>
      <c r="K25" s="396"/>
      <c r="L25" s="396"/>
      <c r="M25" s="396"/>
      <c r="N25" s="396"/>
      <c r="O25" s="397"/>
      <c r="P25" s="100"/>
      <c r="Q25" s="100"/>
      <c r="R25" s="100"/>
      <c r="S25" s="100"/>
      <c r="T25" s="100"/>
      <c r="U25" s="100"/>
      <c r="V25" s="100"/>
      <c r="W25" s="100"/>
      <c r="X25" s="122"/>
      <c r="Y25" s="248" t="s">
        <v>15</v>
      </c>
      <c r="Z25" s="249"/>
      <c r="AA25" s="250"/>
      <c r="AB25" s="365" t="s">
        <v>312</v>
      </c>
      <c r="AC25" s="365"/>
      <c r="AD25" s="365"/>
      <c r="AE25" s="381">
        <v>90</v>
      </c>
      <c r="AF25" s="348"/>
      <c r="AG25" s="348"/>
      <c r="AH25" s="348"/>
      <c r="AI25" s="381">
        <v>95</v>
      </c>
      <c r="AJ25" s="348"/>
      <c r="AK25" s="348"/>
      <c r="AL25" s="348"/>
      <c r="AM25" s="381">
        <v>107</v>
      </c>
      <c r="AN25" s="348"/>
      <c r="AO25" s="348"/>
      <c r="AP25" s="348"/>
      <c r="AQ25" s="257" t="s">
        <v>391</v>
      </c>
      <c r="AR25" s="194"/>
      <c r="AS25" s="194"/>
      <c r="AT25" s="258"/>
      <c r="AU25" s="348" t="s">
        <v>391</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6" t="s">
        <v>66</v>
      </c>
      <c r="Q26" s="344"/>
      <c r="R26" s="344"/>
      <c r="S26" s="344"/>
      <c r="T26" s="344"/>
      <c r="U26" s="344"/>
      <c r="V26" s="344"/>
      <c r="W26" s="344"/>
      <c r="X26" s="345"/>
      <c r="Y26" s="317"/>
      <c r="Z26" s="318"/>
      <c r="AA26" s="319"/>
      <c r="AB26" s="272" t="s">
        <v>12</v>
      </c>
      <c r="AC26" s="273"/>
      <c r="AD26" s="274"/>
      <c r="AE26" s="602" t="s">
        <v>325</v>
      </c>
      <c r="AF26" s="602"/>
      <c r="AG26" s="602"/>
      <c r="AH26" s="602"/>
      <c r="AI26" s="602" t="s">
        <v>326</v>
      </c>
      <c r="AJ26" s="602"/>
      <c r="AK26" s="602"/>
      <c r="AL26" s="602"/>
      <c r="AM26" s="602" t="s">
        <v>327</v>
      </c>
      <c r="AN26" s="602"/>
      <c r="AO26" s="602"/>
      <c r="AP26" s="272"/>
      <c r="AQ26" s="132" t="s">
        <v>323</v>
      </c>
      <c r="AR26" s="135"/>
      <c r="AS26" s="135"/>
      <c r="AT26" s="136"/>
      <c r="AU26" s="797" t="s">
        <v>262</v>
      </c>
      <c r="AV26" s="797"/>
      <c r="AW26" s="797"/>
      <c r="AX26" s="798"/>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3"/>
      <c r="AF27" s="603"/>
      <c r="AG27" s="603"/>
      <c r="AH27" s="603"/>
      <c r="AI27" s="603"/>
      <c r="AJ27" s="603"/>
      <c r="AK27" s="603"/>
      <c r="AL27" s="603"/>
      <c r="AM27" s="603"/>
      <c r="AN27" s="603"/>
      <c r="AO27" s="603"/>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9"/>
      <c r="H28" s="390"/>
      <c r="I28" s="390"/>
      <c r="J28" s="390"/>
      <c r="K28" s="390"/>
      <c r="L28" s="390"/>
      <c r="M28" s="390"/>
      <c r="N28" s="390"/>
      <c r="O28" s="391"/>
      <c r="P28" s="97"/>
      <c r="Q28" s="97"/>
      <c r="R28" s="97"/>
      <c r="S28" s="97"/>
      <c r="T28" s="97"/>
      <c r="U28" s="97"/>
      <c r="V28" s="97"/>
      <c r="W28" s="97"/>
      <c r="X28" s="117"/>
      <c r="Y28" s="361" t="s">
        <v>14</v>
      </c>
      <c r="Z28" s="362"/>
      <c r="AA28" s="363"/>
      <c r="AB28" s="311"/>
      <c r="AC28" s="311"/>
      <c r="AD28" s="311"/>
      <c r="AE28" s="381"/>
      <c r="AF28" s="348"/>
      <c r="AG28" s="348"/>
      <c r="AH28" s="348"/>
      <c r="AI28" s="381"/>
      <c r="AJ28" s="348"/>
      <c r="AK28" s="348"/>
      <c r="AL28" s="348"/>
      <c r="AM28" s="381"/>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92"/>
      <c r="H29" s="393"/>
      <c r="I29" s="393"/>
      <c r="J29" s="393"/>
      <c r="K29" s="393"/>
      <c r="L29" s="393"/>
      <c r="M29" s="393"/>
      <c r="N29" s="393"/>
      <c r="O29" s="394"/>
      <c r="P29" s="119"/>
      <c r="Q29" s="119"/>
      <c r="R29" s="119"/>
      <c r="S29" s="119"/>
      <c r="T29" s="119"/>
      <c r="U29" s="119"/>
      <c r="V29" s="119"/>
      <c r="W29" s="119"/>
      <c r="X29" s="120"/>
      <c r="Y29" s="248" t="s">
        <v>61</v>
      </c>
      <c r="Z29" s="249"/>
      <c r="AA29" s="250"/>
      <c r="AB29" s="356"/>
      <c r="AC29" s="356"/>
      <c r="AD29" s="356"/>
      <c r="AE29" s="381"/>
      <c r="AF29" s="348"/>
      <c r="AG29" s="348"/>
      <c r="AH29" s="348"/>
      <c r="AI29" s="381"/>
      <c r="AJ29" s="348"/>
      <c r="AK29" s="348"/>
      <c r="AL29" s="348"/>
      <c r="AM29" s="381"/>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5"/>
      <c r="H30" s="396"/>
      <c r="I30" s="396"/>
      <c r="J30" s="396"/>
      <c r="K30" s="396"/>
      <c r="L30" s="396"/>
      <c r="M30" s="396"/>
      <c r="N30" s="396"/>
      <c r="O30" s="397"/>
      <c r="P30" s="100"/>
      <c r="Q30" s="100"/>
      <c r="R30" s="100"/>
      <c r="S30" s="100"/>
      <c r="T30" s="100"/>
      <c r="U30" s="100"/>
      <c r="V30" s="100"/>
      <c r="W30" s="100"/>
      <c r="X30" s="122"/>
      <c r="Y30" s="248" t="s">
        <v>15</v>
      </c>
      <c r="Z30" s="249"/>
      <c r="AA30" s="250"/>
      <c r="AB30" s="365" t="s">
        <v>16</v>
      </c>
      <c r="AC30" s="365"/>
      <c r="AD30" s="365"/>
      <c r="AE30" s="381"/>
      <c r="AF30" s="348"/>
      <c r="AG30" s="348"/>
      <c r="AH30" s="348"/>
      <c r="AI30" s="381"/>
      <c r="AJ30" s="348"/>
      <c r="AK30" s="348"/>
      <c r="AL30" s="348"/>
      <c r="AM30" s="381"/>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6" t="s">
        <v>66</v>
      </c>
      <c r="Q31" s="344"/>
      <c r="R31" s="344"/>
      <c r="S31" s="344"/>
      <c r="T31" s="344"/>
      <c r="U31" s="344"/>
      <c r="V31" s="344"/>
      <c r="W31" s="344"/>
      <c r="X31" s="345"/>
      <c r="Y31" s="317"/>
      <c r="Z31" s="318"/>
      <c r="AA31" s="319"/>
      <c r="AB31" s="272" t="s">
        <v>12</v>
      </c>
      <c r="AC31" s="273"/>
      <c r="AD31" s="274"/>
      <c r="AE31" s="602" t="s">
        <v>325</v>
      </c>
      <c r="AF31" s="602"/>
      <c r="AG31" s="602"/>
      <c r="AH31" s="602"/>
      <c r="AI31" s="602" t="s">
        <v>326</v>
      </c>
      <c r="AJ31" s="602"/>
      <c r="AK31" s="602"/>
      <c r="AL31" s="602"/>
      <c r="AM31" s="602" t="s">
        <v>327</v>
      </c>
      <c r="AN31" s="602"/>
      <c r="AO31" s="602"/>
      <c r="AP31" s="272"/>
      <c r="AQ31" s="132" t="s">
        <v>323</v>
      </c>
      <c r="AR31" s="135"/>
      <c r="AS31" s="135"/>
      <c r="AT31" s="136"/>
      <c r="AU31" s="797" t="s">
        <v>262</v>
      </c>
      <c r="AV31" s="797"/>
      <c r="AW31" s="797"/>
      <c r="AX31" s="798"/>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3"/>
      <c r="AF32" s="603"/>
      <c r="AG32" s="603"/>
      <c r="AH32" s="603"/>
      <c r="AI32" s="603"/>
      <c r="AJ32" s="603"/>
      <c r="AK32" s="603"/>
      <c r="AL32" s="603"/>
      <c r="AM32" s="603"/>
      <c r="AN32" s="603"/>
      <c r="AO32" s="603"/>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9"/>
      <c r="H33" s="390"/>
      <c r="I33" s="390"/>
      <c r="J33" s="390"/>
      <c r="K33" s="390"/>
      <c r="L33" s="390"/>
      <c r="M33" s="390"/>
      <c r="N33" s="390"/>
      <c r="O33" s="391"/>
      <c r="P33" s="97"/>
      <c r="Q33" s="97"/>
      <c r="R33" s="97"/>
      <c r="S33" s="97"/>
      <c r="T33" s="97"/>
      <c r="U33" s="97"/>
      <c r="V33" s="97"/>
      <c r="W33" s="97"/>
      <c r="X33" s="117"/>
      <c r="Y33" s="361" t="s">
        <v>14</v>
      </c>
      <c r="Z33" s="362"/>
      <c r="AA33" s="363"/>
      <c r="AB33" s="311"/>
      <c r="AC33" s="311"/>
      <c r="AD33" s="311"/>
      <c r="AE33" s="381"/>
      <c r="AF33" s="348"/>
      <c r="AG33" s="348"/>
      <c r="AH33" s="348"/>
      <c r="AI33" s="381"/>
      <c r="AJ33" s="348"/>
      <c r="AK33" s="348"/>
      <c r="AL33" s="348"/>
      <c r="AM33" s="381"/>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92"/>
      <c r="H34" s="393"/>
      <c r="I34" s="393"/>
      <c r="J34" s="393"/>
      <c r="K34" s="393"/>
      <c r="L34" s="393"/>
      <c r="M34" s="393"/>
      <c r="N34" s="393"/>
      <c r="O34" s="394"/>
      <c r="P34" s="119"/>
      <c r="Q34" s="119"/>
      <c r="R34" s="119"/>
      <c r="S34" s="119"/>
      <c r="T34" s="119"/>
      <c r="U34" s="119"/>
      <c r="V34" s="119"/>
      <c r="W34" s="119"/>
      <c r="X34" s="120"/>
      <c r="Y34" s="248" t="s">
        <v>61</v>
      </c>
      <c r="Z34" s="249"/>
      <c r="AA34" s="250"/>
      <c r="AB34" s="356"/>
      <c r="AC34" s="356"/>
      <c r="AD34" s="356"/>
      <c r="AE34" s="381"/>
      <c r="AF34" s="348"/>
      <c r="AG34" s="348"/>
      <c r="AH34" s="348"/>
      <c r="AI34" s="381"/>
      <c r="AJ34" s="348"/>
      <c r="AK34" s="348"/>
      <c r="AL34" s="348"/>
      <c r="AM34" s="381"/>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5"/>
      <c r="H35" s="396"/>
      <c r="I35" s="396"/>
      <c r="J35" s="396"/>
      <c r="K35" s="396"/>
      <c r="L35" s="396"/>
      <c r="M35" s="396"/>
      <c r="N35" s="396"/>
      <c r="O35" s="397"/>
      <c r="P35" s="100"/>
      <c r="Q35" s="100"/>
      <c r="R35" s="100"/>
      <c r="S35" s="100"/>
      <c r="T35" s="100"/>
      <c r="U35" s="100"/>
      <c r="V35" s="100"/>
      <c r="W35" s="100"/>
      <c r="X35" s="122"/>
      <c r="Y35" s="248" t="s">
        <v>15</v>
      </c>
      <c r="Z35" s="249"/>
      <c r="AA35" s="250"/>
      <c r="AB35" s="365" t="s">
        <v>16</v>
      </c>
      <c r="AC35" s="365"/>
      <c r="AD35" s="365"/>
      <c r="AE35" s="381"/>
      <c r="AF35" s="348"/>
      <c r="AG35" s="348"/>
      <c r="AH35" s="348"/>
      <c r="AI35" s="381"/>
      <c r="AJ35" s="348"/>
      <c r="AK35" s="348"/>
      <c r="AL35" s="348"/>
      <c r="AM35" s="381"/>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6" t="s">
        <v>66</v>
      </c>
      <c r="Q36" s="344"/>
      <c r="R36" s="344"/>
      <c r="S36" s="344"/>
      <c r="T36" s="344"/>
      <c r="U36" s="344"/>
      <c r="V36" s="344"/>
      <c r="W36" s="344"/>
      <c r="X36" s="345"/>
      <c r="Y36" s="317"/>
      <c r="Z36" s="318"/>
      <c r="AA36" s="319"/>
      <c r="AB36" s="272" t="s">
        <v>12</v>
      </c>
      <c r="AC36" s="273"/>
      <c r="AD36" s="274"/>
      <c r="AE36" s="602" t="s">
        <v>325</v>
      </c>
      <c r="AF36" s="602"/>
      <c r="AG36" s="602"/>
      <c r="AH36" s="602"/>
      <c r="AI36" s="602" t="s">
        <v>326</v>
      </c>
      <c r="AJ36" s="602"/>
      <c r="AK36" s="602"/>
      <c r="AL36" s="602"/>
      <c r="AM36" s="602" t="s">
        <v>327</v>
      </c>
      <c r="AN36" s="602"/>
      <c r="AO36" s="602"/>
      <c r="AP36" s="272"/>
      <c r="AQ36" s="132" t="s">
        <v>323</v>
      </c>
      <c r="AR36" s="135"/>
      <c r="AS36" s="135"/>
      <c r="AT36" s="136"/>
      <c r="AU36" s="797" t="s">
        <v>262</v>
      </c>
      <c r="AV36" s="797"/>
      <c r="AW36" s="797"/>
      <c r="AX36" s="798"/>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3"/>
      <c r="AF37" s="603"/>
      <c r="AG37" s="603"/>
      <c r="AH37" s="603"/>
      <c r="AI37" s="603"/>
      <c r="AJ37" s="603"/>
      <c r="AK37" s="603"/>
      <c r="AL37" s="603"/>
      <c r="AM37" s="603"/>
      <c r="AN37" s="603"/>
      <c r="AO37" s="603"/>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9"/>
      <c r="H38" s="390"/>
      <c r="I38" s="390"/>
      <c r="J38" s="390"/>
      <c r="K38" s="390"/>
      <c r="L38" s="390"/>
      <c r="M38" s="390"/>
      <c r="N38" s="390"/>
      <c r="O38" s="391"/>
      <c r="P38" s="97"/>
      <c r="Q38" s="97"/>
      <c r="R38" s="97"/>
      <c r="S38" s="97"/>
      <c r="T38" s="97"/>
      <c r="U38" s="97"/>
      <c r="V38" s="97"/>
      <c r="W38" s="97"/>
      <c r="X38" s="117"/>
      <c r="Y38" s="361" t="s">
        <v>14</v>
      </c>
      <c r="Z38" s="362"/>
      <c r="AA38" s="363"/>
      <c r="AB38" s="311"/>
      <c r="AC38" s="311"/>
      <c r="AD38" s="311"/>
      <c r="AE38" s="381"/>
      <c r="AF38" s="348"/>
      <c r="AG38" s="348"/>
      <c r="AH38" s="348"/>
      <c r="AI38" s="381"/>
      <c r="AJ38" s="348"/>
      <c r="AK38" s="348"/>
      <c r="AL38" s="348"/>
      <c r="AM38" s="381"/>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92"/>
      <c r="H39" s="393"/>
      <c r="I39" s="393"/>
      <c r="J39" s="393"/>
      <c r="K39" s="393"/>
      <c r="L39" s="393"/>
      <c r="M39" s="393"/>
      <c r="N39" s="393"/>
      <c r="O39" s="394"/>
      <c r="P39" s="119"/>
      <c r="Q39" s="119"/>
      <c r="R39" s="119"/>
      <c r="S39" s="119"/>
      <c r="T39" s="119"/>
      <c r="U39" s="119"/>
      <c r="V39" s="119"/>
      <c r="W39" s="119"/>
      <c r="X39" s="120"/>
      <c r="Y39" s="248" t="s">
        <v>61</v>
      </c>
      <c r="Z39" s="249"/>
      <c r="AA39" s="250"/>
      <c r="AB39" s="356"/>
      <c r="AC39" s="356"/>
      <c r="AD39" s="356"/>
      <c r="AE39" s="381"/>
      <c r="AF39" s="348"/>
      <c r="AG39" s="348"/>
      <c r="AH39" s="348"/>
      <c r="AI39" s="381"/>
      <c r="AJ39" s="348"/>
      <c r="AK39" s="348"/>
      <c r="AL39" s="348"/>
      <c r="AM39" s="381"/>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5"/>
      <c r="H40" s="396"/>
      <c r="I40" s="396"/>
      <c r="J40" s="396"/>
      <c r="K40" s="396"/>
      <c r="L40" s="396"/>
      <c r="M40" s="396"/>
      <c r="N40" s="396"/>
      <c r="O40" s="397"/>
      <c r="P40" s="100"/>
      <c r="Q40" s="100"/>
      <c r="R40" s="100"/>
      <c r="S40" s="100"/>
      <c r="T40" s="100"/>
      <c r="U40" s="100"/>
      <c r="V40" s="100"/>
      <c r="W40" s="100"/>
      <c r="X40" s="122"/>
      <c r="Y40" s="248" t="s">
        <v>15</v>
      </c>
      <c r="Z40" s="249"/>
      <c r="AA40" s="250"/>
      <c r="AB40" s="365" t="s">
        <v>16</v>
      </c>
      <c r="AC40" s="365"/>
      <c r="AD40" s="365"/>
      <c r="AE40" s="381"/>
      <c r="AF40" s="348"/>
      <c r="AG40" s="348"/>
      <c r="AH40" s="348"/>
      <c r="AI40" s="381"/>
      <c r="AJ40" s="348"/>
      <c r="AK40" s="348"/>
      <c r="AL40" s="348"/>
      <c r="AM40" s="381"/>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6" t="s">
        <v>66</v>
      </c>
      <c r="Q41" s="344"/>
      <c r="R41" s="344"/>
      <c r="S41" s="344"/>
      <c r="T41" s="344"/>
      <c r="U41" s="344"/>
      <c r="V41" s="344"/>
      <c r="W41" s="344"/>
      <c r="X41" s="345"/>
      <c r="Y41" s="317"/>
      <c r="Z41" s="318"/>
      <c r="AA41" s="319"/>
      <c r="AB41" s="272" t="s">
        <v>12</v>
      </c>
      <c r="AC41" s="273"/>
      <c r="AD41" s="274"/>
      <c r="AE41" s="602" t="s">
        <v>325</v>
      </c>
      <c r="AF41" s="602"/>
      <c r="AG41" s="602"/>
      <c r="AH41" s="602"/>
      <c r="AI41" s="602" t="s">
        <v>326</v>
      </c>
      <c r="AJ41" s="602"/>
      <c r="AK41" s="602"/>
      <c r="AL41" s="602"/>
      <c r="AM41" s="602" t="s">
        <v>327</v>
      </c>
      <c r="AN41" s="602"/>
      <c r="AO41" s="602"/>
      <c r="AP41" s="272"/>
      <c r="AQ41" s="132" t="s">
        <v>323</v>
      </c>
      <c r="AR41" s="135"/>
      <c r="AS41" s="135"/>
      <c r="AT41" s="136"/>
      <c r="AU41" s="797" t="s">
        <v>262</v>
      </c>
      <c r="AV41" s="797"/>
      <c r="AW41" s="797"/>
      <c r="AX41" s="798"/>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3"/>
      <c r="AF42" s="603"/>
      <c r="AG42" s="603"/>
      <c r="AH42" s="603"/>
      <c r="AI42" s="603"/>
      <c r="AJ42" s="603"/>
      <c r="AK42" s="603"/>
      <c r="AL42" s="603"/>
      <c r="AM42" s="603"/>
      <c r="AN42" s="603"/>
      <c r="AO42" s="603"/>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9"/>
      <c r="H43" s="390"/>
      <c r="I43" s="390"/>
      <c r="J43" s="390"/>
      <c r="K43" s="390"/>
      <c r="L43" s="390"/>
      <c r="M43" s="390"/>
      <c r="N43" s="390"/>
      <c r="O43" s="391"/>
      <c r="P43" s="97"/>
      <c r="Q43" s="97"/>
      <c r="R43" s="97"/>
      <c r="S43" s="97"/>
      <c r="T43" s="97"/>
      <c r="U43" s="97"/>
      <c r="V43" s="97"/>
      <c r="W43" s="97"/>
      <c r="X43" s="117"/>
      <c r="Y43" s="361" t="s">
        <v>14</v>
      </c>
      <c r="Z43" s="362"/>
      <c r="AA43" s="363"/>
      <c r="AB43" s="311"/>
      <c r="AC43" s="311"/>
      <c r="AD43" s="311"/>
      <c r="AE43" s="381"/>
      <c r="AF43" s="348"/>
      <c r="AG43" s="348"/>
      <c r="AH43" s="348"/>
      <c r="AI43" s="381"/>
      <c r="AJ43" s="348"/>
      <c r="AK43" s="348"/>
      <c r="AL43" s="348"/>
      <c r="AM43" s="381"/>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92"/>
      <c r="H44" s="393"/>
      <c r="I44" s="393"/>
      <c r="J44" s="393"/>
      <c r="K44" s="393"/>
      <c r="L44" s="393"/>
      <c r="M44" s="393"/>
      <c r="N44" s="393"/>
      <c r="O44" s="394"/>
      <c r="P44" s="119"/>
      <c r="Q44" s="119"/>
      <c r="R44" s="119"/>
      <c r="S44" s="119"/>
      <c r="T44" s="119"/>
      <c r="U44" s="119"/>
      <c r="V44" s="119"/>
      <c r="W44" s="119"/>
      <c r="X44" s="120"/>
      <c r="Y44" s="248" t="s">
        <v>61</v>
      </c>
      <c r="Z44" s="249"/>
      <c r="AA44" s="250"/>
      <c r="AB44" s="356"/>
      <c r="AC44" s="356"/>
      <c r="AD44" s="356"/>
      <c r="AE44" s="381"/>
      <c r="AF44" s="348"/>
      <c r="AG44" s="348"/>
      <c r="AH44" s="348"/>
      <c r="AI44" s="381"/>
      <c r="AJ44" s="348"/>
      <c r="AK44" s="348"/>
      <c r="AL44" s="348"/>
      <c r="AM44" s="381"/>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5"/>
      <c r="H45" s="396"/>
      <c r="I45" s="396"/>
      <c r="J45" s="396"/>
      <c r="K45" s="396"/>
      <c r="L45" s="396"/>
      <c r="M45" s="396"/>
      <c r="N45" s="396"/>
      <c r="O45" s="397"/>
      <c r="P45" s="100"/>
      <c r="Q45" s="100"/>
      <c r="R45" s="100"/>
      <c r="S45" s="100"/>
      <c r="T45" s="100"/>
      <c r="U45" s="100"/>
      <c r="V45" s="100"/>
      <c r="W45" s="100"/>
      <c r="X45" s="122"/>
      <c r="Y45" s="248" t="s">
        <v>15</v>
      </c>
      <c r="Z45" s="249"/>
      <c r="AA45" s="250"/>
      <c r="AB45" s="732" t="s">
        <v>16</v>
      </c>
      <c r="AC45" s="732"/>
      <c r="AD45" s="732"/>
      <c r="AE45" s="381"/>
      <c r="AF45" s="348"/>
      <c r="AG45" s="348"/>
      <c r="AH45" s="348"/>
      <c r="AI45" s="381"/>
      <c r="AJ45" s="348"/>
      <c r="AK45" s="348"/>
      <c r="AL45" s="348"/>
      <c r="AM45" s="381"/>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20"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16"/>
      <c r="AF50" s="817"/>
      <c r="AG50" s="817"/>
      <c r="AH50" s="817"/>
      <c r="AI50" s="816"/>
      <c r="AJ50" s="817"/>
      <c r="AK50" s="817"/>
      <c r="AL50" s="817"/>
      <c r="AM50" s="816"/>
      <c r="AN50" s="817"/>
      <c r="AO50" s="817"/>
      <c r="AP50" s="817"/>
      <c r="AQ50" s="257"/>
      <c r="AR50" s="194"/>
      <c r="AS50" s="194"/>
      <c r="AT50" s="258"/>
      <c r="AU50" s="348"/>
      <c r="AV50" s="348"/>
      <c r="AW50" s="348"/>
      <c r="AX50" s="349"/>
    </row>
    <row r="51" spans="1:50" ht="57" hidden="1" customHeight="1" x14ac:dyDescent="0.15">
      <c r="A51" s="78" t="s">
        <v>436</v>
      </c>
      <c r="B51" s="79"/>
      <c r="C51" s="79"/>
      <c r="D51" s="79"/>
      <c r="E51" s="76" t="s">
        <v>429</v>
      </c>
      <c r="F51" s="77"/>
      <c r="G51" s="50" t="s">
        <v>340</v>
      </c>
      <c r="H51" s="386"/>
      <c r="I51" s="387"/>
      <c r="J51" s="387"/>
      <c r="K51" s="387"/>
      <c r="L51" s="387"/>
      <c r="M51" s="387"/>
      <c r="N51" s="387"/>
      <c r="O51" s="388"/>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4"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3"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5"/>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13"/>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13"/>
      <c r="B55" s="357"/>
      <c r="C55" s="291"/>
      <c r="D55" s="291"/>
      <c r="E55" s="291"/>
      <c r="F55" s="292"/>
      <c r="G55" s="519"/>
      <c r="H55" s="519"/>
      <c r="I55" s="519"/>
      <c r="J55" s="519"/>
      <c r="K55" s="519"/>
      <c r="L55" s="519"/>
      <c r="M55" s="519"/>
      <c r="N55" s="519"/>
      <c r="O55" s="519"/>
      <c r="P55" s="519"/>
      <c r="Q55" s="519"/>
      <c r="R55" s="519"/>
      <c r="S55" s="519"/>
      <c r="T55" s="519"/>
      <c r="U55" s="519"/>
      <c r="V55" s="519"/>
      <c r="W55" s="519"/>
      <c r="X55" s="519"/>
      <c r="Y55" s="519"/>
      <c r="Z55" s="519"/>
      <c r="AA55" s="520"/>
      <c r="AB55" s="810"/>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11"/>
    </row>
    <row r="56" spans="1:50" ht="22.5" hidden="1" customHeight="1" x14ac:dyDescent="0.15">
      <c r="A56" s="713"/>
      <c r="B56" s="357"/>
      <c r="C56" s="291"/>
      <c r="D56" s="291"/>
      <c r="E56" s="291"/>
      <c r="F56" s="292"/>
      <c r="G56" s="521"/>
      <c r="H56" s="521"/>
      <c r="I56" s="521"/>
      <c r="J56" s="521"/>
      <c r="K56" s="521"/>
      <c r="L56" s="521"/>
      <c r="M56" s="521"/>
      <c r="N56" s="521"/>
      <c r="O56" s="521"/>
      <c r="P56" s="521"/>
      <c r="Q56" s="521"/>
      <c r="R56" s="521"/>
      <c r="S56" s="521"/>
      <c r="T56" s="521"/>
      <c r="U56" s="521"/>
      <c r="V56" s="521"/>
      <c r="W56" s="521"/>
      <c r="X56" s="521"/>
      <c r="Y56" s="521"/>
      <c r="Z56" s="521"/>
      <c r="AA56" s="522"/>
      <c r="AB56" s="812"/>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13"/>
    </row>
    <row r="57" spans="1:50" ht="22.5" hidden="1" customHeight="1" x14ac:dyDescent="0.15">
      <c r="A57" s="713"/>
      <c r="B57" s="358"/>
      <c r="C57" s="359"/>
      <c r="D57" s="359"/>
      <c r="E57" s="359"/>
      <c r="F57" s="360"/>
      <c r="G57" s="523"/>
      <c r="H57" s="523"/>
      <c r="I57" s="523"/>
      <c r="J57" s="523"/>
      <c r="K57" s="523"/>
      <c r="L57" s="523"/>
      <c r="M57" s="523"/>
      <c r="N57" s="523"/>
      <c r="O57" s="523"/>
      <c r="P57" s="523"/>
      <c r="Q57" s="523"/>
      <c r="R57" s="523"/>
      <c r="S57" s="523"/>
      <c r="T57" s="523"/>
      <c r="U57" s="523"/>
      <c r="V57" s="523"/>
      <c r="W57" s="523"/>
      <c r="X57" s="523"/>
      <c r="Y57" s="523"/>
      <c r="Z57" s="523"/>
      <c r="AA57" s="524"/>
      <c r="AB57" s="814"/>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5"/>
    </row>
    <row r="58" spans="1:50" ht="18.75" hidden="1" customHeight="1" x14ac:dyDescent="0.15">
      <c r="A58" s="713"/>
      <c r="B58" s="291" t="s">
        <v>275</v>
      </c>
      <c r="C58" s="291"/>
      <c r="D58" s="291"/>
      <c r="E58" s="291"/>
      <c r="F58" s="292"/>
      <c r="G58" s="343" t="s">
        <v>68</v>
      </c>
      <c r="H58" s="344"/>
      <c r="I58" s="344"/>
      <c r="J58" s="344"/>
      <c r="K58" s="344"/>
      <c r="L58" s="344"/>
      <c r="M58" s="344"/>
      <c r="N58" s="344"/>
      <c r="O58" s="345"/>
      <c r="P58" s="376" t="s">
        <v>72</v>
      </c>
      <c r="Q58" s="344"/>
      <c r="R58" s="344"/>
      <c r="S58" s="344"/>
      <c r="T58" s="344"/>
      <c r="U58" s="344"/>
      <c r="V58" s="344"/>
      <c r="W58" s="344"/>
      <c r="X58" s="345"/>
      <c r="Y58" s="143"/>
      <c r="Z58" s="144"/>
      <c r="AA58" s="145"/>
      <c r="AB58" s="272" t="s">
        <v>12</v>
      </c>
      <c r="AC58" s="273"/>
      <c r="AD58" s="274"/>
      <c r="AE58" s="602" t="s">
        <v>325</v>
      </c>
      <c r="AF58" s="602"/>
      <c r="AG58" s="602"/>
      <c r="AH58" s="602"/>
      <c r="AI58" s="602" t="s">
        <v>326</v>
      </c>
      <c r="AJ58" s="602"/>
      <c r="AK58" s="602"/>
      <c r="AL58" s="602"/>
      <c r="AM58" s="602" t="s">
        <v>327</v>
      </c>
      <c r="AN58" s="602"/>
      <c r="AO58" s="602"/>
      <c r="AP58" s="272"/>
      <c r="AQ58" s="132" t="s">
        <v>323</v>
      </c>
      <c r="AR58" s="135"/>
      <c r="AS58" s="135"/>
      <c r="AT58" s="136"/>
      <c r="AU58" s="797" t="s">
        <v>262</v>
      </c>
      <c r="AV58" s="797"/>
      <c r="AW58" s="797"/>
      <c r="AX58" s="798"/>
    </row>
    <row r="59" spans="1:50" ht="18.75" hidden="1" customHeight="1" x14ac:dyDescent="0.15">
      <c r="A59" s="713"/>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3"/>
      <c r="AF59" s="603"/>
      <c r="AG59" s="603"/>
      <c r="AH59" s="603"/>
      <c r="AI59" s="603"/>
      <c r="AJ59" s="603"/>
      <c r="AK59" s="603"/>
      <c r="AL59" s="603"/>
      <c r="AM59" s="603"/>
      <c r="AN59" s="603"/>
      <c r="AO59" s="603"/>
      <c r="AP59" s="275"/>
      <c r="AQ59" s="402"/>
      <c r="AR59" s="261"/>
      <c r="AS59" s="138" t="s">
        <v>324</v>
      </c>
      <c r="AT59" s="139"/>
      <c r="AU59" s="261"/>
      <c r="AV59" s="261"/>
      <c r="AW59" s="259" t="s">
        <v>310</v>
      </c>
      <c r="AX59" s="260"/>
    </row>
    <row r="60" spans="1:50" ht="22.5" hidden="1" customHeight="1" x14ac:dyDescent="0.15">
      <c r="A60" s="713"/>
      <c r="B60" s="291"/>
      <c r="C60" s="291"/>
      <c r="D60" s="291"/>
      <c r="E60" s="291"/>
      <c r="F60" s="292"/>
      <c r="G60" s="116"/>
      <c r="H60" s="97"/>
      <c r="I60" s="97"/>
      <c r="J60" s="97"/>
      <c r="K60" s="97"/>
      <c r="L60" s="97"/>
      <c r="M60" s="97"/>
      <c r="N60" s="97"/>
      <c r="O60" s="117"/>
      <c r="P60" s="97"/>
      <c r="Q60" s="350"/>
      <c r="R60" s="350"/>
      <c r="S60" s="350"/>
      <c r="T60" s="350"/>
      <c r="U60" s="350"/>
      <c r="V60" s="350"/>
      <c r="W60" s="350"/>
      <c r="X60" s="351"/>
      <c r="Y60" s="382" t="s">
        <v>69</v>
      </c>
      <c r="Z60" s="383"/>
      <c r="AA60" s="384"/>
      <c r="AB60" s="311"/>
      <c r="AC60" s="311"/>
      <c r="AD60" s="311"/>
      <c r="AE60" s="381"/>
      <c r="AF60" s="348"/>
      <c r="AG60" s="348"/>
      <c r="AH60" s="348"/>
      <c r="AI60" s="381"/>
      <c r="AJ60" s="348"/>
      <c r="AK60" s="348"/>
      <c r="AL60" s="348"/>
      <c r="AM60" s="381"/>
      <c r="AN60" s="348"/>
      <c r="AO60" s="348"/>
      <c r="AP60" s="348"/>
      <c r="AQ60" s="257"/>
      <c r="AR60" s="194"/>
      <c r="AS60" s="194"/>
      <c r="AT60" s="258"/>
      <c r="AU60" s="348"/>
      <c r="AV60" s="348"/>
      <c r="AW60" s="348"/>
      <c r="AX60" s="349"/>
    </row>
    <row r="61" spans="1:50" ht="22.5" hidden="1" customHeight="1" x14ac:dyDescent="0.15">
      <c r="A61" s="713"/>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81"/>
      <c r="AF61" s="348"/>
      <c r="AG61" s="348"/>
      <c r="AH61" s="348"/>
      <c r="AI61" s="381"/>
      <c r="AJ61" s="348"/>
      <c r="AK61" s="348"/>
      <c r="AL61" s="348"/>
      <c r="AM61" s="381"/>
      <c r="AN61" s="348"/>
      <c r="AO61" s="348"/>
      <c r="AP61" s="348"/>
      <c r="AQ61" s="257"/>
      <c r="AR61" s="194"/>
      <c r="AS61" s="194"/>
      <c r="AT61" s="258"/>
      <c r="AU61" s="348"/>
      <c r="AV61" s="348"/>
      <c r="AW61" s="348"/>
      <c r="AX61" s="349"/>
    </row>
    <row r="62" spans="1:50" ht="22.5" hidden="1" customHeight="1" x14ac:dyDescent="0.15">
      <c r="A62" s="713"/>
      <c r="B62" s="359"/>
      <c r="C62" s="359"/>
      <c r="D62" s="359"/>
      <c r="E62" s="359"/>
      <c r="F62" s="360"/>
      <c r="G62" s="121"/>
      <c r="H62" s="100"/>
      <c r="I62" s="100"/>
      <c r="J62" s="100"/>
      <c r="K62" s="100"/>
      <c r="L62" s="100"/>
      <c r="M62" s="100"/>
      <c r="N62" s="100"/>
      <c r="O62" s="122"/>
      <c r="P62" s="178"/>
      <c r="Q62" s="178"/>
      <c r="R62" s="178"/>
      <c r="S62" s="178"/>
      <c r="T62" s="178"/>
      <c r="U62" s="178"/>
      <c r="V62" s="178"/>
      <c r="W62" s="178"/>
      <c r="X62" s="380"/>
      <c r="Y62" s="364" t="s">
        <v>15</v>
      </c>
      <c r="Z62" s="315"/>
      <c r="AA62" s="316"/>
      <c r="AB62" s="365" t="s">
        <v>16</v>
      </c>
      <c r="AC62" s="365"/>
      <c r="AD62" s="365"/>
      <c r="AE62" s="381"/>
      <c r="AF62" s="348"/>
      <c r="AG62" s="348"/>
      <c r="AH62" s="348"/>
      <c r="AI62" s="381"/>
      <c r="AJ62" s="348"/>
      <c r="AK62" s="348"/>
      <c r="AL62" s="348"/>
      <c r="AM62" s="381"/>
      <c r="AN62" s="348"/>
      <c r="AO62" s="348"/>
      <c r="AP62" s="348"/>
      <c r="AQ62" s="257"/>
      <c r="AR62" s="194"/>
      <c r="AS62" s="194"/>
      <c r="AT62" s="258"/>
      <c r="AU62" s="348"/>
      <c r="AV62" s="348"/>
      <c r="AW62" s="348"/>
      <c r="AX62" s="349"/>
    </row>
    <row r="63" spans="1:50" ht="18.75" hidden="1" customHeight="1" x14ac:dyDescent="0.15">
      <c r="A63" s="713"/>
      <c r="B63" s="291" t="s">
        <v>275</v>
      </c>
      <c r="C63" s="291"/>
      <c r="D63" s="291"/>
      <c r="E63" s="291"/>
      <c r="F63" s="292"/>
      <c r="G63" s="343" t="s">
        <v>68</v>
      </c>
      <c r="H63" s="344"/>
      <c r="I63" s="344"/>
      <c r="J63" s="344"/>
      <c r="K63" s="344"/>
      <c r="L63" s="344"/>
      <c r="M63" s="344"/>
      <c r="N63" s="344"/>
      <c r="O63" s="345"/>
      <c r="P63" s="376" t="s">
        <v>72</v>
      </c>
      <c r="Q63" s="344"/>
      <c r="R63" s="344"/>
      <c r="S63" s="344"/>
      <c r="T63" s="344"/>
      <c r="U63" s="344"/>
      <c r="V63" s="344"/>
      <c r="W63" s="344"/>
      <c r="X63" s="345"/>
      <c r="Y63" s="143"/>
      <c r="Z63" s="144"/>
      <c r="AA63" s="145"/>
      <c r="AB63" s="272" t="s">
        <v>12</v>
      </c>
      <c r="AC63" s="273"/>
      <c r="AD63" s="274"/>
      <c r="AE63" s="602" t="s">
        <v>325</v>
      </c>
      <c r="AF63" s="602"/>
      <c r="AG63" s="602"/>
      <c r="AH63" s="602"/>
      <c r="AI63" s="602" t="s">
        <v>326</v>
      </c>
      <c r="AJ63" s="602"/>
      <c r="AK63" s="602"/>
      <c r="AL63" s="602"/>
      <c r="AM63" s="602" t="s">
        <v>327</v>
      </c>
      <c r="AN63" s="602"/>
      <c r="AO63" s="602"/>
      <c r="AP63" s="272"/>
      <c r="AQ63" s="132" t="s">
        <v>323</v>
      </c>
      <c r="AR63" s="135"/>
      <c r="AS63" s="135"/>
      <c r="AT63" s="136"/>
      <c r="AU63" s="797" t="s">
        <v>262</v>
      </c>
      <c r="AV63" s="797"/>
      <c r="AW63" s="797"/>
      <c r="AX63" s="798"/>
    </row>
    <row r="64" spans="1:50" ht="18.75" hidden="1" customHeight="1" x14ac:dyDescent="0.15">
      <c r="A64" s="713"/>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3"/>
      <c r="AF64" s="603"/>
      <c r="AG64" s="603"/>
      <c r="AH64" s="603"/>
      <c r="AI64" s="603"/>
      <c r="AJ64" s="603"/>
      <c r="AK64" s="603"/>
      <c r="AL64" s="603"/>
      <c r="AM64" s="603"/>
      <c r="AN64" s="603"/>
      <c r="AO64" s="603"/>
      <c r="AP64" s="275"/>
      <c r="AQ64" s="402"/>
      <c r="AR64" s="261"/>
      <c r="AS64" s="138" t="s">
        <v>324</v>
      </c>
      <c r="AT64" s="139"/>
      <c r="AU64" s="261"/>
      <c r="AV64" s="261"/>
      <c r="AW64" s="259" t="s">
        <v>310</v>
      </c>
      <c r="AX64" s="260"/>
    </row>
    <row r="65" spans="1:60" ht="22.5" hidden="1" customHeight="1" x14ac:dyDescent="0.15">
      <c r="A65" s="713"/>
      <c r="B65" s="291"/>
      <c r="C65" s="291"/>
      <c r="D65" s="291"/>
      <c r="E65" s="291"/>
      <c r="F65" s="292"/>
      <c r="G65" s="116"/>
      <c r="H65" s="97"/>
      <c r="I65" s="97"/>
      <c r="J65" s="97"/>
      <c r="K65" s="97"/>
      <c r="L65" s="97"/>
      <c r="M65" s="97"/>
      <c r="N65" s="97"/>
      <c r="O65" s="117"/>
      <c r="P65" s="97"/>
      <c r="Q65" s="350"/>
      <c r="R65" s="350"/>
      <c r="S65" s="350"/>
      <c r="T65" s="350"/>
      <c r="U65" s="350"/>
      <c r="V65" s="350"/>
      <c r="W65" s="350"/>
      <c r="X65" s="351"/>
      <c r="Y65" s="382" t="s">
        <v>69</v>
      </c>
      <c r="Z65" s="383"/>
      <c r="AA65" s="384"/>
      <c r="AB65" s="311"/>
      <c r="AC65" s="311"/>
      <c r="AD65" s="311"/>
      <c r="AE65" s="381"/>
      <c r="AF65" s="348"/>
      <c r="AG65" s="348"/>
      <c r="AH65" s="348"/>
      <c r="AI65" s="381"/>
      <c r="AJ65" s="348"/>
      <c r="AK65" s="348"/>
      <c r="AL65" s="348"/>
      <c r="AM65" s="381"/>
      <c r="AN65" s="348"/>
      <c r="AO65" s="348"/>
      <c r="AP65" s="348"/>
      <c r="AQ65" s="257"/>
      <c r="AR65" s="194"/>
      <c r="AS65" s="194"/>
      <c r="AT65" s="258"/>
      <c r="AU65" s="348"/>
      <c r="AV65" s="348"/>
      <c r="AW65" s="348"/>
      <c r="AX65" s="349"/>
    </row>
    <row r="66" spans="1:60" ht="22.5" hidden="1" customHeight="1" x14ac:dyDescent="0.15">
      <c r="A66" s="713"/>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81"/>
      <c r="AF66" s="348"/>
      <c r="AG66" s="348"/>
      <c r="AH66" s="348"/>
      <c r="AI66" s="381"/>
      <c r="AJ66" s="348"/>
      <c r="AK66" s="348"/>
      <c r="AL66" s="348"/>
      <c r="AM66" s="381"/>
      <c r="AN66" s="348"/>
      <c r="AO66" s="348"/>
      <c r="AP66" s="348"/>
      <c r="AQ66" s="257"/>
      <c r="AR66" s="194"/>
      <c r="AS66" s="194"/>
      <c r="AT66" s="258"/>
      <c r="AU66" s="348"/>
      <c r="AV66" s="348"/>
      <c r="AW66" s="348"/>
      <c r="AX66" s="349"/>
    </row>
    <row r="67" spans="1:60" ht="22.5" hidden="1" customHeight="1" x14ac:dyDescent="0.15">
      <c r="A67" s="713"/>
      <c r="B67" s="359"/>
      <c r="C67" s="359"/>
      <c r="D67" s="359"/>
      <c r="E67" s="359"/>
      <c r="F67" s="360"/>
      <c r="G67" s="121"/>
      <c r="H67" s="100"/>
      <c r="I67" s="100"/>
      <c r="J67" s="100"/>
      <c r="K67" s="100"/>
      <c r="L67" s="100"/>
      <c r="M67" s="100"/>
      <c r="N67" s="100"/>
      <c r="O67" s="122"/>
      <c r="P67" s="178"/>
      <c r="Q67" s="178"/>
      <c r="R67" s="178"/>
      <c r="S67" s="178"/>
      <c r="T67" s="178"/>
      <c r="U67" s="178"/>
      <c r="V67" s="178"/>
      <c r="W67" s="178"/>
      <c r="X67" s="380"/>
      <c r="Y67" s="364" t="s">
        <v>15</v>
      </c>
      <c r="Z67" s="315"/>
      <c r="AA67" s="316"/>
      <c r="AB67" s="365" t="s">
        <v>16</v>
      </c>
      <c r="AC67" s="365"/>
      <c r="AD67" s="365"/>
      <c r="AE67" s="381"/>
      <c r="AF67" s="348"/>
      <c r="AG67" s="348"/>
      <c r="AH67" s="348"/>
      <c r="AI67" s="381"/>
      <c r="AJ67" s="348"/>
      <c r="AK67" s="348"/>
      <c r="AL67" s="348"/>
      <c r="AM67" s="381"/>
      <c r="AN67" s="348"/>
      <c r="AO67" s="348"/>
      <c r="AP67" s="348"/>
      <c r="AQ67" s="257"/>
      <c r="AR67" s="194"/>
      <c r="AS67" s="194"/>
      <c r="AT67" s="258"/>
      <c r="AU67" s="348"/>
      <c r="AV67" s="348"/>
      <c r="AW67" s="348"/>
      <c r="AX67" s="349"/>
    </row>
    <row r="68" spans="1:60" ht="18.75" hidden="1" customHeight="1" x14ac:dyDescent="0.15">
      <c r="A68" s="713"/>
      <c r="B68" s="291" t="s">
        <v>275</v>
      </c>
      <c r="C68" s="291"/>
      <c r="D68" s="291"/>
      <c r="E68" s="291"/>
      <c r="F68" s="292"/>
      <c r="G68" s="343" t="s">
        <v>68</v>
      </c>
      <c r="H68" s="344"/>
      <c r="I68" s="344"/>
      <c r="J68" s="344"/>
      <c r="K68" s="344"/>
      <c r="L68" s="344"/>
      <c r="M68" s="344"/>
      <c r="N68" s="344"/>
      <c r="O68" s="345"/>
      <c r="P68" s="376"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7" t="s">
        <v>262</v>
      </c>
      <c r="AV68" s="797"/>
      <c r="AW68" s="797"/>
      <c r="AX68" s="798"/>
    </row>
    <row r="69" spans="1:60" ht="18.75" hidden="1" customHeight="1" x14ac:dyDescent="0.15">
      <c r="A69" s="713"/>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402"/>
      <c r="AR69" s="261"/>
      <c r="AS69" s="138" t="s">
        <v>324</v>
      </c>
      <c r="AT69" s="139"/>
      <c r="AU69" s="261"/>
      <c r="AV69" s="261"/>
      <c r="AW69" s="259" t="s">
        <v>310</v>
      </c>
      <c r="AX69" s="260"/>
    </row>
    <row r="70" spans="1:60" ht="22.5" hidden="1" customHeight="1" x14ac:dyDescent="0.15">
      <c r="A70" s="713"/>
      <c r="B70" s="291"/>
      <c r="C70" s="291"/>
      <c r="D70" s="291"/>
      <c r="E70" s="291"/>
      <c r="F70" s="292"/>
      <c r="G70" s="116"/>
      <c r="H70" s="97"/>
      <c r="I70" s="97"/>
      <c r="J70" s="97"/>
      <c r="K70" s="97"/>
      <c r="L70" s="97"/>
      <c r="M70" s="97"/>
      <c r="N70" s="97"/>
      <c r="O70" s="117"/>
      <c r="P70" s="97"/>
      <c r="Q70" s="350"/>
      <c r="R70" s="350"/>
      <c r="S70" s="350"/>
      <c r="T70" s="350"/>
      <c r="U70" s="350"/>
      <c r="V70" s="350"/>
      <c r="W70" s="350"/>
      <c r="X70" s="351"/>
      <c r="Y70" s="382" t="s">
        <v>69</v>
      </c>
      <c r="Z70" s="383"/>
      <c r="AA70" s="384"/>
      <c r="AB70" s="741"/>
      <c r="AC70" s="742"/>
      <c r="AD70" s="743"/>
      <c r="AE70" s="381"/>
      <c r="AF70" s="348"/>
      <c r="AG70" s="348"/>
      <c r="AH70" s="818"/>
      <c r="AI70" s="381"/>
      <c r="AJ70" s="348"/>
      <c r="AK70" s="348"/>
      <c r="AL70" s="818"/>
      <c r="AM70" s="381"/>
      <c r="AN70" s="348"/>
      <c r="AO70" s="348"/>
      <c r="AP70" s="348"/>
      <c r="AQ70" s="257"/>
      <c r="AR70" s="194"/>
      <c r="AS70" s="194"/>
      <c r="AT70" s="258"/>
      <c r="AU70" s="348"/>
      <c r="AV70" s="348"/>
      <c r="AW70" s="348"/>
      <c r="AX70" s="349"/>
    </row>
    <row r="71" spans="1:60" ht="22.5" hidden="1" customHeight="1" x14ac:dyDescent="0.15">
      <c r="A71" s="713"/>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9"/>
      <c r="AC71" s="400"/>
      <c r="AD71" s="401"/>
      <c r="AE71" s="381"/>
      <c r="AF71" s="348"/>
      <c r="AG71" s="348"/>
      <c r="AH71" s="818"/>
      <c r="AI71" s="381"/>
      <c r="AJ71" s="348"/>
      <c r="AK71" s="348"/>
      <c r="AL71" s="818"/>
      <c r="AM71" s="381"/>
      <c r="AN71" s="348"/>
      <c r="AO71" s="348"/>
      <c r="AP71" s="348"/>
      <c r="AQ71" s="257"/>
      <c r="AR71" s="194"/>
      <c r="AS71" s="194"/>
      <c r="AT71" s="258"/>
      <c r="AU71" s="348"/>
      <c r="AV71" s="348"/>
      <c r="AW71" s="348"/>
      <c r="AX71" s="349"/>
    </row>
    <row r="72" spans="1:60" ht="22.5" hidden="1" customHeight="1" thickBot="1" x14ac:dyDescent="0.2">
      <c r="A72" s="714"/>
      <c r="B72" s="293"/>
      <c r="C72" s="293"/>
      <c r="D72" s="293"/>
      <c r="E72" s="293"/>
      <c r="F72" s="294"/>
      <c r="G72" s="733"/>
      <c r="H72" s="734"/>
      <c r="I72" s="734"/>
      <c r="J72" s="734"/>
      <c r="K72" s="734"/>
      <c r="L72" s="734"/>
      <c r="M72" s="734"/>
      <c r="N72" s="734"/>
      <c r="O72" s="735"/>
      <c r="P72" s="354"/>
      <c r="Q72" s="354"/>
      <c r="R72" s="354"/>
      <c r="S72" s="354"/>
      <c r="T72" s="354"/>
      <c r="U72" s="354"/>
      <c r="V72" s="354"/>
      <c r="W72" s="354"/>
      <c r="X72" s="355"/>
      <c r="Y72" s="755" t="s">
        <v>15</v>
      </c>
      <c r="Z72" s="756"/>
      <c r="AA72" s="757"/>
      <c r="AB72" s="749" t="s">
        <v>16</v>
      </c>
      <c r="AC72" s="750"/>
      <c r="AD72" s="751"/>
      <c r="AE72" s="819"/>
      <c r="AF72" s="820"/>
      <c r="AG72" s="820"/>
      <c r="AH72" s="821"/>
      <c r="AI72" s="819"/>
      <c r="AJ72" s="820"/>
      <c r="AK72" s="820"/>
      <c r="AL72" s="821"/>
      <c r="AM72" s="819"/>
      <c r="AN72" s="820"/>
      <c r="AO72" s="820"/>
      <c r="AP72" s="820"/>
      <c r="AQ72" s="822"/>
      <c r="AR72" s="823"/>
      <c r="AS72" s="823"/>
      <c r="AT72" s="824"/>
      <c r="AU72" s="820"/>
      <c r="AV72" s="820"/>
      <c r="AW72" s="820"/>
      <c r="AX72" s="825"/>
    </row>
    <row r="73" spans="1:60" ht="15.95"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6" t="s">
        <v>328</v>
      </c>
      <c r="AR73" s="826"/>
      <c r="AS73" s="826"/>
      <c r="AT73" s="826"/>
      <c r="AU73" s="826"/>
      <c r="AV73" s="826"/>
      <c r="AW73" s="826"/>
      <c r="AX73" s="827"/>
    </row>
    <row r="74" spans="1:60" ht="15.95" customHeight="1" x14ac:dyDescent="0.15">
      <c r="A74" s="285"/>
      <c r="B74" s="286"/>
      <c r="C74" s="286"/>
      <c r="D74" s="286"/>
      <c r="E74" s="286"/>
      <c r="F74" s="287"/>
      <c r="G74" s="97" t="s">
        <v>451</v>
      </c>
      <c r="H74" s="366"/>
      <c r="I74" s="366"/>
      <c r="J74" s="366"/>
      <c r="K74" s="366"/>
      <c r="L74" s="366"/>
      <c r="M74" s="366"/>
      <c r="N74" s="366"/>
      <c r="O74" s="366"/>
      <c r="P74" s="366"/>
      <c r="Q74" s="366"/>
      <c r="R74" s="366"/>
      <c r="S74" s="366"/>
      <c r="T74" s="366"/>
      <c r="U74" s="366"/>
      <c r="V74" s="366"/>
      <c r="W74" s="366"/>
      <c r="X74" s="367"/>
      <c r="Y74" s="279" t="s">
        <v>62</v>
      </c>
      <c r="Z74" s="280"/>
      <c r="AA74" s="281"/>
      <c r="AB74" s="311" t="s">
        <v>450</v>
      </c>
      <c r="AC74" s="311"/>
      <c r="AD74" s="311"/>
      <c r="AE74" s="236">
        <v>2</v>
      </c>
      <c r="AF74" s="236"/>
      <c r="AG74" s="236"/>
      <c r="AH74" s="236"/>
      <c r="AI74" s="236">
        <v>2</v>
      </c>
      <c r="AJ74" s="236"/>
      <c r="AK74" s="236"/>
      <c r="AL74" s="236"/>
      <c r="AM74" s="236">
        <v>2</v>
      </c>
      <c r="AN74" s="236"/>
      <c r="AO74" s="236"/>
      <c r="AP74" s="236"/>
      <c r="AQ74" s="236" t="s">
        <v>457</v>
      </c>
      <c r="AR74" s="236"/>
      <c r="AS74" s="236"/>
      <c r="AT74" s="236"/>
      <c r="AU74" s="236"/>
      <c r="AV74" s="236"/>
      <c r="AW74" s="236"/>
      <c r="AX74" s="253"/>
      <c r="AY74" s="10"/>
      <c r="AZ74" s="10"/>
      <c r="BA74" s="10"/>
      <c r="BB74" s="10"/>
      <c r="BC74" s="10"/>
    </row>
    <row r="75" spans="1:60" ht="15.95" customHeight="1" x14ac:dyDescent="0.15">
      <c r="A75" s="288"/>
      <c r="B75" s="289"/>
      <c r="C75" s="289"/>
      <c r="D75" s="289"/>
      <c r="E75" s="289"/>
      <c r="F75" s="290"/>
      <c r="G75" s="368"/>
      <c r="H75" s="368"/>
      <c r="I75" s="368"/>
      <c r="J75" s="368"/>
      <c r="K75" s="368"/>
      <c r="L75" s="368"/>
      <c r="M75" s="368"/>
      <c r="N75" s="368"/>
      <c r="O75" s="368"/>
      <c r="P75" s="368"/>
      <c r="Q75" s="368"/>
      <c r="R75" s="368"/>
      <c r="S75" s="368"/>
      <c r="T75" s="368"/>
      <c r="U75" s="368"/>
      <c r="V75" s="368"/>
      <c r="W75" s="368"/>
      <c r="X75" s="369"/>
      <c r="Y75" s="308" t="s">
        <v>63</v>
      </c>
      <c r="Z75" s="309"/>
      <c r="AA75" s="310"/>
      <c r="AB75" s="311" t="s">
        <v>450</v>
      </c>
      <c r="AC75" s="311"/>
      <c r="AD75" s="311"/>
      <c r="AE75" s="236">
        <v>2</v>
      </c>
      <c r="AF75" s="236"/>
      <c r="AG75" s="236"/>
      <c r="AH75" s="236"/>
      <c r="AI75" s="236">
        <v>2</v>
      </c>
      <c r="AJ75" s="236"/>
      <c r="AK75" s="236"/>
      <c r="AL75" s="236"/>
      <c r="AM75" s="236">
        <v>2</v>
      </c>
      <c r="AN75" s="236"/>
      <c r="AO75" s="236"/>
      <c r="AP75" s="236"/>
      <c r="AQ75" s="236">
        <v>2</v>
      </c>
      <c r="AR75" s="236"/>
      <c r="AS75" s="236"/>
      <c r="AT75" s="236"/>
      <c r="AU75" s="236"/>
      <c r="AV75" s="236"/>
      <c r="AW75" s="236"/>
      <c r="AX75" s="253"/>
      <c r="AY75" s="10"/>
      <c r="AZ75" s="10"/>
      <c r="BA75" s="10"/>
      <c r="BB75" s="10"/>
      <c r="BC75" s="10"/>
      <c r="BD75" s="10"/>
      <c r="BE75" s="10"/>
      <c r="BF75" s="10"/>
      <c r="BG75" s="10"/>
      <c r="BH75" s="10"/>
    </row>
    <row r="76" spans="1:60" ht="15.95"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72" t="s">
        <v>328</v>
      </c>
      <c r="AR76" s="372"/>
      <c r="AS76" s="372"/>
      <c r="AT76" s="372"/>
      <c r="AU76" s="372"/>
      <c r="AV76" s="372"/>
      <c r="AW76" s="372"/>
      <c r="AX76" s="373"/>
    </row>
    <row r="77" spans="1:60" ht="15.95" customHeight="1" x14ac:dyDescent="0.15">
      <c r="A77" s="285"/>
      <c r="B77" s="286"/>
      <c r="C77" s="286"/>
      <c r="D77" s="286"/>
      <c r="E77" s="286"/>
      <c r="F77" s="287"/>
      <c r="G77" s="97" t="s">
        <v>452</v>
      </c>
      <c r="H77" s="366"/>
      <c r="I77" s="366"/>
      <c r="J77" s="366"/>
      <c r="K77" s="366"/>
      <c r="L77" s="366"/>
      <c r="M77" s="366"/>
      <c r="N77" s="366"/>
      <c r="O77" s="366"/>
      <c r="P77" s="366"/>
      <c r="Q77" s="366"/>
      <c r="R77" s="366"/>
      <c r="S77" s="366"/>
      <c r="T77" s="366"/>
      <c r="U77" s="366"/>
      <c r="V77" s="366"/>
      <c r="W77" s="366"/>
      <c r="X77" s="367"/>
      <c r="Y77" s="525" t="s">
        <v>62</v>
      </c>
      <c r="Z77" s="526"/>
      <c r="AA77" s="527"/>
      <c r="AB77" s="736" t="s">
        <v>450</v>
      </c>
      <c r="AC77" s="737"/>
      <c r="AD77" s="738"/>
      <c r="AE77" s="236">
        <v>5</v>
      </c>
      <c r="AF77" s="236"/>
      <c r="AG77" s="236"/>
      <c r="AH77" s="236"/>
      <c r="AI77" s="236">
        <v>5</v>
      </c>
      <c r="AJ77" s="236"/>
      <c r="AK77" s="236"/>
      <c r="AL77" s="236"/>
      <c r="AM77" s="236">
        <v>5</v>
      </c>
      <c r="AN77" s="236"/>
      <c r="AO77" s="236"/>
      <c r="AP77" s="236"/>
      <c r="AQ77" s="236" t="s">
        <v>457</v>
      </c>
      <c r="AR77" s="236"/>
      <c r="AS77" s="236"/>
      <c r="AT77" s="236"/>
      <c r="AU77" s="236"/>
      <c r="AV77" s="236"/>
      <c r="AW77" s="236"/>
      <c r="AX77" s="253"/>
      <c r="AY77" s="10"/>
      <c r="AZ77" s="10"/>
      <c r="BA77" s="10"/>
      <c r="BB77" s="10"/>
      <c r="BC77" s="10"/>
    </row>
    <row r="78" spans="1:60" ht="15.95" customHeight="1" x14ac:dyDescent="0.15">
      <c r="A78" s="288"/>
      <c r="B78" s="289"/>
      <c r="C78" s="289"/>
      <c r="D78" s="289"/>
      <c r="E78" s="289"/>
      <c r="F78" s="290"/>
      <c r="G78" s="368"/>
      <c r="H78" s="368"/>
      <c r="I78" s="368"/>
      <c r="J78" s="368"/>
      <c r="K78" s="368"/>
      <c r="L78" s="368"/>
      <c r="M78" s="368"/>
      <c r="N78" s="368"/>
      <c r="O78" s="368"/>
      <c r="P78" s="368"/>
      <c r="Q78" s="368"/>
      <c r="R78" s="368"/>
      <c r="S78" s="368"/>
      <c r="T78" s="368"/>
      <c r="U78" s="368"/>
      <c r="V78" s="368"/>
      <c r="W78" s="368"/>
      <c r="X78" s="369"/>
      <c r="Y78" s="308" t="s">
        <v>63</v>
      </c>
      <c r="Z78" s="739"/>
      <c r="AA78" s="740"/>
      <c r="AB78" s="741" t="s">
        <v>450</v>
      </c>
      <c r="AC78" s="742"/>
      <c r="AD78" s="743"/>
      <c r="AE78" s="236">
        <v>5</v>
      </c>
      <c r="AF78" s="236"/>
      <c r="AG78" s="236"/>
      <c r="AH78" s="236"/>
      <c r="AI78" s="236">
        <v>5</v>
      </c>
      <c r="AJ78" s="236"/>
      <c r="AK78" s="236"/>
      <c r="AL78" s="236"/>
      <c r="AM78" s="236">
        <v>5</v>
      </c>
      <c r="AN78" s="236"/>
      <c r="AO78" s="236"/>
      <c r="AP78" s="236"/>
      <c r="AQ78" s="236">
        <v>5</v>
      </c>
      <c r="AR78" s="236"/>
      <c r="AS78" s="236"/>
      <c r="AT78" s="236"/>
      <c r="AU78" s="236"/>
      <c r="AV78" s="236"/>
      <c r="AW78" s="236"/>
      <c r="AX78" s="253"/>
      <c r="AY78" s="10"/>
      <c r="AZ78" s="10"/>
      <c r="BA78" s="10"/>
      <c r="BB78" s="10"/>
      <c r="BC78" s="10"/>
      <c r="BD78" s="10"/>
      <c r="BE78" s="10"/>
      <c r="BF78" s="10"/>
      <c r="BG78" s="10"/>
      <c r="BH78" s="10"/>
    </row>
    <row r="79" spans="1:60" ht="15.95"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72" t="s">
        <v>328</v>
      </c>
      <c r="AR79" s="372"/>
      <c r="AS79" s="372"/>
      <c r="AT79" s="372"/>
      <c r="AU79" s="372"/>
      <c r="AV79" s="372"/>
      <c r="AW79" s="372"/>
      <c r="AX79" s="373"/>
    </row>
    <row r="80" spans="1:60" ht="15.95" customHeight="1" x14ac:dyDescent="0.15">
      <c r="A80" s="285"/>
      <c r="B80" s="286"/>
      <c r="C80" s="286"/>
      <c r="D80" s="286"/>
      <c r="E80" s="286"/>
      <c r="F80" s="287"/>
      <c r="G80" s="97" t="s">
        <v>453</v>
      </c>
      <c r="H80" s="366"/>
      <c r="I80" s="366"/>
      <c r="J80" s="366"/>
      <c r="K80" s="366"/>
      <c r="L80" s="366"/>
      <c r="M80" s="366"/>
      <c r="N80" s="366"/>
      <c r="O80" s="366"/>
      <c r="P80" s="366"/>
      <c r="Q80" s="366"/>
      <c r="R80" s="366"/>
      <c r="S80" s="366"/>
      <c r="T80" s="366"/>
      <c r="U80" s="366"/>
      <c r="V80" s="366"/>
      <c r="W80" s="366"/>
      <c r="X80" s="367"/>
      <c r="Y80" s="525" t="s">
        <v>62</v>
      </c>
      <c r="Z80" s="526"/>
      <c r="AA80" s="527"/>
      <c r="AB80" s="736" t="s">
        <v>450</v>
      </c>
      <c r="AC80" s="737"/>
      <c r="AD80" s="738"/>
      <c r="AE80" s="236">
        <v>20</v>
      </c>
      <c r="AF80" s="236"/>
      <c r="AG80" s="236"/>
      <c r="AH80" s="236"/>
      <c r="AI80" s="236">
        <v>20</v>
      </c>
      <c r="AJ80" s="236"/>
      <c r="AK80" s="236"/>
      <c r="AL80" s="236"/>
      <c r="AM80" s="236">
        <v>20</v>
      </c>
      <c r="AN80" s="236"/>
      <c r="AO80" s="236"/>
      <c r="AP80" s="236"/>
      <c r="AQ80" s="236" t="s">
        <v>457</v>
      </c>
      <c r="AR80" s="236"/>
      <c r="AS80" s="236"/>
      <c r="AT80" s="236"/>
      <c r="AU80" s="236"/>
      <c r="AV80" s="236"/>
      <c r="AW80" s="236"/>
      <c r="AX80" s="253"/>
      <c r="AY80" s="10"/>
      <c r="AZ80" s="10"/>
      <c r="BA80" s="10"/>
      <c r="BB80" s="10"/>
      <c r="BC80" s="10"/>
    </row>
    <row r="81" spans="1:60" ht="15.95" customHeight="1" x14ac:dyDescent="0.15">
      <c r="A81" s="288"/>
      <c r="B81" s="289"/>
      <c r="C81" s="289"/>
      <c r="D81" s="289"/>
      <c r="E81" s="289"/>
      <c r="F81" s="290"/>
      <c r="G81" s="368"/>
      <c r="H81" s="368"/>
      <c r="I81" s="368"/>
      <c r="J81" s="368"/>
      <c r="K81" s="368"/>
      <c r="L81" s="368"/>
      <c r="M81" s="368"/>
      <c r="N81" s="368"/>
      <c r="O81" s="368"/>
      <c r="P81" s="368"/>
      <c r="Q81" s="368"/>
      <c r="R81" s="368"/>
      <c r="S81" s="368"/>
      <c r="T81" s="368"/>
      <c r="U81" s="368"/>
      <c r="V81" s="368"/>
      <c r="W81" s="368"/>
      <c r="X81" s="369"/>
      <c r="Y81" s="308" t="s">
        <v>63</v>
      </c>
      <c r="Z81" s="739"/>
      <c r="AA81" s="740"/>
      <c r="AB81" s="741" t="s">
        <v>450</v>
      </c>
      <c r="AC81" s="742"/>
      <c r="AD81" s="743"/>
      <c r="AE81" s="236">
        <v>20</v>
      </c>
      <c r="AF81" s="236"/>
      <c r="AG81" s="236"/>
      <c r="AH81" s="236"/>
      <c r="AI81" s="236">
        <v>20</v>
      </c>
      <c r="AJ81" s="236"/>
      <c r="AK81" s="236"/>
      <c r="AL81" s="236"/>
      <c r="AM81" s="236">
        <v>20</v>
      </c>
      <c r="AN81" s="236"/>
      <c r="AO81" s="236"/>
      <c r="AP81" s="236"/>
      <c r="AQ81" s="236">
        <v>20</v>
      </c>
      <c r="AR81" s="236"/>
      <c r="AS81" s="236"/>
      <c r="AT81" s="236"/>
      <c r="AU81" s="236"/>
      <c r="AV81" s="236"/>
      <c r="AW81" s="236"/>
      <c r="AX81" s="253"/>
      <c r="AY81" s="10"/>
      <c r="AZ81" s="10"/>
      <c r="BA81" s="10"/>
      <c r="BB81" s="10"/>
      <c r="BC81" s="10"/>
      <c r="BD81" s="10"/>
      <c r="BE81" s="10"/>
      <c r="BF81" s="10"/>
      <c r="BG81" s="10"/>
      <c r="BH81" s="10"/>
    </row>
    <row r="82" spans="1:60" ht="15.95"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72" t="s">
        <v>328</v>
      </c>
      <c r="AR82" s="372"/>
      <c r="AS82" s="372"/>
      <c r="AT82" s="372"/>
      <c r="AU82" s="372"/>
      <c r="AV82" s="372"/>
      <c r="AW82" s="372"/>
      <c r="AX82" s="373"/>
    </row>
    <row r="83" spans="1:60" ht="15.95" customHeight="1" x14ac:dyDescent="0.15">
      <c r="A83" s="285"/>
      <c r="B83" s="286"/>
      <c r="C83" s="286"/>
      <c r="D83" s="286"/>
      <c r="E83" s="286"/>
      <c r="F83" s="287"/>
      <c r="G83" s="97" t="s">
        <v>454</v>
      </c>
      <c r="H83" s="366"/>
      <c r="I83" s="366"/>
      <c r="J83" s="366"/>
      <c r="K83" s="366"/>
      <c r="L83" s="366"/>
      <c r="M83" s="366"/>
      <c r="N83" s="366"/>
      <c r="O83" s="366"/>
      <c r="P83" s="366"/>
      <c r="Q83" s="366"/>
      <c r="R83" s="366"/>
      <c r="S83" s="366"/>
      <c r="T83" s="366"/>
      <c r="U83" s="366"/>
      <c r="V83" s="366"/>
      <c r="W83" s="366"/>
      <c r="X83" s="367"/>
      <c r="Y83" s="525" t="s">
        <v>62</v>
      </c>
      <c r="Z83" s="526"/>
      <c r="AA83" s="527"/>
      <c r="AB83" s="736" t="s">
        <v>456</v>
      </c>
      <c r="AC83" s="737"/>
      <c r="AD83" s="738"/>
      <c r="AE83" s="236">
        <v>24</v>
      </c>
      <c r="AF83" s="236"/>
      <c r="AG83" s="236"/>
      <c r="AH83" s="236"/>
      <c r="AI83" s="236">
        <v>24</v>
      </c>
      <c r="AJ83" s="236"/>
      <c r="AK83" s="236"/>
      <c r="AL83" s="236"/>
      <c r="AM83" s="236">
        <v>24</v>
      </c>
      <c r="AN83" s="236"/>
      <c r="AO83" s="236"/>
      <c r="AP83" s="236"/>
      <c r="AQ83" s="236" t="s">
        <v>457</v>
      </c>
      <c r="AR83" s="236"/>
      <c r="AS83" s="236"/>
      <c r="AT83" s="236"/>
      <c r="AU83" s="236"/>
      <c r="AV83" s="236"/>
      <c r="AW83" s="236"/>
      <c r="AX83" s="253"/>
      <c r="AY83" s="10"/>
      <c r="AZ83" s="10"/>
      <c r="BA83" s="10"/>
      <c r="BB83" s="10"/>
      <c r="BC83" s="10"/>
    </row>
    <row r="84" spans="1:60" ht="15.95" customHeight="1" x14ac:dyDescent="0.15">
      <c r="A84" s="288"/>
      <c r="B84" s="289"/>
      <c r="C84" s="289"/>
      <c r="D84" s="289"/>
      <c r="E84" s="289"/>
      <c r="F84" s="290"/>
      <c r="G84" s="368"/>
      <c r="H84" s="368"/>
      <c r="I84" s="368"/>
      <c r="J84" s="368"/>
      <c r="K84" s="368"/>
      <c r="L84" s="368"/>
      <c r="M84" s="368"/>
      <c r="N84" s="368"/>
      <c r="O84" s="368"/>
      <c r="P84" s="368"/>
      <c r="Q84" s="368"/>
      <c r="R84" s="368"/>
      <c r="S84" s="368"/>
      <c r="T84" s="368"/>
      <c r="U84" s="368"/>
      <c r="V84" s="368"/>
      <c r="W84" s="368"/>
      <c r="X84" s="369"/>
      <c r="Y84" s="308" t="s">
        <v>63</v>
      </c>
      <c r="Z84" s="739"/>
      <c r="AA84" s="740"/>
      <c r="AB84" s="741" t="s">
        <v>456</v>
      </c>
      <c r="AC84" s="742"/>
      <c r="AD84" s="743"/>
      <c r="AE84" s="236">
        <v>24</v>
      </c>
      <c r="AF84" s="236"/>
      <c r="AG84" s="236"/>
      <c r="AH84" s="236"/>
      <c r="AI84" s="236">
        <v>24</v>
      </c>
      <c r="AJ84" s="236"/>
      <c r="AK84" s="236"/>
      <c r="AL84" s="236"/>
      <c r="AM84" s="236">
        <v>24</v>
      </c>
      <c r="AN84" s="236"/>
      <c r="AO84" s="236"/>
      <c r="AP84" s="236"/>
      <c r="AQ84" s="236">
        <v>24</v>
      </c>
      <c r="AR84" s="236"/>
      <c r="AS84" s="236"/>
      <c r="AT84" s="236"/>
      <c r="AU84" s="236"/>
      <c r="AV84" s="236"/>
      <c r="AW84" s="236"/>
      <c r="AX84" s="253"/>
      <c r="AY84" s="10"/>
      <c r="AZ84" s="10"/>
      <c r="BA84" s="10"/>
      <c r="BB84" s="10"/>
      <c r="BC84" s="10"/>
      <c r="BD84" s="10"/>
      <c r="BE84" s="10"/>
      <c r="BF84" s="10"/>
      <c r="BG84" s="10"/>
      <c r="BH84" s="10"/>
    </row>
    <row r="85" spans="1:60" ht="15.95"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72" t="s">
        <v>328</v>
      </c>
      <c r="AR85" s="372"/>
      <c r="AS85" s="372"/>
      <c r="AT85" s="372"/>
      <c r="AU85" s="372"/>
      <c r="AV85" s="372"/>
      <c r="AW85" s="372"/>
      <c r="AX85" s="373"/>
    </row>
    <row r="86" spans="1:60" ht="15.95" customHeight="1" x14ac:dyDescent="0.15">
      <c r="A86" s="285"/>
      <c r="B86" s="286"/>
      <c r="C86" s="286"/>
      <c r="D86" s="286"/>
      <c r="E86" s="286"/>
      <c r="F86" s="287"/>
      <c r="G86" s="97" t="s">
        <v>455</v>
      </c>
      <c r="H86" s="366"/>
      <c r="I86" s="366"/>
      <c r="J86" s="366"/>
      <c r="K86" s="366"/>
      <c r="L86" s="366"/>
      <c r="M86" s="366"/>
      <c r="N86" s="366"/>
      <c r="O86" s="366"/>
      <c r="P86" s="366"/>
      <c r="Q86" s="366"/>
      <c r="R86" s="366"/>
      <c r="S86" s="366"/>
      <c r="T86" s="366"/>
      <c r="U86" s="366"/>
      <c r="V86" s="366"/>
      <c r="W86" s="366"/>
      <c r="X86" s="367"/>
      <c r="Y86" s="525" t="s">
        <v>62</v>
      </c>
      <c r="Z86" s="526"/>
      <c r="AA86" s="527"/>
      <c r="AB86" s="736"/>
      <c r="AC86" s="737"/>
      <c r="AD86" s="73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15.95" customHeight="1" x14ac:dyDescent="0.15">
      <c r="A87" s="288"/>
      <c r="B87" s="289"/>
      <c r="C87" s="289"/>
      <c r="D87" s="289"/>
      <c r="E87" s="289"/>
      <c r="F87" s="290"/>
      <c r="G87" s="368"/>
      <c r="H87" s="368"/>
      <c r="I87" s="368"/>
      <c r="J87" s="368"/>
      <c r="K87" s="368"/>
      <c r="L87" s="368"/>
      <c r="M87" s="368"/>
      <c r="N87" s="368"/>
      <c r="O87" s="368"/>
      <c r="P87" s="368"/>
      <c r="Q87" s="368"/>
      <c r="R87" s="368"/>
      <c r="S87" s="368"/>
      <c r="T87" s="368"/>
      <c r="U87" s="368"/>
      <c r="V87" s="368"/>
      <c r="W87" s="368"/>
      <c r="X87" s="369"/>
      <c r="Y87" s="308" t="s">
        <v>63</v>
      </c>
      <c r="Z87" s="739"/>
      <c r="AA87" s="740"/>
      <c r="AB87" s="741"/>
      <c r="AC87" s="742"/>
      <c r="AD87" s="74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15.9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5"/>
      <c r="Z88" s="626"/>
      <c r="AA88" s="627"/>
      <c r="AB88" s="248" t="s">
        <v>12</v>
      </c>
      <c r="AC88" s="249"/>
      <c r="AD88" s="250"/>
      <c r="AE88" s="278" t="s">
        <v>325</v>
      </c>
      <c r="AF88" s="278"/>
      <c r="AG88" s="278"/>
      <c r="AH88" s="278"/>
      <c r="AI88" s="278" t="s">
        <v>326</v>
      </c>
      <c r="AJ88" s="278"/>
      <c r="AK88" s="278"/>
      <c r="AL88" s="278"/>
      <c r="AM88" s="278" t="s">
        <v>327</v>
      </c>
      <c r="AN88" s="278"/>
      <c r="AO88" s="278"/>
      <c r="AP88" s="278"/>
      <c r="AQ88" s="372" t="s">
        <v>328</v>
      </c>
      <c r="AR88" s="372"/>
      <c r="AS88" s="372"/>
      <c r="AT88" s="372"/>
      <c r="AU88" s="372"/>
      <c r="AV88" s="372"/>
      <c r="AW88" s="372"/>
      <c r="AX88" s="373"/>
    </row>
    <row r="89" spans="1:60" ht="15.95" customHeight="1" x14ac:dyDescent="0.15">
      <c r="A89" s="302"/>
      <c r="B89" s="303"/>
      <c r="C89" s="303"/>
      <c r="D89" s="303"/>
      <c r="E89" s="303"/>
      <c r="F89" s="304"/>
      <c r="G89" s="628" t="s">
        <v>458</v>
      </c>
      <c r="H89" s="628"/>
      <c r="I89" s="628"/>
      <c r="J89" s="628"/>
      <c r="K89" s="628"/>
      <c r="L89" s="628"/>
      <c r="M89" s="628"/>
      <c r="N89" s="628"/>
      <c r="O89" s="628"/>
      <c r="P89" s="628"/>
      <c r="Q89" s="628"/>
      <c r="R89" s="628"/>
      <c r="S89" s="628"/>
      <c r="T89" s="628"/>
      <c r="U89" s="628"/>
      <c r="V89" s="628"/>
      <c r="W89" s="628"/>
      <c r="X89" s="628"/>
      <c r="Y89" s="245" t="s">
        <v>17</v>
      </c>
      <c r="Z89" s="246"/>
      <c r="AA89" s="247"/>
      <c r="AB89" s="312" t="s">
        <v>459</v>
      </c>
      <c r="AC89" s="646"/>
      <c r="AD89" s="647"/>
      <c r="AE89" s="236">
        <v>54.5</v>
      </c>
      <c r="AF89" s="236"/>
      <c r="AG89" s="236"/>
      <c r="AH89" s="236"/>
      <c r="AI89" s="236">
        <v>52.6</v>
      </c>
      <c r="AJ89" s="236"/>
      <c r="AK89" s="236"/>
      <c r="AL89" s="236"/>
      <c r="AM89" s="236">
        <v>54.1</v>
      </c>
      <c r="AN89" s="236"/>
      <c r="AO89" s="236"/>
      <c r="AP89" s="236"/>
      <c r="AQ89" s="381">
        <v>70.5</v>
      </c>
      <c r="AR89" s="348"/>
      <c r="AS89" s="348"/>
      <c r="AT89" s="348"/>
      <c r="AU89" s="348"/>
      <c r="AV89" s="348"/>
      <c r="AW89" s="348"/>
      <c r="AX89" s="349"/>
    </row>
    <row r="90" spans="1:60" ht="15.95" customHeight="1" x14ac:dyDescent="0.15">
      <c r="A90" s="305"/>
      <c r="B90" s="306"/>
      <c r="C90" s="306"/>
      <c r="D90" s="306"/>
      <c r="E90" s="306"/>
      <c r="F90" s="307"/>
      <c r="G90" s="629"/>
      <c r="H90" s="629"/>
      <c r="I90" s="629"/>
      <c r="J90" s="629"/>
      <c r="K90" s="629"/>
      <c r="L90" s="629"/>
      <c r="M90" s="629"/>
      <c r="N90" s="629"/>
      <c r="O90" s="629"/>
      <c r="P90" s="629"/>
      <c r="Q90" s="629"/>
      <c r="R90" s="629"/>
      <c r="S90" s="629"/>
      <c r="T90" s="629"/>
      <c r="U90" s="629"/>
      <c r="V90" s="629"/>
      <c r="W90" s="629"/>
      <c r="X90" s="629"/>
      <c r="Y90" s="361" t="s">
        <v>55</v>
      </c>
      <c r="Z90" s="309"/>
      <c r="AA90" s="310"/>
      <c r="AB90" s="687" t="s">
        <v>321</v>
      </c>
      <c r="AC90" s="688"/>
      <c r="AD90" s="689"/>
      <c r="AE90" s="370" t="s">
        <v>460</v>
      </c>
      <c r="AF90" s="370"/>
      <c r="AG90" s="370"/>
      <c r="AH90" s="370"/>
      <c r="AI90" s="370" t="s">
        <v>461</v>
      </c>
      <c r="AJ90" s="370"/>
      <c r="AK90" s="370"/>
      <c r="AL90" s="370"/>
      <c r="AM90" s="370" t="s">
        <v>506</v>
      </c>
      <c r="AN90" s="370"/>
      <c r="AO90" s="370"/>
      <c r="AP90" s="370"/>
      <c r="AQ90" s="370" t="s">
        <v>507</v>
      </c>
      <c r="AR90" s="370"/>
      <c r="AS90" s="370"/>
      <c r="AT90" s="370"/>
      <c r="AU90" s="370"/>
      <c r="AV90" s="370"/>
      <c r="AW90" s="370"/>
      <c r="AX90" s="371"/>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5"/>
      <c r="Z91" s="626"/>
      <c r="AA91" s="627"/>
      <c r="AB91" s="248" t="s">
        <v>12</v>
      </c>
      <c r="AC91" s="249"/>
      <c r="AD91" s="250"/>
      <c r="AE91" s="278" t="s">
        <v>325</v>
      </c>
      <c r="AF91" s="278"/>
      <c r="AG91" s="278"/>
      <c r="AH91" s="278"/>
      <c r="AI91" s="278" t="s">
        <v>326</v>
      </c>
      <c r="AJ91" s="278"/>
      <c r="AK91" s="278"/>
      <c r="AL91" s="278"/>
      <c r="AM91" s="278" t="s">
        <v>327</v>
      </c>
      <c r="AN91" s="278"/>
      <c r="AO91" s="278"/>
      <c r="AP91" s="278"/>
      <c r="AQ91" s="372" t="s">
        <v>328</v>
      </c>
      <c r="AR91" s="372"/>
      <c r="AS91" s="372"/>
      <c r="AT91" s="372"/>
      <c r="AU91" s="372"/>
      <c r="AV91" s="372"/>
      <c r="AW91" s="372"/>
      <c r="AX91" s="373"/>
    </row>
    <row r="92" spans="1:60" ht="22.5" hidden="1" customHeight="1" x14ac:dyDescent="0.15">
      <c r="A92" s="302"/>
      <c r="B92" s="303"/>
      <c r="C92" s="303"/>
      <c r="D92" s="303"/>
      <c r="E92" s="303"/>
      <c r="F92" s="304"/>
      <c r="G92" s="374" t="s">
        <v>412</v>
      </c>
      <c r="H92" s="374"/>
      <c r="I92" s="374"/>
      <c r="J92" s="374"/>
      <c r="K92" s="374"/>
      <c r="L92" s="374"/>
      <c r="M92" s="374"/>
      <c r="N92" s="374"/>
      <c r="O92" s="374"/>
      <c r="P92" s="374"/>
      <c r="Q92" s="374"/>
      <c r="R92" s="374"/>
      <c r="S92" s="374"/>
      <c r="T92" s="374"/>
      <c r="U92" s="374"/>
      <c r="V92" s="374"/>
      <c r="W92" s="374"/>
      <c r="X92" s="374"/>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5"/>
      <c r="H93" s="375"/>
      <c r="I93" s="375"/>
      <c r="J93" s="375"/>
      <c r="K93" s="375"/>
      <c r="L93" s="375"/>
      <c r="M93" s="375"/>
      <c r="N93" s="375"/>
      <c r="O93" s="375"/>
      <c r="P93" s="375"/>
      <c r="Q93" s="375"/>
      <c r="R93" s="375"/>
      <c r="S93" s="375"/>
      <c r="T93" s="375"/>
      <c r="U93" s="375"/>
      <c r="V93" s="375"/>
      <c r="W93" s="375"/>
      <c r="X93" s="375"/>
      <c r="Y93" s="361" t="s">
        <v>55</v>
      </c>
      <c r="Z93" s="309"/>
      <c r="AA93" s="310"/>
      <c r="AB93" s="687" t="s">
        <v>56</v>
      </c>
      <c r="AC93" s="688"/>
      <c r="AD93" s="689"/>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5"/>
      <c r="Z94" s="626"/>
      <c r="AA94" s="627"/>
      <c r="AB94" s="248" t="s">
        <v>12</v>
      </c>
      <c r="AC94" s="249"/>
      <c r="AD94" s="250"/>
      <c r="AE94" s="278" t="s">
        <v>325</v>
      </c>
      <c r="AF94" s="278"/>
      <c r="AG94" s="278"/>
      <c r="AH94" s="278"/>
      <c r="AI94" s="278" t="s">
        <v>326</v>
      </c>
      <c r="AJ94" s="278"/>
      <c r="AK94" s="278"/>
      <c r="AL94" s="278"/>
      <c r="AM94" s="278" t="s">
        <v>327</v>
      </c>
      <c r="AN94" s="278"/>
      <c r="AO94" s="278"/>
      <c r="AP94" s="278"/>
      <c r="AQ94" s="372" t="s">
        <v>328</v>
      </c>
      <c r="AR94" s="372"/>
      <c r="AS94" s="372"/>
      <c r="AT94" s="372"/>
      <c r="AU94" s="372"/>
      <c r="AV94" s="372"/>
      <c r="AW94" s="372"/>
      <c r="AX94" s="373"/>
    </row>
    <row r="95" spans="1:60" ht="22.5" hidden="1" customHeight="1" x14ac:dyDescent="0.15">
      <c r="A95" s="302"/>
      <c r="B95" s="303"/>
      <c r="C95" s="303"/>
      <c r="D95" s="303"/>
      <c r="E95" s="303"/>
      <c r="F95" s="304"/>
      <c r="G95" s="374" t="s">
        <v>430</v>
      </c>
      <c r="H95" s="374"/>
      <c r="I95" s="374"/>
      <c r="J95" s="374"/>
      <c r="K95" s="374"/>
      <c r="L95" s="374"/>
      <c r="M95" s="374"/>
      <c r="N95" s="374"/>
      <c r="O95" s="374"/>
      <c r="P95" s="374"/>
      <c r="Q95" s="374"/>
      <c r="R95" s="374"/>
      <c r="S95" s="374"/>
      <c r="T95" s="374"/>
      <c r="U95" s="374"/>
      <c r="V95" s="374"/>
      <c r="W95" s="374"/>
      <c r="X95" s="374"/>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5"/>
      <c r="H96" s="375"/>
      <c r="I96" s="375"/>
      <c r="J96" s="375"/>
      <c r="K96" s="375"/>
      <c r="L96" s="375"/>
      <c r="M96" s="375"/>
      <c r="N96" s="375"/>
      <c r="O96" s="375"/>
      <c r="P96" s="375"/>
      <c r="Q96" s="375"/>
      <c r="R96" s="375"/>
      <c r="S96" s="375"/>
      <c r="T96" s="375"/>
      <c r="U96" s="375"/>
      <c r="V96" s="375"/>
      <c r="W96" s="375"/>
      <c r="X96" s="375"/>
      <c r="Y96" s="361" t="s">
        <v>55</v>
      </c>
      <c r="Z96" s="309"/>
      <c r="AA96" s="310"/>
      <c r="AB96" s="687" t="s">
        <v>56</v>
      </c>
      <c r="AC96" s="688"/>
      <c r="AD96" s="689"/>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5"/>
      <c r="Z97" s="626"/>
      <c r="AA97" s="627"/>
      <c r="AB97" s="248" t="s">
        <v>12</v>
      </c>
      <c r="AC97" s="249"/>
      <c r="AD97" s="250"/>
      <c r="AE97" s="278" t="s">
        <v>325</v>
      </c>
      <c r="AF97" s="278"/>
      <c r="AG97" s="278"/>
      <c r="AH97" s="278"/>
      <c r="AI97" s="278" t="s">
        <v>326</v>
      </c>
      <c r="AJ97" s="278"/>
      <c r="AK97" s="278"/>
      <c r="AL97" s="278"/>
      <c r="AM97" s="278" t="s">
        <v>327</v>
      </c>
      <c r="AN97" s="278"/>
      <c r="AO97" s="278"/>
      <c r="AP97" s="278"/>
      <c r="AQ97" s="372" t="s">
        <v>328</v>
      </c>
      <c r="AR97" s="372"/>
      <c r="AS97" s="372"/>
      <c r="AT97" s="372"/>
      <c r="AU97" s="372"/>
      <c r="AV97" s="372"/>
      <c r="AW97" s="372"/>
      <c r="AX97" s="373"/>
    </row>
    <row r="98" spans="1:50" ht="22.5" hidden="1" customHeight="1" x14ac:dyDescent="0.15">
      <c r="A98" s="302"/>
      <c r="B98" s="303"/>
      <c r="C98" s="303"/>
      <c r="D98" s="303"/>
      <c r="E98" s="303"/>
      <c r="F98" s="304"/>
      <c r="G98" s="374" t="s">
        <v>267</v>
      </c>
      <c r="H98" s="374"/>
      <c r="I98" s="374"/>
      <c r="J98" s="374"/>
      <c r="K98" s="374"/>
      <c r="L98" s="374"/>
      <c r="M98" s="374"/>
      <c r="N98" s="374"/>
      <c r="O98" s="374"/>
      <c r="P98" s="374"/>
      <c r="Q98" s="374"/>
      <c r="R98" s="374"/>
      <c r="S98" s="374"/>
      <c r="T98" s="374"/>
      <c r="U98" s="374"/>
      <c r="V98" s="374"/>
      <c r="W98" s="374"/>
      <c r="X98" s="839"/>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5"/>
      <c r="H99" s="375"/>
      <c r="I99" s="375"/>
      <c r="J99" s="375"/>
      <c r="K99" s="375"/>
      <c r="L99" s="375"/>
      <c r="M99" s="375"/>
      <c r="N99" s="375"/>
      <c r="O99" s="375"/>
      <c r="P99" s="375"/>
      <c r="Q99" s="375"/>
      <c r="R99" s="375"/>
      <c r="S99" s="375"/>
      <c r="T99" s="375"/>
      <c r="U99" s="375"/>
      <c r="V99" s="375"/>
      <c r="W99" s="375"/>
      <c r="X99" s="840"/>
      <c r="Y99" s="361" t="s">
        <v>55</v>
      </c>
      <c r="Z99" s="309"/>
      <c r="AA99" s="310"/>
      <c r="AB99" s="687" t="s">
        <v>56</v>
      </c>
      <c r="AC99" s="688"/>
      <c r="AD99" s="689"/>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79"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0"/>
      <c r="Z100" s="831"/>
      <c r="AA100" s="832"/>
      <c r="AB100" s="275" t="s">
        <v>12</v>
      </c>
      <c r="AC100" s="276"/>
      <c r="AD100" s="277"/>
      <c r="AE100" s="278" t="s">
        <v>325</v>
      </c>
      <c r="AF100" s="278"/>
      <c r="AG100" s="278"/>
      <c r="AH100" s="278"/>
      <c r="AI100" s="278" t="s">
        <v>326</v>
      </c>
      <c r="AJ100" s="278"/>
      <c r="AK100" s="278"/>
      <c r="AL100" s="278"/>
      <c r="AM100" s="278" t="s">
        <v>327</v>
      </c>
      <c r="AN100" s="278"/>
      <c r="AO100" s="278"/>
      <c r="AP100" s="278"/>
      <c r="AQ100" s="372" t="s">
        <v>328</v>
      </c>
      <c r="AR100" s="372"/>
      <c r="AS100" s="372"/>
      <c r="AT100" s="372"/>
      <c r="AU100" s="372"/>
      <c r="AV100" s="372"/>
      <c r="AW100" s="372"/>
      <c r="AX100" s="373"/>
    </row>
    <row r="101" spans="1:50" ht="22.5" hidden="1" customHeight="1" x14ac:dyDescent="0.15">
      <c r="A101" s="302"/>
      <c r="B101" s="303"/>
      <c r="C101" s="303"/>
      <c r="D101" s="303"/>
      <c r="E101" s="303"/>
      <c r="F101" s="304"/>
      <c r="G101" s="374" t="s">
        <v>437</v>
      </c>
      <c r="H101" s="374"/>
      <c r="I101" s="374"/>
      <c r="J101" s="374"/>
      <c r="K101" s="374"/>
      <c r="L101" s="374"/>
      <c r="M101" s="374"/>
      <c r="N101" s="374"/>
      <c r="O101" s="374"/>
      <c r="P101" s="374"/>
      <c r="Q101" s="374"/>
      <c r="R101" s="374"/>
      <c r="S101" s="374"/>
      <c r="T101" s="374"/>
      <c r="U101" s="374"/>
      <c r="V101" s="374"/>
      <c r="W101" s="374"/>
      <c r="X101" s="374"/>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5"/>
      <c r="H102" s="375"/>
      <c r="I102" s="375"/>
      <c r="J102" s="375"/>
      <c r="K102" s="375"/>
      <c r="L102" s="375"/>
      <c r="M102" s="375"/>
      <c r="N102" s="375"/>
      <c r="O102" s="375"/>
      <c r="P102" s="375"/>
      <c r="Q102" s="375"/>
      <c r="R102" s="375"/>
      <c r="S102" s="375"/>
      <c r="T102" s="375"/>
      <c r="U102" s="375"/>
      <c r="V102" s="375"/>
      <c r="W102" s="375"/>
      <c r="X102" s="375"/>
      <c r="Y102" s="361" t="s">
        <v>55</v>
      </c>
      <c r="Z102" s="309"/>
      <c r="AA102" s="310"/>
      <c r="AB102" s="687" t="s">
        <v>321</v>
      </c>
      <c r="AC102" s="688"/>
      <c r="AD102" s="689"/>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4" customHeight="1" x14ac:dyDescent="0.15">
      <c r="A103" s="776" t="s">
        <v>393</v>
      </c>
      <c r="B103" s="777"/>
      <c r="C103" s="791" t="s">
        <v>370</v>
      </c>
      <c r="D103" s="792"/>
      <c r="E103" s="792"/>
      <c r="F103" s="792"/>
      <c r="G103" s="792"/>
      <c r="H103" s="792"/>
      <c r="I103" s="792"/>
      <c r="J103" s="792"/>
      <c r="K103" s="793"/>
      <c r="L103" s="699" t="s">
        <v>387</v>
      </c>
      <c r="M103" s="699"/>
      <c r="N103" s="699"/>
      <c r="O103" s="699"/>
      <c r="P103" s="699"/>
      <c r="Q103" s="699"/>
      <c r="R103" s="426" t="s">
        <v>335</v>
      </c>
      <c r="S103" s="426"/>
      <c r="T103" s="426"/>
      <c r="U103" s="426"/>
      <c r="V103" s="426"/>
      <c r="W103" s="426"/>
      <c r="X103" s="828"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9"/>
    </row>
    <row r="104" spans="1:50" ht="24" customHeight="1" x14ac:dyDescent="0.15">
      <c r="A104" s="778"/>
      <c r="B104" s="779"/>
      <c r="C104" s="841" t="s">
        <v>462</v>
      </c>
      <c r="D104" s="842"/>
      <c r="E104" s="842"/>
      <c r="F104" s="842"/>
      <c r="G104" s="842"/>
      <c r="H104" s="842"/>
      <c r="I104" s="842"/>
      <c r="J104" s="842"/>
      <c r="K104" s="843"/>
      <c r="L104" s="242">
        <v>0.2</v>
      </c>
      <c r="M104" s="243"/>
      <c r="N104" s="243"/>
      <c r="O104" s="243"/>
      <c r="P104" s="243"/>
      <c r="Q104" s="244"/>
      <c r="R104" s="242">
        <v>0.2</v>
      </c>
      <c r="S104" s="243"/>
      <c r="T104" s="243"/>
      <c r="U104" s="243"/>
      <c r="V104" s="243"/>
      <c r="W104" s="244"/>
      <c r="X104" s="427" t="s">
        <v>518</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4" customHeight="1" x14ac:dyDescent="0.15">
      <c r="A105" s="778"/>
      <c r="B105" s="779"/>
      <c r="C105" s="758" t="s">
        <v>463</v>
      </c>
      <c r="D105" s="759"/>
      <c r="E105" s="759"/>
      <c r="F105" s="759"/>
      <c r="G105" s="759"/>
      <c r="H105" s="759"/>
      <c r="I105" s="759"/>
      <c r="J105" s="759"/>
      <c r="K105" s="760"/>
      <c r="L105" s="242">
        <f>ROUND(216004/1000,0)</f>
        <v>216</v>
      </c>
      <c r="M105" s="243"/>
      <c r="N105" s="243"/>
      <c r="O105" s="243"/>
      <c r="P105" s="243"/>
      <c r="Q105" s="244"/>
      <c r="R105" s="242">
        <v>2583</v>
      </c>
      <c r="S105" s="243"/>
      <c r="T105" s="243"/>
      <c r="U105" s="243"/>
      <c r="V105" s="243"/>
      <c r="W105" s="244"/>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4" customHeight="1" x14ac:dyDescent="0.15">
      <c r="A106" s="778"/>
      <c r="B106" s="779"/>
      <c r="C106" s="758" t="s">
        <v>464</v>
      </c>
      <c r="D106" s="844"/>
      <c r="E106" s="844"/>
      <c r="F106" s="844"/>
      <c r="G106" s="844"/>
      <c r="H106" s="844"/>
      <c r="I106" s="844"/>
      <c r="J106" s="844"/>
      <c r="K106" s="845"/>
      <c r="L106" s="242">
        <f>ROUND(711019/1000,0)</f>
        <v>711</v>
      </c>
      <c r="M106" s="243"/>
      <c r="N106" s="243"/>
      <c r="O106" s="243"/>
      <c r="P106" s="243"/>
      <c r="Q106" s="244"/>
      <c r="R106" s="242">
        <v>711</v>
      </c>
      <c r="S106" s="243"/>
      <c r="T106" s="243"/>
      <c r="U106" s="243"/>
      <c r="V106" s="243"/>
      <c r="W106" s="244"/>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4" customHeight="1" x14ac:dyDescent="0.15">
      <c r="A107" s="778"/>
      <c r="B107" s="779"/>
      <c r="C107" s="332" t="s">
        <v>517</v>
      </c>
      <c r="D107" s="333"/>
      <c r="E107" s="333"/>
      <c r="F107" s="333"/>
      <c r="G107" s="333"/>
      <c r="H107" s="333"/>
      <c r="I107" s="333"/>
      <c r="J107" s="333"/>
      <c r="K107" s="334"/>
      <c r="L107" s="242">
        <v>0</v>
      </c>
      <c r="M107" s="243"/>
      <c r="N107" s="243"/>
      <c r="O107" s="243"/>
      <c r="P107" s="243"/>
      <c r="Q107" s="244"/>
      <c r="R107" s="242">
        <v>2</v>
      </c>
      <c r="S107" s="243"/>
      <c r="T107" s="243"/>
      <c r="U107" s="243"/>
      <c r="V107" s="243"/>
      <c r="W107" s="244"/>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4" customHeight="1" x14ac:dyDescent="0.15">
      <c r="A108" s="778"/>
      <c r="B108" s="779"/>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 customHeight="1" x14ac:dyDescent="0.15">
      <c r="A109" s="778"/>
      <c r="B109" s="779"/>
      <c r="C109" s="782"/>
      <c r="D109" s="783"/>
      <c r="E109" s="783"/>
      <c r="F109" s="783"/>
      <c r="G109" s="783"/>
      <c r="H109" s="783"/>
      <c r="I109" s="783"/>
      <c r="J109" s="783"/>
      <c r="K109" s="784"/>
      <c r="L109" s="242"/>
      <c r="M109" s="243"/>
      <c r="N109" s="243"/>
      <c r="O109" s="243"/>
      <c r="P109" s="243"/>
      <c r="Q109" s="244"/>
      <c r="R109" s="242"/>
      <c r="S109" s="243"/>
      <c r="T109" s="243"/>
      <c r="U109" s="243"/>
      <c r="V109" s="243"/>
      <c r="W109" s="244"/>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4" customHeight="1" thickBot="1" x14ac:dyDescent="0.2">
      <c r="A110" s="780"/>
      <c r="B110" s="781"/>
      <c r="C110" s="836" t="s">
        <v>22</v>
      </c>
      <c r="D110" s="837"/>
      <c r="E110" s="837"/>
      <c r="F110" s="837"/>
      <c r="G110" s="837"/>
      <c r="H110" s="837"/>
      <c r="I110" s="837"/>
      <c r="J110" s="837"/>
      <c r="K110" s="838"/>
      <c r="L110" s="329">
        <f>SUM(L104:Q109)</f>
        <v>927.2</v>
      </c>
      <c r="M110" s="330"/>
      <c r="N110" s="330"/>
      <c r="O110" s="330"/>
      <c r="P110" s="330"/>
      <c r="Q110" s="331"/>
      <c r="R110" s="329">
        <f>SUM(R104:W109)</f>
        <v>3296.2</v>
      </c>
      <c r="S110" s="330"/>
      <c r="T110" s="330"/>
      <c r="U110" s="330"/>
      <c r="V110" s="330"/>
      <c r="W110" s="331"/>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24" customHeight="1" x14ac:dyDescent="0.15">
      <c r="A111" s="856" t="s">
        <v>344</v>
      </c>
      <c r="B111" s="857"/>
      <c r="C111" s="861" t="s">
        <v>341</v>
      </c>
      <c r="D111" s="857"/>
      <c r="E111" s="846" t="s">
        <v>382</v>
      </c>
      <c r="F111" s="847"/>
      <c r="G111" s="848" t="s">
        <v>498</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24" customHeight="1" x14ac:dyDescent="0.15">
      <c r="A112" s="858"/>
      <c r="B112" s="853"/>
      <c r="C112" s="150"/>
      <c r="D112" s="853"/>
      <c r="E112" s="172" t="s">
        <v>381</v>
      </c>
      <c r="F112" s="177"/>
      <c r="G112" s="121" t="s">
        <v>499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4" customHeight="1" x14ac:dyDescent="0.15">
      <c r="A113" s="858"/>
      <c r="B113" s="853"/>
      <c r="C113" s="150"/>
      <c r="D113" s="85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24" customHeight="1" x14ac:dyDescent="0.15">
      <c r="A114" s="858"/>
      <c r="B114" s="853"/>
      <c r="C114" s="150"/>
      <c r="D114" s="85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t="s">
        <v>503</v>
      </c>
      <c r="AR114" s="261"/>
      <c r="AS114" s="138" t="s">
        <v>324</v>
      </c>
      <c r="AT114" s="139"/>
      <c r="AU114" s="137">
        <v>32</v>
      </c>
      <c r="AV114" s="137"/>
      <c r="AW114" s="138" t="s">
        <v>310</v>
      </c>
      <c r="AX114" s="189"/>
    </row>
    <row r="115" spans="1:50" ht="24" customHeight="1" x14ac:dyDescent="0.15">
      <c r="A115" s="858"/>
      <c r="B115" s="853"/>
      <c r="C115" s="150"/>
      <c r="D115" s="853"/>
      <c r="E115" s="150"/>
      <c r="F115" s="151"/>
      <c r="G115" s="116" t="s">
        <v>500</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501</v>
      </c>
      <c r="AC115" s="193"/>
      <c r="AD115" s="193"/>
      <c r="AE115" s="167">
        <v>288</v>
      </c>
      <c r="AF115" s="194"/>
      <c r="AG115" s="194"/>
      <c r="AH115" s="194"/>
      <c r="AI115" s="167">
        <v>275</v>
      </c>
      <c r="AJ115" s="194"/>
      <c r="AK115" s="194"/>
      <c r="AL115" s="194"/>
      <c r="AM115" s="167">
        <v>244</v>
      </c>
      <c r="AN115" s="194"/>
      <c r="AO115" s="194"/>
      <c r="AP115" s="194"/>
      <c r="AQ115" s="167" t="s">
        <v>502</v>
      </c>
      <c r="AR115" s="194"/>
      <c r="AS115" s="194"/>
      <c r="AT115" s="194"/>
      <c r="AU115" s="167" t="s">
        <v>502</v>
      </c>
      <c r="AV115" s="194"/>
      <c r="AW115" s="194"/>
      <c r="AX115" s="195"/>
    </row>
    <row r="116" spans="1:50" ht="24" customHeight="1" x14ac:dyDescent="0.15">
      <c r="A116" s="858"/>
      <c r="B116" s="853"/>
      <c r="C116" s="150"/>
      <c r="D116" s="85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501</v>
      </c>
      <c r="AC116" s="199"/>
      <c r="AD116" s="199"/>
      <c r="AE116" s="167" t="s">
        <v>502</v>
      </c>
      <c r="AF116" s="194"/>
      <c r="AG116" s="194"/>
      <c r="AH116" s="194"/>
      <c r="AI116" s="167" t="s">
        <v>502</v>
      </c>
      <c r="AJ116" s="194"/>
      <c r="AK116" s="194"/>
      <c r="AL116" s="194"/>
      <c r="AM116" s="167">
        <v>260</v>
      </c>
      <c r="AN116" s="194"/>
      <c r="AO116" s="194"/>
      <c r="AP116" s="194"/>
      <c r="AQ116" s="167" t="s">
        <v>502</v>
      </c>
      <c r="AR116" s="194"/>
      <c r="AS116" s="194"/>
      <c r="AT116" s="194"/>
      <c r="AU116" s="167">
        <v>200</v>
      </c>
      <c r="AV116" s="194"/>
      <c r="AW116" s="194"/>
      <c r="AX116" s="195"/>
    </row>
    <row r="117" spans="1:50" ht="15.95" hidden="1" customHeight="1" x14ac:dyDescent="0.15">
      <c r="A117" s="858"/>
      <c r="B117" s="853"/>
      <c r="C117" s="150"/>
      <c r="D117" s="85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5.95" hidden="1" customHeight="1" x14ac:dyDescent="0.15">
      <c r="A118" s="858"/>
      <c r="B118" s="853"/>
      <c r="C118" s="150"/>
      <c r="D118" s="85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15.95" hidden="1" customHeight="1" x14ac:dyDescent="0.15">
      <c r="A119" s="858"/>
      <c r="B119" s="853"/>
      <c r="C119" s="150"/>
      <c r="D119" s="85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15.95" hidden="1" customHeight="1" x14ac:dyDescent="0.15">
      <c r="A120" s="858"/>
      <c r="B120" s="853"/>
      <c r="C120" s="150"/>
      <c r="D120" s="85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5.95" hidden="1" customHeight="1" x14ac:dyDescent="0.15">
      <c r="A121" s="858"/>
      <c r="B121" s="853"/>
      <c r="C121" s="150"/>
      <c r="D121" s="85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5.95" hidden="1" customHeight="1" x14ac:dyDescent="0.15">
      <c r="A122" s="858"/>
      <c r="B122" s="853"/>
      <c r="C122" s="150"/>
      <c r="D122" s="85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15.95" hidden="1" customHeight="1" x14ac:dyDescent="0.15">
      <c r="A123" s="858"/>
      <c r="B123" s="853"/>
      <c r="C123" s="150"/>
      <c r="D123" s="85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15.95" hidden="1" customHeight="1" x14ac:dyDescent="0.15">
      <c r="A124" s="858"/>
      <c r="B124" s="853"/>
      <c r="C124" s="150"/>
      <c r="D124" s="85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5.95" hidden="1" customHeight="1" x14ac:dyDescent="0.15">
      <c r="A125" s="858"/>
      <c r="B125" s="853"/>
      <c r="C125" s="150"/>
      <c r="D125" s="85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5.95" hidden="1" customHeight="1" x14ac:dyDescent="0.15">
      <c r="A126" s="858"/>
      <c r="B126" s="853"/>
      <c r="C126" s="150"/>
      <c r="D126" s="85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15.95" hidden="1" customHeight="1" x14ac:dyDescent="0.15">
      <c r="A127" s="858"/>
      <c r="B127" s="853"/>
      <c r="C127" s="150"/>
      <c r="D127" s="85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15.95" hidden="1" customHeight="1" x14ac:dyDescent="0.15">
      <c r="A128" s="858"/>
      <c r="B128" s="853"/>
      <c r="C128" s="150"/>
      <c r="D128" s="85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5.95" hidden="1" customHeight="1" x14ac:dyDescent="0.15">
      <c r="A129" s="858"/>
      <c r="B129" s="853"/>
      <c r="C129" s="150"/>
      <c r="D129" s="85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5.95" hidden="1" customHeight="1" x14ac:dyDescent="0.15">
      <c r="A130" s="858"/>
      <c r="B130" s="853"/>
      <c r="C130" s="150"/>
      <c r="D130" s="85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15.95" hidden="1" customHeight="1" x14ac:dyDescent="0.15">
      <c r="A131" s="858"/>
      <c r="B131" s="853"/>
      <c r="C131" s="150"/>
      <c r="D131" s="85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15.95" hidden="1" customHeight="1" x14ac:dyDescent="0.15">
      <c r="A132" s="858"/>
      <c r="B132" s="853"/>
      <c r="C132" s="150"/>
      <c r="D132" s="85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5.95" hidden="1" customHeight="1" x14ac:dyDescent="0.15">
      <c r="A133" s="858"/>
      <c r="B133" s="853"/>
      <c r="C133" s="150"/>
      <c r="D133" s="85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5.95" hidden="1" customHeight="1" x14ac:dyDescent="0.15">
      <c r="A134" s="858"/>
      <c r="B134" s="853"/>
      <c r="C134" s="150"/>
      <c r="D134" s="85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5.95" hidden="1" customHeight="1" x14ac:dyDescent="0.15">
      <c r="A135" s="858"/>
      <c r="B135" s="853"/>
      <c r="C135" s="150"/>
      <c r="D135" s="85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15.95" hidden="1" customHeight="1" x14ac:dyDescent="0.15">
      <c r="A136" s="858"/>
      <c r="B136" s="853"/>
      <c r="C136" s="150"/>
      <c r="D136" s="85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15.95" hidden="1" customHeight="1" x14ac:dyDescent="0.15">
      <c r="A137" s="858"/>
      <c r="B137" s="853"/>
      <c r="C137" s="150"/>
      <c r="D137" s="85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15.95" hidden="1" customHeight="1" x14ac:dyDescent="0.15">
      <c r="A138" s="858"/>
      <c r="B138" s="853"/>
      <c r="C138" s="150"/>
      <c r="D138" s="85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15.95" hidden="1" customHeight="1" x14ac:dyDescent="0.15">
      <c r="A139" s="858"/>
      <c r="B139" s="853"/>
      <c r="C139" s="150"/>
      <c r="D139" s="85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15.95" hidden="1" customHeight="1" x14ac:dyDescent="0.15">
      <c r="A140" s="858"/>
      <c r="B140" s="853"/>
      <c r="C140" s="150"/>
      <c r="D140" s="85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15.95" hidden="1" customHeight="1" x14ac:dyDescent="0.15">
      <c r="A141" s="858"/>
      <c r="B141" s="853"/>
      <c r="C141" s="150"/>
      <c r="D141" s="85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15.95" hidden="1" customHeight="1" x14ac:dyDescent="0.15">
      <c r="A142" s="858"/>
      <c r="B142" s="853"/>
      <c r="C142" s="150"/>
      <c r="D142" s="85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15.95" hidden="1" customHeight="1" x14ac:dyDescent="0.15">
      <c r="A143" s="858"/>
      <c r="B143" s="853"/>
      <c r="C143" s="150"/>
      <c r="D143" s="85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15.95" hidden="1" customHeight="1" x14ac:dyDescent="0.15">
      <c r="A144" s="858"/>
      <c r="B144" s="853"/>
      <c r="C144" s="150"/>
      <c r="D144" s="85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15.95" hidden="1" customHeight="1" x14ac:dyDescent="0.15">
      <c r="A145" s="858"/>
      <c r="B145" s="853"/>
      <c r="C145" s="150"/>
      <c r="D145" s="85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15.95" hidden="1" customHeight="1" x14ac:dyDescent="0.15">
      <c r="A146" s="858"/>
      <c r="B146" s="853"/>
      <c r="C146" s="150"/>
      <c r="D146" s="85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15.95" hidden="1" customHeight="1" x14ac:dyDescent="0.15">
      <c r="A147" s="858"/>
      <c r="B147" s="853"/>
      <c r="C147" s="150"/>
      <c r="D147" s="85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15.95" hidden="1" customHeight="1" x14ac:dyDescent="0.15">
      <c r="A148" s="858"/>
      <c r="B148" s="853"/>
      <c r="C148" s="150"/>
      <c r="D148" s="85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15.95" hidden="1" customHeight="1" x14ac:dyDescent="0.15">
      <c r="A149" s="858"/>
      <c r="B149" s="853"/>
      <c r="C149" s="150"/>
      <c r="D149" s="85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15.95" hidden="1" customHeight="1" x14ac:dyDescent="0.15">
      <c r="A150" s="858"/>
      <c r="B150" s="853"/>
      <c r="C150" s="150"/>
      <c r="D150" s="85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15.95" hidden="1" customHeight="1" x14ac:dyDescent="0.15">
      <c r="A151" s="858"/>
      <c r="B151" s="853"/>
      <c r="C151" s="150"/>
      <c r="D151" s="85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15.95" hidden="1" customHeight="1" x14ac:dyDescent="0.15">
      <c r="A152" s="858"/>
      <c r="B152" s="853"/>
      <c r="C152" s="150"/>
      <c r="D152" s="85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15.95" hidden="1" customHeight="1" x14ac:dyDescent="0.15">
      <c r="A153" s="858"/>
      <c r="B153" s="853"/>
      <c r="C153" s="150"/>
      <c r="D153" s="85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15.95" hidden="1" customHeight="1" x14ac:dyDescent="0.15">
      <c r="A154" s="858"/>
      <c r="B154" s="853"/>
      <c r="C154" s="150"/>
      <c r="D154" s="85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15.95" hidden="1" customHeight="1" x14ac:dyDescent="0.15">
      <c r="A155" s="858"/>
      <c r="B155" s="853"/>
      <c r="C155" s="150"/>
      <c r="D155" s="85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15.95" hidden="1" customHeight="1" x14ac:dyDescent="0.15">
      <c r="A156" s="858"/>
      <c r="B156" s="853"/>
      <c r="C156" s="150"/>
      <c r="D156" s="85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15.95" hidden="1" customHeight="1" x14ac:dyDescent="0.15">
      <c r="A157" s="858"/>
      <c r="B157" s="853"/>
      <c r="C157" s="150"/>
      <c r="D157" s="85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15.95" hidden="1" customHeight="1" x14ac:dyDescent="0.15">
      <c r="A158" s="858"/>
      <c r="B158" s="853"/>
      <c r="C158" s="150"/>
      <c r="D158" s="85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15.95" hidden="1" customHeight="1" x14ac:dyDescent="0.15">
      <c r="A159" s="858"/>
      <c r="B159" s="853"/>
      <c r="C159" s="150"/>
      <c r="D159" s="85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15.95" hidden="1" customHeight="1" x14ac:dyDescent="0.15">
      <c r="A160" s="858"/>
      <c r="B160" s="853"/>
      <c r="C160" s="150"/>
      <c r="D160" s="85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15.95" hidden="1" customHeight="1" x14ac:dyDescent="0.15">
      <c r="A161" s="858"/>
      <c r="B161" s="853"/>
      <c r="C161" s="150"/>
      <c r="D161" s="85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15.95" hidden="1" customHeight="1" x14ac:dyDescent="0.15">
      <c r="A162" s="858"/>
      <c r="B162" s="853"/>
      <c r="C162" s="150"/>
      <c r="D162" s="85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15.95" hidden="1" customHeight="1" x14ac:dyDescent="0.15">
      <c r="A163" s="858"/>
      <c r="B163" s="853"/>
      <c r="C163" s="150"/>
      <c r="D163" s="85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15.95" hidden="1" customHeight="1" x14ac:dyDescent="0.15">
      <c r="A164" s="858"/>
      <c r="B164" s="853"/>
      <c r="C164" s="150"/>
      <c r="D164" s="85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15.95" hidden="1" customHeight="1" x14ac:dyDescent="0.15">
      <c r="A165" s="858"/>
      <c r="B165" s="853"/>
      <c r="C165" s="150"/>
      <c r="D165" s="85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4" t="s">
        <v>361</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15.95" hidden="1" customHeight="1" x14ac:dyDescent="0.15">
      <c r="A166" s="858"/>
      <c r="B166" s="853"/>
      <c r="C166" s="150"/>
      <c r="D166" s="85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5.95" hidden="1" customHeight="1" x14ac:dyDescent="0.15">
      <c r="A167" s="858"/>
      <c r="B167" s="853"/>
      <c r="C167" s="150"/>
      <c r="D167" s="85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4" customHeight="1" x14ac:dyDescent="0.15">
      <c r="A168" s="858"/>
      <c r="B168" s="853"/>
      <c r="C168" s="150"/>
      <c r="D168" s="85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 customHeight="1" x14ac:dyDescent="0.15">
      <c r="A169" s="858"/>
      <c r="B169" s="853"/>
      <c r="C169" s="150"/>
      <c r="D169" s="853"/>
      <c r="E169" s="96" t="s">
        <v>504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6.75" customHeight="1" x14ac:dyDescent="0.15">
      <c r="A170" s="858"/>
      <c r="B170" s="853"/>
      <c r="C170" s="150"/>
      <c r="D170" s="85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8"/>
      <c r="B171" s="853"/>
      <c r="C171" s="150"/>
      <c r="D171" s="85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8"/>
      <c r="B172" s="853"/>
      <c r="C172" s="150"/>
      <c r="D172" s="85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8"/>
      <c r="B173" s="853"/>
      <c r="C173" s="150"/>
      <c r="D173" s="85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8"/>
      <c r="B174" s="853"/>
      <c r="C174" s="150"/>
      <c r="D174" s="85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8"/>
      <c r="B175" s="853"/>
      <c r="C175" s="150"/>
      <c r="D175" s="85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8"/>
      <c r="B176" s="853"/>
      <c r="C176" s="150"/>
      <c r="D176" s="85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8"/>
      <c r="B177" s="853"/>
      <c r="C177" s="150"/>
      <c r="D177" s="85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8"/>
      <c r="B178" s="853"/>
      <c r="C178" s="150"/>
      <c r="D178" s="85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8"/>
      <c r="B179" s="853"/>
      <c r="C179" s="150"/>
      <c r="D179" s="85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8"/>
      <c r="B180" s="853"/>
      <c r="C180" s="150"/>
      <c r="D180" s="85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8"/>
      <c r="B181" s="853"/>
      <c r="C181" s="150"/>
      <c r="D181" s="85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8"/>
      <c r="B182" s="853"/>
      <c r="C182" s="150"/>
      <c r="D182" s="85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8"/>
      <c r="B183" s="853"/>
      <c r="C183" s="150"/>
      <c r="D183" s="85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8"/>
      <c r="B184" s="853"/>
      <c r="C184" s="150"/>
      <c r="D184" s="85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8"/>
      <c r="B185" s="853"/>
      <c r="C185" s="150"/>
      <c r="D185" s="85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8"/>
      <c r="B186" s="853"/>
      <c r="C186" s="150"/>
      <c r="D186" s="85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8"/>
      <c r="B187" s="853"/>
      <c r="C187" s="150"/>
      <c r="D187" s="85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8"/>
      <c r="B188" s="853"/>
      <c r="C188" s="150"/>
      <c r="D188" s="85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8"/>
      <c r="B189" s="853"/>
      <c r="C189" s="150"/>
      <c r="D189" s="85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8"/>
      <c r="B190" s="853"/>
      <c r="C190" s="150"/>
      <c r="D190" s="85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8"/>
      <c r="B191" s="853"/>
      <c r="C191" s="150"/>
      <c r="D191" s="85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8"/>
      <c r="B192" s="853"/>
      <c r="C192" s="150"/>
      <c r="D192" s="85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8"/>
      <c r="B193" s="853"/>
      <c r="C193" s="150"/>
      <c r="D193" s="85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8"/>
      <c r="B194" s="853"/>
      <c r="C194" s="150"/>
      <c r="D194" s="85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8"/>
      <c r="B195" s="853"/>
      <c r="C195" s="150"/>
      <c r="D195" s="85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8"/>
      <c r="B196" s="853"/>
      <c r="C196" s="150"/>
      <c r="D196" s="85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8"/>
      <c r="B197" s="853"/>
      <c r="C197" s="150"/>
      <c r="D197" s="85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8"/>
      <c r="B198" s="853"/>
      <c r="C198" s="150"/>
      <c r="D198" s="85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8"/>
      <c r="B199" s="853"/>
      <c r="C199" s="150"/>
      <c r="D199" s="85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8"/>
      <c r="B200" s="853"/>
      <c r="C200" s="150"/>
      <c r="D200" s="85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8"/>
      <c r="B201" s="853"/>
      <c r="C201" s="150"/>
      <c r="D201" s="85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8"/>
      <c r="B202" s="853"/>
      <c r="C202" s="150"/>
      <c r="D202" s="85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8"/>
      <c r="B203" s="853"/>
      <c r="C203" s="150"/>
      <c r="D203" s="85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8"/>
      <c r="B204" s="853"/>
      <c r="C204" s="150"/>
      <c r="D204" s="85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8"/>
      <c r="B205" s="853"/>
      <c r="C205" s="150"/>
      <c r="D205" s="85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8"/>
      <c r="B206" s="853"/>
      <c r="C206" s="150"/>
      <c r="D206" s="85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8"/>
      <c r="B207" s="853"/>
      <c r="C207" s="150"/>
      <c r="D207" s="85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8"/>
      <c r="B208" s="853"/>
      <c r="C208" s="150"/>
      <c r="D208" s="85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8"/>
      <c r="B209" s="853"/>
      <c r="C209" s="150"/>
      <c r="D209" s="85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8"/>
      <c r="B210" s="853"/>
      <c r="C210" s="150"/>
      <c r="D210" s="85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8"/>
      <c r="B211" s="853"/>
      <c r="C211" s="150"/>
      <c r="D211" s="85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8"/>
      <c r="B212" s="853"/>
      <c r="C212" s="150"/>
      <c r="D212" s="85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8"/>
      <c r="B213" s="853"/>
      <c r="C213" s="150"/>
      <c r="D213" s="85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8"/>
      <c r="B214" s="853"/>
      <c r="C214" s="150"/>
      <c r="D214" s="85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8"/>
      <c r="B215" s="853"/>
      <c r="C215" s="150"/>
      <c r="D215" s="85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8"/>
      <c r="B216" s="853"/>
      <c r="C216" s="150"/>
      <c r="D216" s="85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8"/>
      <c r="B217" s="853"/>
      <c r="C217" s="150"/>
      <c r="D217" s="85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8"/>
      <c r="B218" s="853"/>
      <c r="C218" s="150"/>
      <c r="D218" s="85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8"/>
      <c r="B219" s="853"/>
      <c r="C219" s="150"/>
      <c r="D219" s="85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8"/>
      <c r="B220" s="853"/>
      <c r="C220" s="150"/>
      <c r="D220" s="85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8"/>
      <c r="B221" s="853"/>
      <c r="C221" s="150"/>
      <c r="D221" s="85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8"/>
      <c r="B222" s="853"/>
      <c r="C222" s="150"/>
      <c r="D222" s="85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8"/>
      <c r="B223" s="853"/>
      <c r="C223" s="150"/>
      <c r="D223" s="85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8"/>
      <c r="B224" s="853"/>
      <c r="C224" s="150"/>
      <c r="D224" s="85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8"/>
      <c r="B225" s="853"/>
      <c r="C225" s="150"/>
      <c r="D225" s="85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8"/>
      <c r="B226" s="853"/>
      <c r="C226" s="150"/>
      <c r="D226" s="85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8"/>
      <c r="B227" s="853"/>
      <c r="C227" s="150"/>
      <c r="D227" s="85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8"/>
      <c r="B228" s="853"/>
      <c r="C228" s="150"/>
      <c r="D228" s="85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8"/>
      <c r="B229" s="853"/>
      <c r="C229" s="150"/>
      <c r="D229" s="85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8"/>
      <c r="B230" s="853"/>
      <c r="C230" s="150"/>
      <c r="D230" s="85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8"/>
      <c r="B231" s="853"/>
      <c r="C231" s="150"/>
      <c r="D231" s="85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8"/>
      <c r="B232" s="853"/>
      <c r="C232" s="150"/>
      <c r="D232" s="85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8"/>
      <c r="B233" s="853"/>
      <c r="C233" s="150"/>
      <c r="D233" s="85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8"/>
      <c r="B234" s="853"/>
      <c r="C234" s="150"/>
      <c r="D234" s="85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8"/>
      <c r="B235" s="853"/>
      <c r="C235" s="150"/>
      <c r="D235" s="85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8"/>
      <c r="B236" s="853"/>
      <c r="C236" s="150"/>
      <c r="D236" s="85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8"/>
      <c r="B237" s="853"/>
      <c r="C237" s="150"/>
      <c r="D237" s="85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8"/>
      <c r="B238" s="853"/>
      <c r="C238" s="150"/>
      <c r="D238" s="85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8"/>
      <c r="B239" s="853"/>
      <c r="C239" s="150"/>
      <c r="D239" s="85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8"/>
      <c r="B240" s="853"/>
      <c r="C240" s="150"/>
      <c r="D240" s="85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8"/>
      <c r="B241" s="853"/>
      <c r="C241" s="150"/>
      <c r="D241" s="85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8"/>
      <c r="B242" s="853"/>
      <c r="C242" s="150"/>
      <c r="D242" s="85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8"/>
      <c r="B243" s="853"/>
      <c r="C243" s="150"/>
      <c r="D243" s="85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8"/>
      <c r="B244" s="853"/>
      <c r="C244" s="150"/>
      <c r="D244" s="85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8"/>
      <c r="B245" s="853"/>
      <c r="C245" s="150"/>
      <c r="D245" s="85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8"/>
      <c r="B246" s="853"/>
      <c r="C246" s="150"/>
      <c r="D246" s="85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8"/>
      <c r="B247" s="853"/>
      <c r="C247" s="150"/>
      <c r="D247" s="85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8"/>
      <c r="B248" s="853"/>
      <c r="C248" s="150"/>
      <c r="D248" s="85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8"/>
      <c r="B249" s="853"/>
      <c r="C249" s="150"/>
      <c r="D249" s="85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8"/>
      <c r="B250" s="853"/>
      <c r="C250" s="150"/>
      <c r="D250" s="85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8"/>
      <c r="B251" s="853"/>
      <c r="C251" s="150"/>
      <c r="D251" s="85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8"/>
      <c r="B252" s="853"/>
      <c r="C252" s="150"/>
      <c r="D252" s="85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8"/>
      <c r="B253" s="853"/>
      <c r="C253" s="150"/>
      <c r="D253" s="85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8"/>
      <c r="B254" s="853"/>
      <c r="C254" s="150"/>
      <c r="D254" s="85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8"/>
      <c r="B255" s="853"/>
      <c r="C255" s="150"/>
      <c r="D255" s="85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8"/>
      <c r="B256" s="853"/>
      <c r="C256" s="150"/>
      <c r="D256" s="85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8"/>
      <c r="B257" s="853"/>
      <c r="C257" s="150"/>
      <c r="D257" s="85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8"/>
      <c r="B258" s="853"/>
      <c r="C258" s="150"/>
      <c r="D258" s="85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8"/>
      <c r="B259" s="853"/>
      <c r="C259" s="150"/>
      <c r="D259" s="85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8"/>
      <c r="B260" s="853"/>
      <c r="C260" s="150"/>
      <c r="D260" s="85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8"/>
      <c r="B261" s="853"/>
      <c r="C261" s="150"/>
      <c r="D261" s="85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8"/>
      <c r="B262" s="853"/>
      <c r="C262" s="150"/>
      <c r="D262" s="85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8"/>
      <c r="B263" s="853"/>
      <c r="C263" s="150"/>
      <c r="D263" s="85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8"/>
      <c r="B264" s="853"/>
      <c r="C264" s="150"/>
      <c r="D264" s="85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8"/>
      <c r="B265" s="853"/>
      <c r="C265" s="150"/>
      <c r="D265" s="85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8"/>
      <c r="B266" s="853"/>
      <c r="C266" s="150"/>
      <c r="D266" s="85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8"/>
      <c r="B267" s="853"/>
      <c r="C267" s="150"/>
      <c r="D267" s="85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8"/>
      <c r="B268" s="853"/>
      <c r="C268" s="150"/>
      <c r="D268" s="85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8"/>
      <c r="B269" s="853"/>
      <c r="C269" s="150"/>
      <c r="D269" s="85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8"/>
      <c r="B270" s="853"/>
      <c r="C270" s="150"/>
      <c r="D270" s="85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8"/>
      <c r="B271" s="853"/>
      <c r="C271" s="150"/>
      <c r="D271" s="85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8"/>
      <c r="B272" s="853"/>
      <c r="C272" s="150"/>
      <c r="D272" s="85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8"/>
      <c r="B273" s="853"/>
      <c r="C273" s="150"/>
      <c r="D273" s="85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8"/>
      <c r="B274" s="853"/>
      <c r="C274" s="150"/>
      <c r="D274" s="85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8"/>
      <c r="B275" s="853"/>
      <c r="C275" s="150"/>
      <c r="D275" s="85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8"/>
      <c r="B276" s="853"/>
      <c r="C276" s="150"/>
      <c r="D276" s="85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8"/>
      <c r="B277" s="853"/>
      <c r="C277" s="150"/>
      <c r="D277" s="85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8"/>
      <c r="B278" s="853"/>
      <c r="C278" s="150"/>
      <c r="D278" s="85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8"/>
      <c r="B279" s="853"/>
      <c r="C279" s="150"/>
      <c r="D279" s="85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8"/>
      <c r="B280" s="853"/>
      <c r="C280" s="150"/>
      <c r="D280" s="85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8"/>
      <c r="B281" s="853"/>
      <c r="C281" s="150"/>
      <c r="D281" s="85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8"/>
      <c r="B282" s="853"/>
      <c r="C282" s="150"/>
      <c r="D282" s="85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8"/>
      <c r="B283" s="853"/>
      <c r="C283" s="150"/>
      <c r="D283" s="85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8"/>
      <c r="B284" s="853"/>
      <c r="C284" s="150"/>
      <c r="D284" s="85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8"/>
      <c r="B285" s="853"/>
      <c r="C285" s="150"/>
      <c r="D285" s="85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8"/>
      <c r="B286" s="853"/>
      <c r="C286" s="150"/>
      <c r="D286" s="85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8"/>
      <c r="B287" s="853"/>
      <c r="C287" s="150"/>
      <c r="D287" s="85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8"/>
      <c r="B288" s="853"/>
      <c r="C288" s="150"/>
      <c r="D288" s="85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8"/>
      <c r="B289" s="853"/>
      <c r="C289" s="150"/>
      <c r="D289" s="85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8"/>
      <c r="B290" s="853"/>
      <c r="C290" s="150"/>
      <c r="D290" s="85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8"/>
      <c r="B291" s="853"/>
      <c r="C291" s="150"/>
      <c r="D291" s="85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8"/>
      <c r="B292" s="853"/>
      <c r="C292" s="150"/>
      <c r="D292" s="85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8"/>
      <c r="B293" s="853"/>
      <c r="C293" s="150"/>
      <c r="D293" s="85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8"/>
      <c r="B294" s="853"/>
      <c r="C294" s="150"/>
      <c r="D294" s="85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8"/>
      <c r="B295" s="853"/>
      <c r="C295" s="150"/>
      <c r="D295" s="85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8"/>
      <c r="B296" s="853"/>
      <c r="C296" s="150"/>
      <c r="D296" s="85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8"/>
      <c r="B297" s="853"/>
      <c r="C297" s="150"/>
      <c r="D297" s="85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8"/>
      <c r="B298" s="853"/>
      <c r="C298" s="150"/>
      <c r="D298" s="85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8"/>
      <c r="B299" s="853"/>
      <c r="C299" s="150"/>
      <c r="D299" s="85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8"/>
      <c r="B300" s="853"/>
      <c r="C300" s="150"/>
      <c r="D300" s="85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8"/>
      <c r="B301" s="853"/>
      <c r="C301" s="150"/>
      <c r="D301" s="85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8"/>
      <c r="B302" s="853"/>
      <c r="C302" s="150"/>
      <c r="D302" s="85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8"/>
      <c r="B303" s="853"/>
      <c r="C303" s="150"/>
      <c r="D303" s="85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8"/>
      <c r="B304" s="853"/>
      <c r="C304" s="150"/>
      <c r="D304" s="85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8"/>
      <c r="B305" s="853"/>
      <c r="C305" s="150"/>
      <c r="D305" s="85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8"/>
      <c r="B306" s="853"/>
      <c r="C306" s="150"/>
      <c r="D306" s="85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8"/>
      <c r="B307" s="853"/>
      <c r="C307" s="150"/>
      <c r="D307" s="85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8"/>
      <c r="B308" s="853"/>
      <c r="C308" s="150"/>
      <c r="D308" s="85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8"/>
      <c r="B309" s="853"/>
      <c r="C309" s="150"/>
      <c r="D309" s="85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8"/>
      <c r="B310" s="853"/>
      <c r="C310" s="150"/>
      <c r="D310" s="85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8"/>
      <c r="B311" s="853"/>
      <c r="C311" s="150"/>
      <c r="D311" s="85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8"/>
      <c r="B312" s="853"/>
      <c r="C312" s="150"/>
      <c r="D312" s="85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8"/>
      <c r="B313" s="853"/>
      <c r="C313" s="150"/>
      <c r="D313" s="85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8"/>
      <c r="B314" s="853"/>
      <c r="C314" s="150"/>
      <c r="D314" s="85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8"/>
      <c r="B315" s="853"/>
      <c r="C315" s="150"/>
      <c r="D315" s="85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8"/>
      <c r="B316" s="853"/>
      <c r="C316" s="150"/>
      <c r="D316" s="85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8"/>
      <c r="B317" s="853"/>
      <c r="C317" s="150"/>
      <c r="D317" s="85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8"/>
      <c r="B318" s="853"/>
      <c r="C318" s="150"/>
      <c r="D318" s="85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8"/>
      <c r="B319" s="853"/>
      <c r="C319" s="150"/>
      <c r="D319" s="85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8"/>
      <c r="B320" s="853"/>
      <c r="C320" s="150"/>
      <c r="D320" s="85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8"/>
      <c r="B321" s="853"/>
      <c r="C321" s="150"/>
      <c r="D321" s="85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8"/>
      <c r="B322" s="853"/>
      <c r="C322" s="150"/>
      <c r="D322" s="85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8"/>
      <c r="B323" s="853"/>
      <c r="C323" s="150"/>
      <c r="D323" s="85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8"/>
      <c r="B324" s="853"/>
      <c r="C324" s="150"/>
      <c r="D324" s="85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8"/>
      <c r="B325" s="853"/>
      <c r="C325" s="150"/>
      <c r="D325" s="85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8"/>
      <c r="B326" s="853"/>
      <c r="C326" s="150"/>
      <c r="D326" s="85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8"/>
      <c r="B327" s="853"/>
      <c r="C327" s="150"/>
      <c r="D327" s="85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8"/>
      <c r="B328" s="853"/>
      <c r="C328" s="150"/>
      <c r="D328" s="85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8"/>
      <c r="B329" s="853"/>
      <c r="C329" s="150"/>
      <c r="D329" s="85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8"/>
      <c r="B330" s="853"/>
      <c r="C330" s="150"/>
      <c r="D330" s="85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8"/>
      <c r="B331" s="853"/>
      <c r="C331" s="150"/>
      <c r="D331" s="85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8"/>
      <c r="B332" s="853"/>
      <c r="C332" s="150"/>
      <c r="D332" s="85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8"/>
      <c r="B333" s="853"/>
      <c r="C333" s="150"/>
      <c r="D333" s="85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8"/>
      <c r="B334" s="853"/>
      <c r="C334" s="150"/>
      <c r="D334" s="85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8"/>
      <c r="B335" s="853"/>
      <c r="C335" s="150"/>
      <c r="D335" s="85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8"/>
      <c r="B336" s="853"/>
      <c r="C336" s="150"/>
      <c r="D336" s="85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8"/>
      <c r="B337" s="853"/>
      <c r="C337" s="150"/>
      <c r="D337" s="85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8"/>
      <c r="B338" s="853"/>
      <c r="C338" s="150"/>
      <c r="D338" s="85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8"/>
      <c r="B339" s="853"/>
      <c r="C339" s="150"/>
      <c r="D339" s="85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8"/>
      <c r="B340" s="853"/>
      <c r="C340" s="150"/>
      <c r="D340" s="85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8"/>
      <c r="B341" s="853"/>
      <c r="C341" s="150"/>
      <c r="D341" s="85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8"/>
      <c r="B342" s="853"/>
      <c r="C342" s="150"/>
      <c r="D342" s="85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8"/>
      <c r="B343" s="853"/>
      <c r="C343" s="150"/>
      <c r="D343" s="85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8"/>
      <c r="B344" s="853"/>
      <c r="C344" s="150"/>
      <c r="D344" s="85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8"/>
      <c r="B345" s="853"/>
      <c r="C345" s="150"/>
      <c r="D345" s="85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8"/>
      <c r="B346" s="853"/>
      <c r="C346" s="150"/>
      <c r="D346" s="85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8"/>
      <c r="B347" s="853"/>
      <c r="C347" s="150"/>
      <c r="D347" s="85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8"/>
      <c r="B348" s="853"/>
      <c r="C348" s="150"/>
      <c r="D348" s="85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8"/>
      <c r="B349" s="853"/>
      <c r="C349" s="150"/>
      <c r="D349" s="85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8"/>
      <c r="B350" s="853"/>
      <c r="C350" s="150"/>
      <c r="D350" s="85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8"/>
      <c r="B351" s="853"/>
      <c r="C351" s="150"/>
      <c r="D351" s="85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8"/>
      <c r="B352" s="853"/>
      <c r="C352" s="150"/>
      <c r="D352" s="85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8"/>
      <c r="B353" s="853"/>
      <c r="C353" s="150"/>
      <c r="D353" s="85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8"/>
      <c r="B354" s="853"/>
      <c r="C354" s="150"/>
      <c r="D354" s="85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8"/>
      <c r="B355" s="853"/>
      <c r="C355" s="150"/>
      <c r="D355" s="85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8"/>
      <c r="B356" s="853"/>
      <c r="C356" s="150"/>
      <c r="D356" s="85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8"/>
      <c r="B357" s="853"/>
      <c r="C357" s="150"/>
      <c r="D357" s="85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8"/>
      <c r="B358" s="853"/>
      <c r="C358" s="150"/>
      <c r="D358" s="85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8"/>
      <c r="B359" s="853"/>
      <c r="C359" s="150"/>
      <c r="D359" s="85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8"/>
      <c r="B360" s="853"/>
      <c r="C360" s="150"/>
      <c r="D360" s="85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8"/>
      <c r="B361" s="853"/>
      <c r="C361" s="150"/>
      <c r="D361" s="85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8"/>
      <c r="B362" s="853"/>
      <c r="C362" s="150"/>
      <c r="D362" s="85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8"/>
      <c r="B363" s="853"/>
      <c r="C363" s="150"/>
      <c r="D363" s="85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8"/>
      <c r="B364" s="853"/>
      <c r="C364" s="150"/>
      <c r="D364" s="85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8"/>
      <c r="B365" s="853"/>
      <c r="C365" s="150"/>
      <c r="D365" s="85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8"/>
      <c r="B366" s="853"/>
      <c r="C366" s="150"/>
      <c r="D366" s="85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8"/>
      <c r="B367" s="853"/>
      <c r="C367" s="150"/>
      <c r="D367" s="85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8"/>
      <c r="B368" s="853"/>
      <c r="C368" s="150"/>
      <c r="D368" s="85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8"/>
      <c r="B369" s="853"/>
      <c r="C369" s="150"/>
      <c r="D369" s="85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8"/>
      <c r="B370" s="853"/>
      <c r="C370" s="150"/>
      <c r="D370" s="85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8"/>
      <c r="B371" s="853"/>
      <c r="C371" s="150"/>
      <c r="D371" s="85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8"/>
      <c r="B372" s="853"/>
      <c r="C372" s="150"/>
      <c r="D372" s="85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8"/>
      <c r="B373" s="853"/>
      <c r="C373" s="150"/>
      <c r="D373" s="85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8"/>
      <c r="B374" s="853"/>
      <c r="C374" s="150"/>
      <c r="D374" s="85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8"/>
      <c r="B375" s="853"/>
      <c r="C375" s="150"/>
      <c r="D375" s="85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8"/>
      <c r="B376" s="853"/>
      <c r="C376" s="150"/>
      <c r="D376" s="85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8"/>
      <c r="B377" s="853"/>
      <c r="C377" s="150"/>
      <c r="D377" s="85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8"/>
      <c r="B378" s="853"/>
      <c r="C378" s="150"/>
      <c r="D378" s="85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8"/>
      <c r="B379" s="853"/>
      <c r="C379" s="150"/>
      <c r="D379" s="85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8"/>
      <c r="B380" s="853"/>
      <c r="C380" s="150"/>
      <c r="D380" s="85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8"/>
      <c r="B381" s="853"/>
      <c r="C381" s="150"/>
      <c r="D381" s="85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8"/>
      <c r="B382" s="853"/>
      <c r="C382" s="150"/>
      <c r="D382" s="85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8"/>
      <c r="B383" s="853"/>
      <c r="C383" s="150"/>
      <c r="D383" s="85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8"/>
      <c r="B384" s="853"/>
      <c r="C384" s="150"/>
      <c r="D384" s="85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8"/>
      <c r="B385" s="853"/>
      <c r="C385" s="150"/>
      <c r="D385" s="85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8"/>
      <c r="B386" s="853"/>
      <c r="C386" s="150"/>
      <c r="D386" s="85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8"/>
      <c r="B387" s="853"/>
      <c r="C387" s="150"/>
      <c r="D387" s="85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8"/>
      <c r="B388" s="853"/>
      <c r="C388" s="150"/>
      <c r="D388" s="85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8"/>
      <c r="B389" s="853"/>
      <c r="C389" s="150"/>
      <c r="D389" s="85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8"/>
      <c r="B390" s="853"/>
      <c r="C390" s="150"/>
      <c r="D390" s="85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8"/>
      <c r="B391" s="853"/>
      <c r="C391" s="150"/>
      <c r="D391" s="85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8"/>
      <c r="B392" s="853"/>
      <c r="C392" s="150"/>
      <c r="D392" s="85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8"/>
      <c r="B393" s="853"/>
      <c r="C393" s="150"/>
      <c r="D393" s="85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8"/>
      <c r="B394" s="853"/>
      <c r="C394" s="150"/>
      <c r="D394" s="85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8"/>
      <c r="B395" s="853"/>
      <c r="C395" s="150"/>
      <c r="D395" s="85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8"/>
      <c r="B396" s="853"/>
      <c r="C396" s="150"/>
      <c r="D396" s="85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8"/>
      <c r="B397" s="853"/>
      <c r="C397" s="150"/>
      <c r="D397" s="85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8"/>
      <c r="B398" s="853"/>
      <c r="C398" s="150"/>
      <c r="D398" s="85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8"/>
      <c r="B399" s="853"/>
      <c r="C399" s="150"/>
      <c r="D399" s="85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8"/>
      <c r="B400" s="853"/>
      <c r="C400" s="150"/>
      <c r="D400" s="85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8"/>
      <c r="B401" s="853"/>
      <c r="C401" s="150"/>
      <c r="D401" s="85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8"/>
      <c r="B402" s="853"/>
      <c r="C402" s="150"/>
      <c r="D402" s="85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8"/>
      <c r="B403" s="853"/>
      <c r="C403" s="150"/>
      <c r="D403" s="85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8"/>
      <c r="B404" s="853"/>
      <c r="C404" s="150"/>
      <c r="D404" s="85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8"/>
      <c r="B405" s="853"/>
      <c r="C405" s="150"/>
      <c r="D405" s="85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8"/>
      <c r="B406" s="853"/>
      <c r="C406" s="150"/>
      <c r="D406" s="85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8"/>
      <c r="B407" s="853"/>
      <c r="C407" s="150"/>
      <c r="D407" s="85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8"/>
      <c r="B408" s="853"/>
      <c r="C408" s="150"/>
      <c r="D408" s="85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8"/>
      <c r="B409" s="853"/>
      <c r="C409" s="150"/>
      <c r="D409" s="85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8"/>
      <c r="B410" s="853"/>
      <c r="C410" s="152"/>
      <c r="D410" s="86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8"/>
      <c r="B411" s="853"/>
      <c r="C411" s="148" t="s">
        <v>343</v>
      </c>
      <c r="D411" s="852"/>
      <c r="E411" s="172" t="s">
        <v>366</v>
      </c>
      <c r="F411" s="177"/>
      <c r="G411" s="771" t="s">
        <v>362</v>
      </c>
      <c r="H411" s="146"/>
      <c r="I411" s="146"/>
      <c r="J411" s="772" t="s">
        <v>512</v>
      </c>
      <c r="K411" s="773"/>
      <c r="L411" s="773"/>
      <c r="M411" s="773"/>
      <c r="N411" s="773"/>
      <c r="O411" s="773"/>
      <c r="P411" s="773"/>
      <c r="Q411" s="773"/>
      <c r="R411" s="773"/>
      <c r="S411" s="773"/>
      <c r="T411" s="774"/>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5"/>
    </row>
    <row r="412" spans="1:50" ht="20.100000000000001" customHeight="1" x14ac:dyDescent="0.15">
      <c r="A412" s="858"/>
      <c r="B412" s="853"/>
      <c r="C412" s="150"/>
      <c r="D412" s="85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20.100000000000001" customHeight="1" x14ac:dyDescent="0.15">
      <c r="A413" s="858"/>
      <c r="B413" s="853"/>
      <c r="C413" s="150"/>
      <c r="D413" s="85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0.100000000000001" customHeight="1" x14ac:dyDescent="0.15">
      <c r="A414" s="858"/>
      <c r="B414" s="853"/>
      <c r="C414" s="150"/>
      <c r="D414" s="853"/>
      <c r="E414" s="140"/>
      <c r="F414" s="141"/>
      <c r="G414" s="116" t="s">
        <v>513</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0.100000000000001" customHeight="1" x14ac:dyDescent="0.15">
      <c r="A415" s="858"/>
      <c r="B415" s="853"/>
      <c r="C415" s="150"/>
      <c r="D415" s="85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0.100000000000001" customHeight="1" x14ac:dyDescent="0.15">
      <c r="A416" s="858"/>
      <c r="B416" s="853"/>
      <c r="C416" s="150"/>
      <c r="D416" s="85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20.100000000000001" hidden="1" customHeight="1" x14ac:dyDescent="0.15">
      <c r="A417" s="858"/>
      <c r="B417" s="853"/>
      <c r="C417" s="150"/>
      <c r="D417" s="85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20.100000000000001" hidden="1" customHeight="1" x14ac:dyDescent="0.15">
      <c r="A418" s="858"/>
      <c r="B418" s="853"/>
      <c r="C418" s="150"/>
      <c r="D418" s="85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0.100000000000001" hidden="1" customHeight="1" x14ac:dyDescent="0.15">
      <c r="A419" s="858"/>
      <c r="B419" s="853"/>
      <c r="C419" s="150"/>
      <c r="D419" s="85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0.100000000000001" hidden="1" customHeight="1" x14ac:dyDescent="0.15">
      <c r="A420" s="858"/>
      <c r="B420" s="853"/>
      <c r="C420" s="150"/>
      <c r="D420" s="85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0.100000000000001" hidden="1" customHeight="1" x14ac:dyDescent="0.15">
      <c r="A421" s="858"/>
      <c r="B421" s="853"/>
      <c r="C421" s="150"/>
      <c r="D421" s="85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20.100000000000001" hidden="1" customHeight="1" x14ac:dyDescent="0.15">
      <c r="A422" s="858"/>
      <c r="B422" s="853"/>
      <c r="C422" s="150"/>
      <c r="D422" s="85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20.100000000000001" hidden="1" customHeight="1" x14ac:dyDescent="0.15">
      <c r="A423" s="858"/>
      <c r="B423" s="853"/>
      <c r="C423" s="150"/>
      <c r="D423" s="85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0.100000000000001" hidden="1" customHeight="1" x14ac:dyDescent="0.15">
      <c r="A424" s="858"/>
      <c r="B424" s="853"/>
      <c r="C424" s="150"/>
      <c r="D424" s="85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0.100000000000001" hidden="1" customHeight="1" x14ac:dyDescent="0.15">
      <c r="A425" s="858"/>
      <c r="B425" s="853"/>
      <c r="C425" s="150"/>
      <c r="D425" s="85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0.100000000000001" hidden="1" customHeight="1" x14ac:dyDescent="0.15">
      <c r="A426" s="858"/>
      <c r="B426" s="853"/>
      <c r="C426" s="150"/>
      <c r="D426" s="85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20.100000000000001" hidden="1" customHeight="1" x14ac:dyDescent="0.15">
      <c r="A427" s="858"/>
      <c r="B427" s="853"/>
      <c r="C427" s="150"/>
      <c r="D427" s="85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20.100000000000001" hidden="1" customHeight="1" x14ac:dyDescent="0.15">
      <c r="A428" s="858"/>
      <c r="B428" s="853"/>
      <c r="C428" s="150"/>
      <c r="D428" s="85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0.100000000000001" hidden="1" customHeight="1" x14ac:dyDescent="0.15">
      <c r="A429" s="858"/>
      <c r="B429" s="853"/>
      <c r="C429" s="150"/>
      <c r="D429" s="85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0.100000000000001" hidden="1" customHeight="1" x14ac:dyDescent="0.15">
      <c r="A430" s="858"/>
      <c r="B430" s="853"/>
      <c r="C430" s="150"/>
      <c r="D430" s="85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0.100000000000001" hidden="1" customHeight="1" x14ac:dyDescent="0.15">
      <c r="A431" s="858"/>
      <c r="B431" s="853"/>
      <c r="C431" s="150"/>
      <c r="D431" s="85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20.100000000000001" hidden="1" customHeight="1" x14ac:dyDescent="0.15">
      <c r="A432" s="858"/>
      <c r="B432" s="853"/>
      <c r="C432" s="150"/>
      <c r="D432" s="85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20.100000000000001" hidden="1" customHeight="1" x14ac:dyDescent="0.15">
      <c r="A433" s="858"/>
      <c r="B433" s="853"/>
      <c r="C433" s="150"/>
      <c r="D433" s="85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0.100000000000001" hidden="1" customHeight="1" x14ac:dyDescent="0.15">
      <c r="A434" s="858"/>
      <c r="B434" s="853"/>
      <c r="C434" s="150"/>
      <c r="D434" s="85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0.100000000000001" hidden="1" customHeight="1" x14ac:dyDescent="0.15">
      <c r="A435" s="858"/>
      <c r="B435" s="853"/>
      <c r="C435" s="150"/>
      <c r="D435" s="85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0.100000000000001" hidden="1" customHeight="1" x14ac:dyDescent="0.15">
      <c r="A436" s="858"/>
      <c r="B436" s="853"/>
      <c r="C436" s="150"/>
      <c r="D436" s="85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1" t="s">
        <v>16</v>
      </c>
      <c r="AC436" s="851"/>
      <c r="AD436" s="851"/>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20.100000000000001" hidden="1" customHeight="1" x14ac:dyDescent="0.15">
      <c r="A437" s="858"/>
      <c r="B437" s="853"/>
      <c r="C437" s="150"/>
      <c r="D437" s="85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20.100000000000001" hidden="1" customHeight="1" x14ac:dyDescent="0.15">
      <c r="A438" s="858"/>
      <c r="B438" s="853"/>
      <c r="C438" s="150"/>
      <c r="D438" s="85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0.100000000000001" hidden="1" customHeight="1" x14ac:dyDescent="0.15">
      <c r="A439" s="858"/>
      <c r="B439" s="853"/>
      <c r="C439" s="150"/>
      <c r="D439" s="85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0.100000000000001" hidden="1" customHeight="1" x14ac:dyDescent="0.15">
      <c r="A440" s="858"/>
      <c r="B440" s="853"/>
      <c r="C440" s="150"/>
      <c r="D440" s="85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0.100000000000001" hidden="1" customHeight="1" x14ac:dyDescent="0.15">
      <c r="A441" s="858"/>
      <c r="B441" s="853"/>
      <c r="C441" s="150"/>
      <c r="D441" s="85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20.100000000000001" hidden="1" customHeight="1" x14ac:dyDescent="0.15">
      <c r="A442" s="858"/>
      <c r="B442" s="853"/>
      <c r="C442" s="150"/>
      <c r="D442" s="85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20.100000000000001" hidden="1" customHeight="1" x14ac:dyDescent="0.15">
      <c r="A443" s="858"/>
      <c r="B443" s="853"/>
      <c r="C443" s="150"/>
      <c r="D443" s="85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0.100000000000001" hidden="1" customHeight="1" x14ac:dyDescent="0.15">
      <c r="A444" s="858"/>
      <c r="B444" s="853"/>
      <c r="C444" s="150"/>
      <c r="D444" s="85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0.100000000000001" hidden="1" customHeight="1" x14ac:dyDescent="0.15">
      <c r="A445" s="858"/>
      <c r="B445" s="853"/>
      <c r="C445" s="150"/>
      <c r="D445" s="85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0.100000000000001" hidden="1" customHeight="1" x14ac:dyDescent="0.15">
      <c r="A446" s="858"/>
      <c r="B446" s="853"/>
      <c r="C446" s="150"/>
      <c r="D446" s="85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20.100000000000001" hidden="1" customHeight="1" x14ac:dyDescent="0.15">
      <c r="A447" s="858"/>
      <c r="B447" s="853"/>
      <c r="C447" s="150"/>
      <c r="D447" s="85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20.100000000000001" hidden="1" customHeight="1" x14ac:dyDescent="0.15">
      <c r="A448" s="858"/>
      <c r="B448" s="853"/>
      <c r="C448" s="150"/>
      <c r="D448" s="85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0.100000000000001" hidden="1" customHeight="1" x14ac:dyDescent="0.15">
      <c r="A449" s="858"/>
      <c r="B449" s="853"/>
      <c r="C449" s="150"/>
      <c r="D449" s="85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0.100000000000001" hidden="1" customHeight="1" x14ac:dyDescent="0.15">
      <c r="A450" s="858"/>
      <c r="B450" s="853"/>
      <c r="C450" s="150"/>
      <c r="D450" s="85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0.100000000000001" hidden="1" customHeight="1" x14ac:dyDescent="0.15">
      <c r="A451" s="858"/>
      <c r="B451" s="853"/>
      <c r="C451" s="150"/>
      <c r="D451" s="85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20.100000000000001" hidden="1" customHeight="1" x14ac:dyDescent="0.15">
      <c r="A452" s="858"/>
      <c r="B452" s="853"/>
      <c r="C452" s="150"/>
      <c r="D452" s="85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20.100000000000001" hidden="1" customHeight="1" x14ac:dyDescent="0.15">
      <c r="A453" s="858"/>
      <c r="B453" s="853"/>
      <c r="C453" s="150"/>
      <c r="D453" s="85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0.100000000000001" hidden="1" customHeight="1" x14ac:dyDescent="0.15">
      <c r="A454" s="858"/>
      <c r="B454" s="853"/>
      <c r="C454" s="150"/>
      <c r="D454" s="85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0.100000000000001" hidden="1" customHeight="1" x14ac:dyDescent="0.15">
      <c r="A455" s="858"/>
      <c r="B455" s="853"/>
      <c r="C455" s="150"/>
      <c r="D455" s="85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0.100000000000001" hidden="1" customHeight="1" x14ac:dyDescent="0.15">
      <c r="A456" s="858"/>
      <c r="B456" s="853"/>
      <c r="C456" s="150"/>
      <c r="D456" s="85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20.100000000000001" hidden="1" customHeight="1" x14ac:dyDescent="0.15">
      <c r="A457" s="858"/>
      <c r="B457" s="853"/>
      <c r="C457" s="150"/>
      <c r="D457" s="85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20.100000000000001" hidden="1" customHeight="1" x14ac:dyDescent="0.15">
      <c r="A458" s="858"/>
      <c r="B458" s="853"/>
      <c r="C458" s="150"/>
      <c r="D458" s="85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0.100000000000001" hidden="1" customHeight="1" x14ac:dyDescent="0.15">
      <c r="A459" s="858"/>
      <c r="B459" s="853"/>
      <c r="C459" s="150"/>
      <c r="D459" s="85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0.100000000000001" hidden="1" customHeight="1" x14ac:dyDescent="0.15">
      <c r="A460" s="858"/>
      <c r="B460" s="853"/>
      <c r="C460" s="150"/>
      <c r="D460" s="85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0.100000000000001" hidden="1" customHeight="1" x14ac:dyDescent="0.15">
      <c r="A461" s="858"/>
      <c r="B461" s="853"/>
      <c r="C461" s="150"/>
      <c r="D461" s="85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0.100000000000001" hidden="1" customHeight="1" x14ac:dyDescent="0.15">
      <c r="A462" s="858"/>
      <c r="B462" s="853"/>
      <c r="C462" s="150"/>
      <c r="D462" s="85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100000000000001" hidden="1" customHeight="1" x14ac:dyDescent="0.15">
      <c r="A463" s="858"/>
      <c r="B463" s="853"/>
      <c r="C463" s="150"/>
      <c r="D463" s="85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100000000000001" hidden="1" customHeight="1" x14ac:dyDescent="0.15">
      <c r="A464" s="858"/>
      <c r="B464" s="853"/>
      <c r="C464" s="150"/>
      <c r="D464" s="85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0.100000000000001" hidden="1" customHeight="1" x14ac:dyDescent="0.15">
      <c r="A465" s="858"/>
      <c r="B465" s="853"/>
      <c r="C465" s="150"/>
      <c r="D465" s="853"/>
      <c r="E465" s="172" t="s">
        <v>322</v>
      </c>
      <c r="F465" s="177"/>
      <c r="G465" s="771" t="s">
        <v>362</v>
      </c>
      <c r="H465" s="146"/>
      <c r="I465" s="146"/>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3"/>
    </row>
    <row r="466" spans="1:50" ht="20.100000000000001" hidden="1" customHeight="1" x14ac:dyDescent="0.15">
      <c r="A466" s="858"/>
      <c r="B466" s="853"/>
      <c r="C466" s="150"/>
      <c r="D466" s="85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20.100000000000001" hidden="1" customHeight="1" x14ac:dyDescent="0.15">
      <c r="A467" s="858"/>
      <c r="B467" s="853"/>
      <c r="C467" s="150"/>
      <c r="D467" s="85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0.100000000000001" hidden="1" customHeight="1" x14ac:dyDescent="0.15">
      <c r="A468" s="858"/>
      <c r="B468" s="853"/>
      <c r="C468" s="150"/>
      <c r="D468" s="85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0.100000000000001" hidden="1" customHeight="1" x14ac:dyDescent="0.15">
      <c r="A469" s="858"/>
      <c r="B469" s="853"/>
      <c r="C469" s="150"/>
      <c r="D469" s="85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0.100000000000001" hidden="1" customHeight="1" x14ac:dyDescent="0.15">
      <c r="A470" s="858"/>
      <c r="B470" s="853"/>
      <c r="C470" s="150"/>
      <c r="D470" s="85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20.100000000000001" hidden="1" customHeight="1" x14ac:dyDescent="0.15">
      <c r="A471" s="858"/>
      <c r="B471" s="853"/>
      <c r="C471" s="150"/>
      <c r="D471" s="85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20.100000000000001" hidden="1" customHeight="1" x14ac:dyDescent="0.15">
      <c r="A472" s="858"/>
      <c r="B472" s="853"/>
      <c r="C472" s="150"/>
      <c r="D472" s="85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0.100000000000001" hidden="1" customHeight="1" x14ac:dyDescent="0.15">
      <c r="A473" s="858"/>
      <c r="B473" s="853"/>
      <c r="C473" s="150"/>
      <c r="D473" s="85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0.100000000000001" hidden="1" customHeight="1" x14ac:dyDescent="0.15">
      <c r="A474" s="858"/>
      <c r="B474" s="853"/>
      <c r="C474" s="150"/>
      <c r="D474" s="85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0.100000000000001" hidden="1" customHeight="1" x14ac:dyDescent="0.15">
      <c r="A475" s="858"/>
      <c r="B475" s="853"/>
      <c r="C475" s="150"/>
      <c r="D475" s="85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20.100000000000001" hidden="1" customHeight="1" x14ac:dyDescent="0.15">
      <c r="A476" s="858"/>
      <c r="B476" s="853"/>
      <c r="C476" s="150"/>
      <c r="D476" s="85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20.100000000000001" hidden="1" customHeight="1" x14ac:dyDescent="0.15">
      <c r="A477" s="858"/>
      <c r="B477" s="853"/>
      <c r="C477" s="150"/>
      <c r="D477" s="85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0.100000000000001" hidden="1" customHeight="1" x14ac:dyDescent="0.15">
      <c r="A478" s="858"/>
      <c r="B478" s="853"/>
      <c r="C478" s="150"/>
      <c r="D478" s="85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0.100000000000001" hidden="1" customHeight="1" x14ac:dyDescent="0.15">
      <c r="A479" s="858"/>
      <c r="B479" s="853"/>
      <c r="C479" s="150"/>
      <c r="D479" s="85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0.100000000000001" hidden="1" customHeight="1" x14ac:dyDescent="0.15">
      <c r="A480" s="858"/>
      <c r="B480" s="853"/>
      <c r="C480" s="150"/>
      <c r="D480" s="85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1" t="s">
        <v>16</v>
      </c>
      <c r="AC480" s="851"/>
      <c r="AD480" s="851"/>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20.100000000000001" hidden="1" customHeight="1" x14ac:dyDescent="0.15">
      <c r="A481" s="858"/>
      <c r="B481" s="853"/>
      <c r="C481" s="150"/>
      <c r="D481" s="85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20.100000000000001" hidden="1" customHeight="1" x14ac:dyDescent="0.15">
      <c r="A482" s="858"/>
      <c r="B482" s="853"/>
      <c r="C482" s="150"/>
      <c r="D482" s="85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0.100000000000001" hidden="1" customHeight="1" x14ac:dyDescent="0.15">
      <c r="A483" s="858"/>
      <c r="B483" s="853"/>
      <c r="C483" s="150"/>
      <c r="D483" s="85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0.100000000000001" hidden="1" customHeight="1" x14ac:dyDescent="0.15">
      <c r="A484" s="858"/>
      <c r="B484" s="853"/>
      <c r="C484" s="150"/>
      <c r="D484" s="85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0.100000000000001" hidden="1" customHeight="1" x14ac:dyDescent="0.15">
      <c r="A485" s="858"/>
      <c r="B485" s="853"/>
      <c r="C485" s="150"/>
      <c r="D485" s="85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20.100000000000001" hidden="1" customHeight="1" x14ac:dyDescent="0.15">
      <c r="A486" s="858"/>
      <c r="B486" s="853"/>
      <c r="C486" s="150"/>
      <c r="D486" s="85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20.100000000000001" hidden="1" customHeight="1" x14ac:dyDescent="0.15">
      <c r="A487" s="858"/>
      <c r="B487" s="853"/>
      <c r="C487" s="150"/>
      <c r="D487" s="85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0.100000000000001" hidden="1" customHeight="1" x14ac:dyDescent="0.15">
      <c r="A488" s="858"/>
      <c r="B488" s="853"/>
      <c r="C488" s="150"/>
      <c r="D488" s="85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0.100000000000001" hidden="1" customHeight="1" x14ac:dyDescent="0.15">
      <c r="A489" s="858"/>
      <c r="B489" s="853"/>
      <c r="C489" s="150"/>
      <c r="D489" s="85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0.100000000000001" hidden="1" customHeight="1" x14ac:dyDescent="0.15">
      <c r="A490" s="858"/>
      <c r="B490" s="853"/>
      <c r="C490" s="150"/>
      <c r="D490" s="85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20.100000000000001" hidden="1" customHeight="1" x14ac:dyDescent="0.15">
      <c r="A491" s="858"/>
      <c r="B491" s="853"/>
      <c r="C491" s="150"/>
      <c r="D491" s="85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20.100000000000001" hidden="1" customHeight="1" x14ac:dyDescent="0.15">
      <c r="A492" s="858"/>
      <c r="B492" s="853"/>
      <c r="C492" s="150"/>
      <c r="D492" s="85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0.100000000000001" hidden="1" customHeight="1" x14ac:dyDescent="0.15">
      <c r="A493" s="858"/>
      <c r="B493" s="853"/>
      <c r="C493" s="150"/>
      <c r="D493" s="85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0.100000000000001" hidden="1" customHeight="1" x14ac:dyDescent="0.15">
      <c r="A494" s="858"/>
      <c r="B494" s="853"/>
      <c r="C494" s="150"/>
      <c r="D494" s="85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0.100000000000001" hidden="1" customHeight="1" x14ac:dyDescent="0.15">
      <c r="A495" s="858"/>
      <c r="B495" s="853"/>
      <c r="C495" s="150"/>
      <c r="D495" s="85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20.100000000000001" hidden="1" customHeight="1" x14ac:dyDescent="0.15">
      <c r="A496" s="858"/>
      <c r="B496" s="853"/>
      <c r="C496" s="150"/>
      <c r="D496" s="85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20.100000000000001" hidden="1" customHeight="1" x14ac:dyDescent="0.15">
      <c r="A497" s="858"/>
      <c r="B497" s="853"/>
      <c r="C497" s="150"/>
      <c r="D497" s="85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0.100000000000001" hidden="1" customHeight="1" x14ac:dyDescent="0.15">
      <c r="A498" s="858"/>
      <c r="B498" s="853"/>
      <c r="C498" s="150"/>
      <c r="D498" s="85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0.100000000000001" hidden="1" customHeight="1" x14ac:dyDescent="0.15">
      <c r="A499" s="858"/>
      <c r="B499" s="853"/>
      <c r="C499" s="150"/>
      <c r="D499" s="85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0.100000000000001" hidden="1" customHeight="1" x14ac:dyDescent="0.15">
      <c r="A500" s="858"/>
      <c r="B500" s="853"/>
      <c r="C500" s="150"/>
      <c r="D500" s="85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20.100000000000001" hidden="1" customHeight="1" x14ac:dyDescent="0.15">
      <c r="A501" s="858"/>
      <c r="B501" s="853"/>
      <c r="C501" s="150"/>
      <c r="D501" s="85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20.100000000000001" hidden="1" customHeight="1" x14ac:dyDescent="0.15">
      <c r="A502" s="858"/>
      <c r="B502" s="853"/>
      <c r="C502" s="150"/>
      <c r="D502" s="85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0.100000000000001" hidden="1" customHeight="1" x14ac:dyDescent="0.15">
      <c r="A503" s="858"/>
      <c r="B503" s="853"/>
      <c r="C503" s="150"/>
      <c r="D503" s="85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0.100000000000001" hidden="1" customHeight="1" x14ac:dyDescent="0.15">
      <c r="A504" s="858"/>
      <c r="B504" s="853"/>
      <c r="C504" s="150"/>
      <c r="D504" s="85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0.100000000000001" hidden="1" customHeight="1" x14ac:dyDescent="0.15">
      <c r="A505" s="858"/>
      <c r="B505" s="853"/>
      <c r="C505" s="150"/>
      <c r="D505" s="85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20.100000000000001" hidden="1" customHeight="1" x14ac:dyDescent="0.15">
      <c r="A506" s="858"/>
      <c r="B506" s="853"/>
      <c r="C506" s="150"/>
      <c r="D506" s="85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20.100000000000001" hidden="1" customHeight="1" x14ac:dyDescent="0.15">
      <c r="A507" s="858"/>
      <c r="B507" s="853"/>
      <c r="C507" s="150"/>
      <c r="D507" s="85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0.100000000000001" hidden="1" customHeight="1" x14ac:dyDescent="0.15">
      <c r="A508" s="858"/>
      <c r="B508" s="853"/>
      <c r="C508" s="150"/>
      <c r="D508" s="85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0.100000000000001" hidden="1" customHeight="1" x14ac:dyDescent="0.15">
      <c r="A509" s="858"/>
      <c r="B509" s="853"/>
      <c r="C509" s="150"/>
      <c r="D509" s="85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0.100000000000001" hidden="1" customHeight="1" x14ac:dyDescent="0.15">
      <c r="A510" s="858"/>
      <c r="B510" s="853"/>
      <c r="C510" s="150"/>
      <c r="D510" s="85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20.100000000000001" hidden="1" customHeight="1" x14ac:dyDescent="0.15">
      <c r="A511" s="858"/>
      <c r="B511" s="853"/>
      <c r="C511" s="150"/>
      <c r="D511" s="85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20.100000000000001" hidden="1" customHeight="1" x14ac:dyDescent="0.15">
      <c r="A512" s="858"/>
      <c r="B512" s="853"/>
      <c r="C512" s="150"/>
      <c r="D512" s="85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0.100000000000001" hidden="1" customHeight="1" x14ac:dyDescent="0.15">
      <c r="A513" s="858"/>
      <c r="B513" s="853"/>
      <c r="C513" s="150"/>
      <c r="D513" s="85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0.100000000000001" hidden="1" customHeight="1" x14ac:dyDescent="0.15">
      <c r="A514" s="858"/>
      <c r="B514" s="853"/>
      <c r="C514" s="150"/>
      <c r="D514" s="85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0.100000000000001" hidden="1" customHeight="1" x14ac:dyDescent="0.15">
      <c r="A515" s="858"/>
      <c r="B515" s="853"/>
      <c r="C515" s="150"/>
      <c r="D515" s="85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0.100000000000001" hidden="1" customHeight="1" x14ac:dyDescent="0.15">
      <c r="A516" s="858"/>
      <c r="B516" s="853"/>
      <c r="C516" s="150"/>
      <c r="D516" s="85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0.100000000000001" hidden="1" customHeight="1" x14ac:dyDescent="0.15">
      <c r="A517" s="858"/>
      <c r="B517" s="853"/>
      <c r="C517" s="150"/>
      <c r="D517" s="85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0.100000000000001" hidden="1" customHeight="1" x14ac:dyDescent="0.15">
      <c r="A518" s="858"/>
      <c r="B518" s="853"/>
      <c r="C518" s="150"/>
      <c r="D518" s="85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0.100000000000001" hidden="1" customHeight="1" x14ac:dyDescent="0.15">
      <c r="A519" s="858"/>
      <c r="B519" s="853"/>
      <c r="C519" s="150"/>
      <c r="D519" s="853"/>
      <c r="E519" s="172" t="s">
        <v>322</v>
      </c>
      <c r="F519" s="177"/>
      <c r="G519" s="771" t="s">
        <v>362</v>
      </c>
      <c r="H519" s="146"/>
      <c r="I519" s="146"/>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3"/>
    </row>
    <row r="520" spans="1:50" ht="20.100000000000001" hidden="1" customHeight="1" x14ac:dyDescent="0.15">
      <c r="A520" s="858"/>
      <c r="B520" s="853"/>
      <c r="C520" s="150"/>
      <c r="D520" s="85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20.100000000000001" hidden="1" customHeight="1" x14ac:dyDescent="0.15">
      <c r="A521" s="858"/>
      <c r="B521" s="853"/>
      <c r="C521" s="150"/>
      <c r="D521" s="85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0.100000000000001" hidden="1" customHeight="1" x14ac:dyDescent="0.15">
      <c r="A522" s="858"/>
      <c r="B522" s="853"/>
      <c r="C522" s="150"/>
      <c r="D522" s="85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0.100000000000001" hidden="1" customHeight="1" x14ac:dyDescent="0.15">
      <c r="A523" s="858"/>
      <c r="B523" s="853"/>
      <c r="C523" s="150"/>
      <c r="D523" s="85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0.100000000000001" hidden="1" customHeight="1" x14ac:dyDescent="0.15">
      <c r="A524" s="858"/>
      <c r="B524" s="853"/>
      <c r="C524" s="150"/>
      <c r="D524" s="85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20.100000000000001" hidden="1" customHeight="1" x14ac:dyDescent="0.15">
      <c r="A525" s="858"/>
      <c r="B525" s="853"/>
      <c r="C525" s="150"/>
      <c r="D525" s="85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20.100000000000001" hidden="1" customHeight="1" x14ac:dyDescent="0.15">
      <c r="A526" s="858"/>
      <c r="B526" s="853"/>
      <c r="C526" s="150"/>
      <c r="D526" s="85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0.100000000000001" hidden="1" customHeight="1" x14ac:dyDescent="0.15">
      <c r="A527" s="858"/>
      <c r="B527" s="853"/>
      <c r="C527" s="150"/>
      <c r="D527" s="85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0.100000000000001" hidden="1" customHeight="1" x14ac:dyDescent="0.15">
      <c r="A528" s="858"/>
      <c r="B528" s="853"/>
      <c r="C528" s="150"/>
      <c r="D528" s="85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0.100000000000001" hidden="1" customHeight="1" x14ac:dyDescent="0.15">
      <c r="A529" s="858"/>
      <c r="B529" s="853"/>
      <c r="C529" s="150"/>
      <c r="D529" s="85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20.100000000000001" hidden="1" customHeight="1" x14ac:dyDescent="0.15">
      <c r="A530" s="858"/>
      <c r="B530" s="853"/>
      <c r="C530" s="150"/>
      <c r="D530" s="85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20.100000000000001" hidden="1" customHeight="1" x14ac:dyDescent="0.15">
      <c r="A531" s="858"/>
      <c r="B531" s="853"/>
      <c r="C531" s="150"/>
      <c r="D531" s="85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0.100000000000001" hidden="1" customHeight="1" x14ac:dyDescent="0.15">
      <c r="A532" s="858"/>
      <c r="B532" s="853"/>
      <c r="C532" s="150"/>
      <c r="D532" s="85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0.100000000000001" hidden="1" customHeight="1" x14ac:dyDescent="0.15">
      <c r="A533" s="858"/>
      <c r="B533" s="853"/>
      <c r="C533" s="150"/>
      <c r="D533" s="85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0.100000000000001" hidden="1" customHeight="1" x14ac:dyDescent="0.15">
      <c r="A534" s="858"/>
      <c r="B534" s="853"/>
      <c r="C534" s="150"/>
      <c r="D534" s="85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20.100000000000001" hidden="1" customHeight="1" x14ac:dyDescent="0.15">
      <c r="A535" s="858"/>
      <c r="B535" s="853"/>
      <c r="C535" s="150"/>
      <c r="D535" s="85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20.100000000000001" hidden="1" customHeight="1" x14ac:dyDescent="0.15">
      <c r="A536" s="858"/>
      <c r="B536" s="853"/>
      <c r="C536" s="150"/>
      <c r="D536" s="85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0.100000000000001" hidden="1" customHeight="1" x14ac:dyDescent="0.15">
      <c r="A537" s="858"/>
      <c r="B537" s="853"/>
      <c r="C537" s="150"/>
      <c r="D537" s="85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0.100000000000001" hidden="1" customHeight="1" x14ac:dyDescent="0.15">
      <c r="A538" s="858"/>
      <c r="B538" s="853"/>
      <c r="C538" s="150"/>
      <c r="D538" s="85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0.100000000000001" hidden="1" customHeight="1" x14ac:dyDescent="0.15">
      <c r="A539" s="858"/>
      <c r="B539" s="853"/>
      <c r="C539" s="150"/>
      <c r="D539" s="85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20.100000000000001" hidden="1" customHeight="1" x14ac:dyDescent="0.15">
      <c r="A540" s="858"/>
      <c r="B540" s="853"/>
      <c r="C540" s="150"/>
      <c r="D540" s="85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20.100000000000001" hidden="1" customHeight="1" x14ac:dyDescent="0.15">
      <c r="A541" s="858"/>
      <c r="B541" s="853"/>
      <c r="C541" s="150"/>
      <c r="D541" s="85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0.100000000000001" hidden="1" customHeight="1" x14ac:dyDescent="0.15">
      <c r="A542" s="858"/>
      <c r="B542" s="853"/>
      <c r="C542" s="150"/>
      <c r="D542" s="85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0.100000000000001" hidden="1" customHeight="1" x14ac:dyDescent="0.15">
      <c r="A543" s="858"/>
      <c r="B543" s="853"/>
      <c r="C543" s="150"/>
      <c r="D543" s="85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0.100000000000001" hidden="1" customHeight="1" x14ac:dyDescent="0.15">
      <c r="A544" s="858"/>
      <c r="B544" s="853"/>
      <c r="C544" s="150"/>
      <c r="D544" s="85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20.100000000000001" hidden="1" customHeight="1" x14ac:dyDescent="0.15">
      <c r="A545" s="858"/>
      <c r="B545" s="853"/>
      <c r="C545" s="150"/>
      <c r="D545" s="85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20.100000000000001" hidden="1" customHeight="1" x14ac:dyDescent="0.15">
      <c r="A546" s="858"/>
      <c r="B546" s="853"/>
      <c r="C546" s="150"/>
      <c r="D546" s="85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0.100000000000001" hidden="1" customHeight="1" x14ac:dyDescent="0.15">
      <c r="A547" s="858"/>
      <c r="B547" s="853"/>
      <c r="C547" s="150"/>
      <c r="D547" s="85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0.100000000000001" hidden="1" customHeight="1" x14ac:dyDescent="0.15">
      <c r="A548" s="858"/>
      <c r="B548" s="853"/>
      <c r="C548" s="150"/>
      <c r="D548" s="85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0.100000000000001" hidden="1" customHeight="1" x14ac:dyDescent="0.15">
      <c r="A549" s="858"/>
      <c r="B549" s="853"/>
      <c r="C549" s="150"/>
      <c r="D549" s="85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20.100000000000001" hidden="1" customHeight="1" x14ac:dyDescent="0.15">
      <c r="A550" s="858"/>
      <c r="B550" s="853"/>
      <c r="C550" s="150"/>
      <c r="D550" s="85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20.100000000000001" hidden="1" customHeight="1" x14ac:dyDescent="0.15">
      <c r="A551" s="858"/>
      <c r="B551" s="853"/>
      <c r="C551" s="150"/>
      <c r="D551" s="85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0.100000000000001" hidden="1" customHeight="1" x14ac:dyDescent="0.15">
      <c r="A552" s="858"/>
      <c r="B552" s="853"/>
      <c r="C552" s="150"/>
      <c r="D552" s="85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0.100000000000001" hidden="1" customHeight="1" x14ac:dyDescent="0.15">
      <c r="A553" s="858"/>
      <c r="B553" s="853"/>
      <c r="C553" s="150"/>
      <c r="D553" s="85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0.100000000000001" hidden="1" customHeight="1" x14ac:dyDescent="0.15">
      <c r="A554" s="858"/>
      <c r="B554" s="853"/>
      <c r="C554" s="150"/>
      <c r="D554" s="85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20.100000000000001" hidden="1" customHeight="1" x14ac:dyDescent="0.15">
      <c r="A555" s="858"/>
      <c r="B555" s="853"/>
      <c r="C555" s="150"/>
      <c r="D555" s="85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20.100000000000001" hidden="1" customHeight="1" x14ac:dyDescent="0.15">
      <c r="A556" s="858"/>
      <c r="B556" s="853"/>
      <c r="C556" s="150"/>
      <c r="D556" s="85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0.100000000000001" hidden="1" customHeight="1" x14ac:dyDescent="0.15">
      <c r="A557" s="858"/>
      <c r="B557" s="853"/>
      <c r="C557" s="150"/>
      <c r="D557" s="85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0.100000000000001" hidden="1" customHeight="1" x14ac:dyDescent="0.15">
      <c r="A558" s="858"/>
      <c r="B558" s="853"/>
      <c r="C558" s="150"/>
      <c r="D558" s="85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0.100000000000001" hidden="1" customHeight="1" x14ac:dyDescent="0.15">
      <c r="A559" s="858"/>
      <c r="B559" s="853"/>
      <c r="C559" s="150"/>
      <c r="D559" s="85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1" t="s">
        <v>16</v>
      </c>
      <c r="AC559" s="851"/>
      <c r="AD559" s="851"/>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20.100000000000001" hidden="1" customHeight="1" x14ac:dyDescent="0.15">
      <c r="A560" s="858"/>
      <c r="B560" s="853"/>
      <c r="C560" s="150"/>
      <c r="D560" s="85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20.100000000000001" hidden="1" customHeight="1" x14ac:dyDescent="0.15">
      <c r="A561" s="858"/>
      <c r="B561" s="853"/>
      <c r="C561" s="150"/>
      <c r="D561" s="85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0.100000000000001" hidden="1" customHeight="1" x14ac:dyDescent="0.15">
      <c r="A562" s="858"/>
      <c r="B562" s="853"/>
      <c r="C562" s="150"/>
      <c r="D562" s="85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0.100000000000001" hidden="1" customHeight="1" x14ac:dyDescent="0.15">
      <c r="A563" s="858"/>
      <c r="B563" s="853"/>
      <c r="C563" s="150"/>
      <c r="D563" s="85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0.100000000000001" hidden="1" customHeight="1" x14ac:dyDescent="0.15">
      <c r="A564" s="858"/>
      <c r="B564" s="853"/>
      <c r="C564" s="150"/>
      <c r="D564" s="85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20.100000000000001" hidden="1" customHeight="1" x14ac:dyDescent="0.15">
      <c r="A565" s="858"/>
      <c r="B565" s="853"/>
      <c r="C565" s="150"/>
      <c r="D565" s="85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20.100000000000001" hidden="1" customHeight="1" x14ac:dyDescent="0.15">
      <c r="A566" s="858"/>
      <c r="B566" s="853"/>
      <c r="C566" s="150"/>
      <c r="D566" s="85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0.100000000000001" hidden="1" customHeight="1" x14ac:dyDescent="0.15">
      <c r="A567" s="858"/>
      <c r="B567" s="853"/>
      <c r="C567" s="150"/>
      <c r="D567" s="85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0.100000000000001" hidden="1" customHeight="1" x14ac:dyDescent="0.15">
      <c r="A568" s="858"/>
      <c r="B568" s="853"/>
      <c r="C568" s="150"/>
      <c r="D568" s="85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0.100000000000001" hidden="1" customHeight="1" x14ac:dyDescent="0.15">
      <c r="A569" s="858"/>
      <c r="B569" s="853"/>
      <c r="C569" s="150"/>
      <c r="D569" s="85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0.100000000000001" hidden="1" customHeight="1" x14ac:dyDescent="0.15">
      <c r="A570" s="858"/>
      <c r="B570" s="853"/>
      <c r="C570" s="150"/>
      <c r="D570" s="85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0.100000000000001" hidden="1" customHeight="1" x14ac:dyDescent="0.15">
      <c r="A571" s="858"/>
      <c r="B571" s="853"/>
      <c r="C571" s="150"/>
      <c r="D571" s="85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0.100000000000001" hidden="1" customHeight="1" x14ac:dyDescent="0.15">
      <c r="A572" s="858"/>
      <c r="B572" s="853"/>
      <c r="C572" s="150"/>
      <c r="D572" s="85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0.100000000000001" hidden="1" customHeight="1" x14ac:dyDescent="0.15">
      <c r="A573" s="858"/>
      <c r="B573" s="853"/>
      <c r="C573" s="150"/>
      <c r="D573" s="853"/>
      <c r="E573" s="172" t="s">
        <v>322</v>
      </c>
      <c r="F573" s="177"/>
      <c r="G573" s="771" t="s">
        <v>362</v>
      </c>
      <c r="H573" s="146"/>
      <c r="I573" s="146"/>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3"/>
    </row>
    <row r="574" spans="1:50" ht="20.100000000000001" hidden="1" customHeight="1" x14ac:dyDescent="0.15">
      <c r="A574" s="858"/>
      <c r="B574" s="853"/>
      <c r="C574" s="150"/>
      <c r="D574" s="85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20.100000000000001" hidden="1" customHeight="1" x14ac:dyDescent="0.15">
      <c r="A575" s="858"/>
      <c r="B575" s="853"/>
      <c r="C575" s="150"/>
      <c r="D575" s="85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0.100000000000001" hidden="1" customHeight="1" x14ac:dyDescent="0.15">
      <c r="A576" s="858"/>
      <c r="B576" s="853"/>
      <c r="C576" s="150"/>
      <c r="D576" s="85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0.100000000000001" hidden="1" customHeight="1" x14ac:dyDescent="0.15">
      <c r="A577" s="858"/>
      <c r="B577" s="853"/>
      <c r="C577" s="150"/>
      <c r="D577" s="85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0.100000000000001" hidden="1" customHeight="1" x14ac:dyDescent="0.15">
      <c r="A578" s="858"/>
      <c r="B578" s="853"/>
      <c r="C578" s="150"/>
      <c r="D578" s="85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20.100000000000001" hidden="1" customHeight="1" x14ac:dyDescent="0.15">
      <c r="A579" s="858"/>
      <c r="B579" s="853"/>
      <c r="C579" s="150"/>
      <c r="D579" s="85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20.100000000000001" hidden="1" customHeight="1" x14ac:dyDescent="0.15">
      <c r="A580" s="858"/>
      <c r="B580" s="853"/>
      <c r="C580" s="150"/>
      <c r="D580" s="85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0.100000000000001" hidden="1" customHeight="1" x14ac:dyDescent="0.15">
      <c r="A581" s="858"/>
      <c r="B581" s="853"/>
      <c r="C581" s="150"/>
      <c r="D581" s="85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0.100000000000001" hidden="1" customHeight="1" x14ac:dyDescent="0.15">
      <c r="A582" s="858"/>
      <c r="B582" s="853"/>
      <c r="C582" s="150"/>
      <c r="D582" s="85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0.100000000000001" hidden="1" customHeight="1" x14ac:dyDescent="0.15">
      <c r="A583" s="858"/>
      <c r="B583" s="853"/>
      <c r="C583" s="150"/>
      <c r="D583" s="85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20.100000000000001" hidden="1" customHeight="1" x14ac:dyDescent="0.15">
      <c r="A584" s="858"/>
      <c r="B584" s="853"/>
      <c r="C584" s="150"/>
      <c r="D584" s="85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20.100000000000001" hidden="1" customHeight="1" x14ac:dyDescent="0.15">
      <c r="A585" s="858"/>
      <c r="B585" s="853"/>
      <c r="C585" s="150"/>
      <c r="D585" s="85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0.100000000000001" hidden="1" customHeight="1" x14ac:dyDescent="0.15">
      <c r="A586" s="858"/>
      <c r="B586" s="853"/>
      <c r="C586" s="150"/>
      <c r="D586" s="85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0.100000000000001" hidden="1" customHeight="1" x14ac:dyDescent="0.15">
      <c r="A587" s="858"/>
      <c r="B587" s="853"/>
      <c r="C587" s="150"/>
      <c r="D587" s="85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0.100000000000001" hidden="1" customHeight="1" x14ac:dyDescent="0.15">
      <c r="A588" s="858"/>
      <c r="B588" s="853"/>
      <c r="C588" s="150"/>
      <c r="D588" s="85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20.100000000000001" hidden="1" customHeight="1" x14ac:dyDescent="0.15">
      <c r="A589" s="858"/>
      <c r="B589" s="853"/>
      <c r="C589" s="150"/>
      <c r="D589" s="85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20.100000000000001" hidden="1" customHeight="1" x14ac:dyDescent="0.15">
      <c r="A590" s="858"/>
      <c r="B590" s="853"/>
      <c r="C590" s="150"/>
      <c r="D590" s="85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0.100000000000001" hidden="1" customHeight="1" x14ac:dyDescent="0.15">
      <c r="A591" s="858"/>
      <c r="B591" s="853"/>
      <c r="C591" s="150"/>
      <c r="D591" s="85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0.100000000000001" hidden="1" customHeight="1" x14ac:dyDescent="0.15">
      <c r="A592" s="858"/>
      <c r="B592" s="853"/>
      <c r="C592" s="150"/>
      <c r="D592" s="85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0.100000000000001" hidden="1" customHeight="1" x14ac:dyDescent="0.15">
      <c r="A593" s="858"/>
      <c r="B593" s="853"/>
      <c r="C593" s="150"/>
      <c r="D593" s="85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20.100000000000001" hidden="1" customHeight="1" x14ac:dyDescent="0.15">
      <c r="A594" s="858"/>
      <c r="B594" s="853"/>
      <c r="C594" s="150"/>
      <c r="D594" s="85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20.100000000000001" hidden="1" customHeight="1" x14ac:dyDescent="0.15">
      <c r="A595" s="858"/>
      <c r="B595" s="853"/>
      <c r="C595" s="150"/>
      <c r="D595" s="85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0.100000000000001" hidden="1" customHeight="1" x14ac:dyDescent="0.15">
      <c r="A596" s="858"/>
      <c r="B596" s="853"/>
      <c r="C596" s="150"/>
      <c r="D596" s="85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0.100000000000001" hidden="1" customHeight="1" x14ac:dyDescent="0.15">
      <c r="A597" s="858"/>
      <c r="B597" s="853"/>
      <c r="C597" s="150"/>
      <c r="D597" s="85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0.100000000000001" hidden="1" customHeight="1" x14ac:dyDescent="0.15">
      <c r="A598" s="858"/>
      <c r="B598" s="853"/>
      <c r="C598" s="150"/>
      <c r="D598" s="85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1" t="s">
        <v>16</v>
      </c>
      <c r="AC598" s="851"/>
      <c r="AD598" s="851"/>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20.100000000000001" hidden="1" customHeight="1" x14ac:dyDescent="0.15">
      <c r="A599" s="858"/>
      <c r="B599" s="853"/>
      <c r="C599" s="150"/>
      <c r="D599" s="85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20.100000000000001" hidden="1" customHeight="1" x14ac:dyDescent="0.15">
      <c r="A600" s="858"/>
      <c r="B600" s="853"/>
      <c r="C600" s="150"/>
      <c r="D600" s="85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0.100000000000001" hidden="1" customHeight="1" x14ac:dyDescent="0.15">
      <c r="A601" s="858"/>
      <c r="B601" s="853"/>
      <c r="C601" s="150"/>
      <c r="D601" s="85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0.100000000000001" hidden="1" customHeight="1" x14ac:dyDescent="0.15">
      <c r="A602" s="858"/>
      <c r="B602" s="853"/>
      <c r="C602" s="150"/>
      <c r="D602" s="85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0.100000000000001" hidden="1" customHeight="1" x14ac:dyDescent="0.15">
      <c r="A603" s="858"/>
      <c r="B603" s="853"/>
      <c r="C603" s="150"/>
      <c r="D603" s="85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20.100000000000001" hidden="1" customHeight="1" x14ac:dyDescent="0.15">
      <c r="A604" s="858"/>
      <c r="B604" s="853"/>
      <c r="C604" s="150"/>
      <c r="D604" s="85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20.100000000000001" hidden="1" customHeight="1" x14ac:dyDescent="0.15">
      <c r="A605" s="858"/>
      <c r="B605" s="853"/>
      <c r="C605" s="150"/>
      <c r="D605" s="85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0.100000000000001" hidden="1" customHeight="1" x14ac:dyDescent="0.15">
      <c r="A606" s="858"/>
      <c r="B606" s="853"/>
      <c r="C606" s="150"/>
      <c r="D606" s="85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0.100000000000001" hidden="1" customHeight="1" x14ac:dyDescent="0.15">
      <c r="A607" s="858"/>
      <c r="B607" s="853"/>
      <c r="C607" s="150"/>
      <c r="D607" s="85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0.100000000000001" hidden="1" customHeight="1" x14ac:dyDescent="0.15">
      <c r="A608" s="858"/>
      <c r="B608" s="853"/>
      <c r="C608" s="150"/>
      <c r="D608" s="85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20.100000000000001" hidden="1" customHeight="1" x14ac:dyDescent="0.15">
      <c r="A609" s="858"/>
      <c r="B609" s="853"/>
      <c r="C609" s="150"/>
      <c r="D609" s="85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20.100000000000001" hidden="1" customHeight="1" x14ac:dyDescent="0.15">
      <c r="A610" s="858"/>
      <c r="B610" s="853"/>
      <c r="C610" s="150"/>
      <c r="D610" s="85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0.100000000000001" hidden="1" customHeight="1" x14ac:dyDescent="0.15">
      <c r="A611" s="858"/>
      <c r="B611" s="853"/>
      <c r="C611" s="150"/>
      <c r="D611" s="85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0.100000000000001" hidden="1" customHeight="1" x14ac:dyDescent="0.15">
      <c r="A612" s="858"/>
      <c r="B612" s="853"/>
      <c r="C612" s="150"/>
      <c r="D612" s="85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0.100000000000001" hidden="1" customHeight="1" x14ac:dyDescent="0.15">
      <c r="A613" s="858"/>
      <c r="B613" s="853"/>
      <c r="C613" s="150"/>
      <c r="D613" s="85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20.100000000000001" hidden="1" customHeight="1" x14ac:dyDescent="0.15">
      <c r="A614" s="858"/>
      <c r="B614" s="853"/>
      <c r="C614" s="150"/>
      <c r="D614" s="85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20.100000000000001" hidden="1" customHeight="1" x14ac:dyDescent="0.15">
      <c r="A615" s="858"/>
      <c r="B615" s="853"/>
      <c r="C615" s="150"/>
      <c r="D615" s="85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0.100000000000001" hidden="1" customHeight="1" x14ac:dyDescent="0.15">
      <c r="A616" s="858"/>
      <c r="B616" s="853"/>
      <c r="C616" s="150"/>
      <c r="D616" s="85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0.100000000000001" hidden="1" customHeight="1" x14ac:dyDescent="0.15">
      <c r="A617" s="858"/>
      <c r="B617" s="853"/>
      <c r="C617" s="150"/>
      <c r="D617" s="85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0.100000000000001" hidden="1" customHeight="1" x14ac:dyDescent="0.15">
      <c r="A618" s="858"/>
      <c r="B618" s="853"/>
      <c r="C618" s="150"/>
      <c r="D618" s="85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20.100000000000001" hidden="1" customHeight="1" x14ac:dyDescent="0.15">
      <c r="A619" s="858"/>
      <c r="B619" s="853"/>
      <c r="C619" s="150"/>
      <c r="D619" s="85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20.100000000000001" hidden="1" customHeight="1" x14ac:dyDescent="0.15">
      <c r="A620" s="858"/>
      <c r="B620" s="853"/>
      <c r="C620" s="150"/>
      <c r="D620" s="85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0.100000000000001" hidden="1" customHeight="1" x14ac:dyDescent="0.15">
      <c r="A621" s="858"/>
      <c r="B621" s="853"/>
      <c r="C621" s="150"/>
      <c r="D621" s="85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0.100000000000001" hidden="1" customHeight="1" x14ac:dyDescent="0.15">
      <c r="A622" s="858"/>
      <c r="B622" s="853"/>
      <c r="C622" s="150"/>
      <c r="D622" s="85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0.100000000000001" hidden="1" customHeight="1" x14ac:dyDescent="0.15">
      <c r="A623" s="858"/>
      <c r="B623" s="853"/>
      <c r="C623" s="150"/>
      <c r="D623" s="85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0.100000000000001" hidden="1" customHeight="1" x14ac:dyDescent="0.15">
      <c r="A624" s="858"/>
      <c r="B624" s="853"/>
      <c r="C624" s="150"/>
      <c r="D624" s="85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0.100000000000001" hidden="1" customHeight="1" x14ac:dyDescent="0.15">
      <c r="A625" s="858"/>
      <c r="B625" s="853"/>
      <c r="C625" s="150"/>
      <c r="D625" s="85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0.100000000000001" hidden="1" customHeight="1" x14ac:dyDescent="0.15">
      <c r="A626" s="858"/>
      <c r="B626" s="853"/>
      <c r="C626" s="150"/>
      <c r="D626" s="85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0.100000000000001" hidden="1" customHeight="1" x14ac:dyDescent="0.15">
      <c r="A627" s="858"/>
      <c r="B627" s="853"/>
      <c r="C627" s="150"/>
      <c r="D627" s="853"/>
      <c r="E627" s="172" t="s">
        <v>322</v>
      </c>
      <c r="F627" s="177"/>
      <c r="G627" s="771" t="s">
        <v>362</v>
      </c>
      <c r="H627" s="146"/>
      <c r="I627" s="146"/>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3"/>
    </row>
    <row r="628" spans="1:50" ht="20.100000000000001" hidden="1" customHeight="1" x14ac:dyDescent="0.15">
      <c r="A628" s="858"/>
      <c r="B628" s="853"/>
      <c r="C628" s="150"/>
      <c r="D628" s="85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20.100000000000001" hidden="1" customHeight="1" x14ac:dyDescent="0.15">
      <c r="A629" s="858"/>
      <c r="B629" s="853"/>
      <c r="C629" s="150"/>
      <c r="D629" s="85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0.100000000000001" hidden="1" customHeight="1" x14ac:dyDescent="0.15">
      <c r="A630" s="858"/>
      <c r="B630" s="853"/>
      <c r="C630" s="150"/>
      <c r="D630" s="85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0.100000000000001" hidden="1" customHeight="1" x14ac:dyDescent="0.15">
      <c r="A631" s="858"/>
      <c r="B631" s="853"/>
      <c r="C631" s="150"/>
      <c r="D631" s="85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0.100000000000001" hidden="1" customHeight="1" x14ac:dyDescent="0.15">
      <c r="A632" s="858"/>
      <c r="B632" s="853"/>
      <c r="C632" s="150"/>
      <c r="D632" s="85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20.100000000000001" hidden="1" customHeight="1" x14ac:dyDescent="0.15">
      <c r="A633" s="858"/>
      <c r="B633" s="853"/>
      <c r="C633" s="150"/>
      <c r="D633" s="85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20.100000000000001" hidden="1" customHeight="1" x14ac:dyDescent="0.15">
      <c r="A634" s="858"/>
      <c r="B634" s="853"/>
      <c r="C634" s="150"/>
      <c r="D634" s="85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0.100000000000001" hidden="1" customHeight="1" x14ac:dyDescent="0.15">
      <c r="A635" s="858"/>
      <c r="B635" s="853"/>
      <c r="C635" s="150"/>
      <c r="D635" s="85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0.100000000000001" hidden="1" customHeight="1" x14ac:dyDescent="0.15">
      <c r="A636" s="858"/>
      <c r="B636" s="853"/>
      <c r="C636" s="150"/>
      <c r="D636" s="85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0.100000000000001" hidden="1" customHeight="1" x14ac:dyDescent="0.15">
      <c r="A637" s="858"/>
      <c r="B637" s="853"/>
      <c r="C637" s="150"/>
      <c r="D637" s="85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1" t="s">
        <v>16</v>
      </c>
      <c r="AC637" s="851"/>
      <c r="AD637" s="851"/>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20.100000000000001" hidden="1" customHeight="1" x14ac:dyDescent="0.15">
      <c r="A638" s="858"/>
      <c r="B638" s="853"/>
      <c r="C638" s="150"/>
      <c r="D638" s="85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20.100000000000001" hidden="1" customHeight="1" x14ac:dyDescent="0.15">
      <c r="A639" s="858"/>
      <c r="B639" s="853"/>
      <c r="C639" s="150"/>
      <c r="D639" s="85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0.100000000000001" hidden="1" customHeight="1" x14ac:dyDescent="0.15">
      <c r="A640" s="858"/>
      <c r="B640" s="853"/>
      <c r="C640" s="150"/>
      <c r="D640" s="85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0.100000000000001" hidden="1" customHeight="1" x14ac:dyDescent="0.15">
      <c r="A641" s="858"/>
      <c r="B641" s="853"/>
      <c r="C641" s="150"/>
      <c r="D641" s="85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0.100000000000001" hidden="1" customHeight="1" x14ac:dyDescent="0.15">
      <c r="A642" s="858"/>
      <c r="B642" s="853"/>
      <c r="C642" s="150"/>
      <c r="D642" s="85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20.100000000000001" hidden="1" customHeight="1" x14ac:dyDescent="0.15">
      <c r="A643" s="858"/>
      <c r="B643" s="853"/>
      <c r="C643" s="150"/>
      <c r="D643" s="85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20.100000000000001" hidden="1" customHeight="1" x14ac:dyDescent="0.15">
      <c r="A644" s="858"/>
      <c r="B644" s="853"/>
      <c r="C644" s="150"/>
      <c r="D644" s="85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0.100000000000001" hidden="1" customHeight="1" x14ac:dyDescent="0.15">
      <c r="A645" s="858"/>
      <c r="B645" s="853"/>
      <c r="C645" s="150"/>
      <c r="D645" s="85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0.100000000000001" hidden="1" customHeight="1" x14ac:dyDescent="0.15">
      <c r="A646" s="858"/>
      <c r="B646" s="853"/>
      <c r="C646" s="150"/>
      <c r="D646" s="85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0.100000000000001" hidden="1" customHeight="1" x14ac:dyDescent="0.15">
      <c r="A647" s="858"/>
      <c r="B647" s="853"/>
      <c r="C647" s="150"/>
      <c r="D647" s="85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20.100000000000001" hidden="1" customHeight="1" x14ac:dyDescent="0.15">
      <c r="A648" s="858"/>
      <c r="B648" s="853"/>
      <c r="C648" s="150"/>
      <c r="D648" s="85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20.100000000000001" hidden="1" customHeight="1" x14ac:dyDescent="0.15">
      <c r="A649" s="858"/>
      <c r="B649" s="853"/>
      <c r="C649" s="150"/>
      <c r="D649" s="85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0.100000000000001" hidden="1" customHeight="1" x14ac:dyDescent="0.15">
      <c r="A650" s="858"/>
      <c r="B650" s="853"/>
      <c r="C650" s="150"/>
      <c r="D650" s="85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0.100000000000001" hidden="1" customHeight="1" x14ac:dyDescent="0.15">
      <c r="A651" s="858"/>
      <c r="B651" s="853"/>
      <c r="C651" s="150"/>
      <c r="D651" s="85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0.100000000000001" hidden="1" customHeight="1" x14ac:dyDescent="0.15">
      <c r="A652" s="858"/>
      <c r="B652" s="853"/>
      <c r="C652" s="150"/>
      <c r="D652" s="85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20.100000000000001" hidden="1" customHeight="1" x14ac:dyDescent="0.15">
      <c r="A653" s="858"/>
      <c r="B653" s="853"/>
      <c r="C653" s="150"/>
      <c r="D653" s="85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20.100000000000001" hidden="1" customHeight="1" x14ac:dyDescent="0.15">
      <c r="A654" s="858"/>
      <c r="B654" s="853"/>
      <c r="C654" s="150"/>
      <c r="D654" s="85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0.100000000000001" hidden="1" customHeight="1" x14ac:dyDescent="0.15">
      <c r="A655" s="858"/>
      <c r="B655" s="853"/>
      <c r="C655" s="150"/>
      <c r="D655" s="85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0.100000000000001" hidden="1" customHeight="1" x14ac:dyDescent="0.15">
      <c r="A656" s="858"/>
      <c r="B656" s="853"/>
      <c r="C656" s="150"/>
      <c r="D656" s="85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0.100000000000001" hidden="1" customHeight="1" x14ac:dyDescent="0.15">
      <c r="A657" s="858"/>
      <c r="B657" s="853"/>
      <c r="C657" s="150"/>
      <c r="D657" s="85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20.100000000000001" hidden="1" customHeight="1" x14ac:dyDescent="0.15">
      <c r="A658" s="858"/>
      <c r="B658" s="853"/>
      <c r="C658" s="150"/>
      <c r="D658" s="85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20.100000000000001" hidden="1" customHeight="1" x14ac:dyDescent="0.15">
      <c r="A659" s="858"/>
      <c r="B659" s="853"/>
      <c r="C659" s="150"/>
      <c r="D659" s="85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0.100000000000001" hidden="1" customHeight="1" x14ac:dyDescent="0.15">
      <c r="A660" s="858"/>
      <c r="B660" s="853"/>
      <c r="C660" s="150"/>
      <c r="D660" s="85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0.100000000000001" hidden="1" customHeight="1" x14ac:dyDescent="0.15">
      <c r="A661" s="858"/>
      <c r="B661" s="853"/>
      <c r="C661" s="150"/>
      <c r="D661" s="85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0.100000000000001" hidden="1" customHeight="1" x14ac:dyDescent="0.15">
      <c r="A662" s="858"/>
      <c r="B662" s="853"/>
      <c r="C662" s="150"/>
      <c r="D662" s="85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20.100000000000001" hidden="1" customHeight="1" x14ac:dyDescent="0.15">
      <c r="A663" s="858"/>
      <c r="B663" s="853"/>
      <c r="C663" s="150"/>
      <c r="D663" s="85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20.100000000000001" hidden="1" customHeight="1" x14ac:dyDescent="0.15">
      <c r="A664" s="858"/>
      <c r="B664" s="853"/>
      <c r="C664" s="150"/>
      <c r="D664" s="85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0.100000000000001" hidden="1" customHeight="1" x14ac:dyDescent="0.15">
      <c r="A665" s="858"/>
      <c r="B665" s="853"/>
      <c r="C665" s="150"/>
      <c r="D665" s="85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0.100000000000001" hidden="1" customHeight="1" x14ac:dyDescent="0.15">
      <c r="A666" s="858"/>
      <c r="B666" s="853"/>
      <c r="C666" s="150"/>
      <c r="D666" s="85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0.100000000000001" hidden="1" customHeight="1" x14ac:dyDescent="0.15">
      <c r="A667" s="858"/>
      <c r="B667" s="853"/>
      <c r="C667" s="150"/>
      <c r="D667" s="85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20.100000000000001" hidden="1" customHeight="1" x14ac:dyDescent="0.15">
      <c r="A668" s="858"/>
      <c r="B668" s="853"/>
      <c r="C668" s="150"/>
      <c r="D668" s="85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20.100000000000001" hidden="1" customHeight="1" x14ac:dyDescent="0.15">
      <c r="A669" s="858"/>
      <c r="B669" s="853"/>
      <c r="C669" s="150"/>
      <c r="D669" s="85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0.100000000000001" hidden="1" customHeight="1" x14ac:dyDescent="0.15">
      <c r="A670" s="858"/>
      <c r="B670" s="853"/>
      <c r="C670" s="150"/>
      <c r="D670" s="85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0.100000000000001" hidden="1" customHeight="1" x14ac:dyDescent="0.15">
      <c r="A671" s="858"/>
      <c r="B671" s="853"/>
      <c r="C671" s="150"/>
      <c r="D671" s="85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0.100000000000001" hidden="1" customHeight="1" x14ac:dyDescent="0.15">
      <c r="A672" s="858"/>
      <c r="B672" s="853"/>
      <c r="C672" s="150"/>
      <c r="D672" s="85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20.100000000000001" customHeight="1" x14ac:dyDescent="0.15">
      <c r="A673" s="858"/>
      <c r="B673" s="853"/>
      <c r="C673" s="150"/>
      <c r="D673" s="85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20.100000000000001" customHeight="1" x14ac:dyDescent="0.15">
      <c r="A674" s="858"/>
      <c r="B674" s="853"/>
      <c r="C674" s="150"/>
      <c r="D674" s="85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0.100000000000001" customHeight="1" x14ac:dyDescent="0.15">
      <c r="A675" s="858"/>
      <c r="B675" s="853"/>
      <c r="C675" s="150"/>
      <c r="D675" s="853"/>
      <c r="E675" s="140"/>
      <c r="F675" s="141"/>
      <c r="G675" s="116" t="s">
        <v>513</v>
      </c>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0.100000000000001" customHeight="1" x14ac:dyDescent="0.15">
      <c r="A676" s="858"/>
      <c r="B676" s="853"/>
      <c r="C676" s="150"/>
      <c r="D676" s="85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0.100000000000001" customHeight="1" x14ac:dyDescent="0.15">
      <c r="A677" s="858"/>
      <c r="B677" s="853"/>
      <c r="C677" s="150"/>
      <c r="D677" s="85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0.100000000000001" customHeight="1" x14ac:dyDescent="0.15">
      <c r="A678" s="858"/>
      <c r="B678" s="853"/>
      <c r="C678" s="150"/>
      <c r="D678" s="85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14.25" customHeight="1" x14ac:dyDescent="0.15">
      <c r="A679" s="858"/>
      <c r="B679" s="853"/>
      <c r="C679" s="150"/>
      <c r="D679" s="853"/>
      <c r="E679" s="96" t="s">
        <v>513</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customHeight="1" thickBot="1" x14ac:dyDescent="0.2">
      <c r="A680" s="859"/>
      <c r="B680" s="855"/>
      <c r="C680" s="854"/>
      <c r="D680" s="855"/>
      <c r="E680" s="864"/>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5"/>
    </row>
    <row r="681" spans="1:50" ht="24" customHeight="1"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4"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9" t="s">
        <v>36</v>
      </c>
      <c r="AH682" s="230"/>
      <c r="AI682" s="230"/>
      <c r="AJ682" s="230"/>
      <c r="AK682" s="230"/>
      <c r="AL682" s="230"/>
      <c r="AM682" s="230"/>
      <c r="AN682" s="230"/>
      <c r="AO682" s="230"/>
      <c r="AP682" s="230"/>
      <c r="AQ682" s="230"/>
      <c r="AR682" s="230"/>
      <c r="AS682" s="230"/>
      <c r="AT682" s="230"/>
      <c r="AU682" s="230"/>
      <c r="AV682" s="230"/>
      <c r="AW682" s="230"/>
      <c r="AX682" s="770"/>
    </row>
    <row r="683" spans="1:50" ht="50.1" customHeight="1" x14ac:dyDescent="0.15">
      <c r="A683" s="718" t="s">
        <v>269</v>
      </c>
      <c r="B683" s="719"/>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0" t="s">
        <v>443</v>
      </c>
      <c r="AE683" s="241"/>
      <c r="AF683" s="241"/>
      <c r="AG683" s="233" t="s">
        <v>466</v>
      </c>
      <c r="AH683" s="234"/>
      <c r="AI683" s="234"/>
      <c r="AJ683" s="234"/>
      <c r="AK683" s="234"/>
      <c r="AL683" s="234"/>
      <c r="AM683" s="234"/>
      <c r="AN683" s="234"/>
      <c r="AO683" s="234"/>
      <c r="AP683" s="234"/>
      <c r="AQ683" s="234"/>
      <c r="AR683" s="234"/>
      <c r="AS683" s="234"/>
      <c r="AT683" s="234"/>
      <c r="AU683" s="234"/>
      <c r="AV683" s="234"/>
      <c r="AW683" s="234"/>
      <c r="AX683" s="235"/>
    </row>
    <row r="684" spans="1:50" ht="41.25" customHeight="1" x14ac:dyDescent="0.15">
      <c r="A684" s="720"/>
      <c r="B684" s="721"/>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52"/>
      <c r="AD684" s="129" t="s">
        <v>443</v>
      </c>
      <c r="AE684" s="130"/>
      <c r="AF684" s="130"/>
      <c r="AG684" s="126" t="s">
        <v>467</v>
      </c>
      <c r="AH684" s="127"/>
      <c r="AI684" s="127"/>
      <c r="AJ684" s="127"/>
      <c r="AK684" s="127"/>
      <c r="AL684" s="127"/>
      <c r="AM684" s="127"/>
      <c r="AN684" s="127"/>
      <c r="AO684" s="127"/>
      <c r="AP684" s="127"/>
      <c r="AQ684" s="127"/>
      <c r="AR684" s="127"/>
      <c r="AS684" s="127"/>
      <c r="AT684" s="127"/>
      <c r="AU684" s="127"/>
      <c r="AV684" s="127"/>
      <c r="AW684" s="127"/>
      <c r="AX684" s="128"/>
    </row>
    <row r="685" spans="1:50" ht="50.1" customHeight="1" x14ac:dyDescent="0.15">
      <c r="A685" s="722"/>
      <c r="B685" s="723"/>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23" t="s">
        <v>443</v>
      </c>
      <c r="AE685" s="624"/>
      <c r="AF685" s="624"/>
      <c r="AG685" s="438" t="s">
        <v>468</v>
      </c>
      <c r="AH685" s="119"/>
      <c r="AI685" s="119"/>
      <c r="AJ685" s="119"/>
      <c r="AK685" s="119"/>
      <c r="AL685" s="119"/>
      <c r="AM685" s="119"/>
      <c r="AN685" s="119"/>
      <c r="AO685" s="119"/>
      <c r="AP685" s="119"/>
      <c r="AQ685" s="119"/>
      <c r="AR685" s="119"/>
      <c r="AS685" s="119"/>
      <c r="AT685" s="119"/>
      <c r="AU685" s="119"/>
      <c r="AV685" s="119"/>
      <c r="AW685" s="119"/>
      <c r="AX685" s="439"/>
    </row>
    <row r="686" spans="1:50" ht="30" customHeight="1" x14ac:dyDescent="0.15">
      <c r="A686" s="489" t="s">
        <v>44</v>
      </c>
      <c r="B686" s="490"/>
      <c r="C686" s="766" t="s">
        <v>46</v>
      </c>
      <c r="D686" s="767"/>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8"/>
      <c r="AD686" s="436" t="s">
        <v>443</v>
      </c>
      <c r="AE686" s="437"/>
      <c r="AF686" s="437"/>
      <c r="AG686" s="96" t="s">
        <v>509</v>
      </c>
      <c r="AH686" s="97"/>
      <c r="AI686" s="97"/>
      <c r="AJ686" s="97"/>
      <c r="AK686" s="97"/>
      <c r="AL686" s="97"/>
      <c r="AM686" s="97"/>
      <c r="AN686" s="97"/>
      <c r="AO686" s="97"/>
      <c r="AP686" s="97"/>
      <c r="AQ686" s="97"/>
      <c r="AR686" s="97"/>
      <c r="AS686" s="97"/>
      <c r="AT686" s="97"/>
      <c r="AU686" s="97"/>
      <c r="AV686" s="97"/>
      <c r="AW686" s="97"/>
      <c r="AX686" s="98"/>
    </row>
    <row r="687" spans="1:50" ht="30" customHeight="1" x14ac:dyDescent="0.15">
      <c r="A687" s="491"/>
      <c r="B687" s="492"/>
      <c r="C687" s="661"/>
      <c r="D687" s="662"/>
      <c r="E687" s="648" t="s">
        <v>413</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495</v>
      </c>
      <c r="AE687" s="130"/>
      <c r="AF687" s="505"/>
      <c r="AG687" s="438"/>
      <c r="AH687" s="119"/>
      <c r="AI687" s="119"/>
      <c r="AJ687" s="119"/>
      <c r="AK687" s="119"/>
      <c r="AL687" s="119"/>
      <c r="AM687" s="119"/>
      <c r="AN687" s="119"/>
      <c r="AO687" s="119"/>
      <c r="AP687" s="119"/>
      <c r="AQ687" s="119"/>
      <c r="AR687" s="119"/>
      <c r="AS687" s="119"/>
      <c r="AT687" s="119"/>
      <c r="AU687" s="119"/>
      <c r="AV687" s="119"/>
      <c r="AW687" s="119"/>
      <c r="AX687" s="439"/>
    </row>
    <row r="688" spans="1:50" ht="30" customHeight="1" x14ac:dyDescent="0.15">
      <c r="A688" s="491"/>
      <c r="B688" s="492"/>
      <c r="C688" s="663"/>
      <c r="D688" s="664"/>
      <c r="E688" s="651" t="s">
        <v>414</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4" t="s">
        <v>496</v>
      </c>
      <c r="AE688" s="645"/>
      <c r="AF688" s="645"/>
      <c r="AG688" s="438"/>
      <c r="AH688" s="119"/>
      <c r="AI688" s="119"/>
      <c r="AJ688" s="119"/>
      <c r="AK688" s="119"/>
      <c r="AL688" s="119"/>
      <c r="AM688" s="119"/>
      <c r="AN688" s="119"/>
      <c r="AO688" s="119"/>
      <c r="AP688" s="119"/>
      <c r="AQ688" s="119"/>
      <c r="AR688" s="119"/>
      <c r="AS688" s="119"/>
      <c r="AT688" s="119"/>
      <c r="AU688" s="119"/>
      <c r="AV688" s="119"/>
      <c r="AW688" s="119"/>
      <c r="AX688" s="439"/>
    </row>
    <row r="689" spans="1:64" ht="24" customHeight="1" x14ac:dyDescent="0.15">
      <c r="A689" s="491"/>
      <c r="B689" s="493"/>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9" t="s">
        <v>465</v>
      </c>
      <c r="AE689" s="410"/>
      <c r="AF689" s="410"/>
      <c r="AG689" s="613"/>
      <c r="AH689" s="614"/>
      <c r="AI689" s="614"/>
      <c r="AJ689" s="614"/>
      <c r="AK689" s="614"/>
      <c r="AL689" s="614"/>
      <c r="AM689" s="614"/>
      <c r="AN689" s="614"/>
      <c r="AO689" s="614"/>
      <c r="AP689" s="614"/>
      <c r="AQ689" s="614"/>
      <c r="AR689" s="614"/>
      <c r="AS689" s="614"/>
      <c r="AT689" s="614"/>
      <c r="AU689" s="614"/>
      <c r="AV689" s="614"/>
      <c r="AW689" s="614"/>
      <c r="AX689" s="615"/>
    </row>
    <row r="690" spans="1:64" ht="30" customHeight="1" x14ac:dyDescent="0.15">
      <c r="A690" s="491"/>
      <c r="B690" s="493"/>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469</v>
      </c>
      <c r="AH690" s="127"/>
      <c r="AI690" s="127"/>
      <c r="AJ690" s="127"/>
      <c r="AK690" s="127"/>
      <c r="AL690" s="127"/>
      <c r="AM690" s="127"/>
      <c r="AN690" s="127"/>
      <c r="AO690" s="127"/>
      <c r="AP690" s="127"/>
      <c r="AQ690" s="127"/>
      <c r="AR690" s="127"/>
      <c r="AS690" s="127"/>
      <c r="AT690" s="127"/>
      <c r="AU690" s="127"/>
      <c r="AV690" s="127"/>
      <c r="AW690" s="127"/>
      <c r="AX690" s="128"/>
    </row>
    <row r="691" spans="1:64" ht="24" customHeight="1" x14ac:dyDescent="0.15">
      <c r="A691" s="491"/>
      <c r="B691" s="493"/>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465</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0" customHeight="1" x14ac:dyDescent="0.15">
      <c r="A692" s="491"/>
      <c r="B692" s="493"/>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9"/>
      <c r="AD692" s="129" t="s">
        <v>443</v>
      </c>
      <c r="AE692" s="130"/>
      <c r="AF692" s="130"/>
      <c r="AG692" s="126" t="s">
        <v>470</v>
      </c>
      <c r="AH692" s="127"/>
      <c r="AI692" s="127"/>
      <c r="AJ692" s="127"/>
      <c r="AK692" s="127"/>
      <c r="AL692" s="127"/>
      <c r="AM692" s="127"/>
      <c r="AN692" s="127"/>
      <c r="AO692" s="127"/>
      <c r="AP692" s="127"/>
      <c r="AQ692" s="127"/>
      <c r="AR692" s="127"/>
      <c r="AS692" s="127"/>
      <c r="AT692" s="127"/>
      <c r="AU692" s="127"/>
      <c r="AV692" s="127"/>
      <c r="AW692" s="127"/>
      <c r="AX692" s="128"/>
    </row>
    <row r="693" spans="1:64" ht="24" customHeight="1" x14ac:dyDescent="0.15">
      <c r="A693" s="491"/>
      <c r="B693" s="493"/>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9"/>
      <c r="AD693" s="623" t="s">
        <v>465</v>
      </c>
      <c r="AE693" s="624"/>
      <c r="AF693" s="624"/>
      <c r="AG693" s="682"/>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30" customHeight="1" x14ac:dyDescent="0.15">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9" t="s">
        <v>443</v>
      </c>
      <c r="AE694" s="680"/>
      <c r="AF694" s="681"/>
      <c r="AG694" s="674" t="s">
        <v>471</v>
      </c>
      <c r="AH694" s="407"/>
      <c r="AI694" s="407"/>
      <c r="AJ694" s="407"/>
      <c r="AK694" s="407"/>
      <c r="AL694" s="407"/>
      <c r="AM694" s="407"/>
      <c r="AN694" s="407"/>
      <c r="AO694" s="407"/>
      <c r="AP694" s="407"/>
      <c r="AQ694" s="407"/>
      <c r="AR694" s="407"/>
      <c r="AS694" s="407"/>
      <c r="AT694" s="407"/>
      <c r="AU694" s="407"/>
      <c r="AV694" s="407"/>
      <c r="AW694" s="407"/>
      <c r="AX694" s="675"/>
      <c r="BG694" s="10"/>
      <c r="BH694" s="10"/>
      <c r="BI694" s="10"/>
      <c r="BJ694" s="10"/>
    </row>
    <row r="695" spans="1:64" ht="56.25" customHeight="1" x14ac:dyDescent="0.15">
      <c r="A695" s="489" t="s">
        <v>45</v>
      </c>
      <c r="B695" s="630"/>
      <c r="C695" s="631" t="s">
        <v>424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09" t="s">
        <v>443</v>
      </c>
      <c r="AE695" s="410"/>
      <c r="AF695" s="643"/>
      <c r="AG695" s="613" t="s">
        <v>486</v>
      </c>
      <c r="AH695" s="614"/>
      <c r="AI695" s="614"/>
      <c r="AJ695" s="614"/>
      <c r="AK695" s="614"/>
      <c r="AL695" s="614"/>
      <c r="AM695" s="614"/>
      <c r="AN695" s="614"/>
      <c r="AO695" s="614"/>
      <c r="AP695" s="614"/>
      <c r="AQ695" s="614"/>
      <c r="AR695" s="614"/>
      <c r="AS695" s="614"/>
      <c r="AT695" s="614"/>
      <c r="AU695" s="614"/>
      <c r="AV695" s="614"/>
      <c r="AW695" s="614"/>
      <c r="AX695" s="615"/>
    </row>
    <row r="696" spans="1:64" ht="45" customHeight="1" x14ac:dyDescent="0.15">
      <c r="A696" s="491"/>
      <c r="B696" s="493"/>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4" t="s">
        <v>443</v>
      </c>
      <c r="AE696" s="475"/>
      <c r="AF696" s="475"/>
      <c r="AG696" s="126" t="s">
        <v>472</v>
      </c>
      <c r="AH696" s="127"/>
      <c r="AI696" s="127"/>
      <c r="AJ696" s="127"/>
      <c r="AK696" s="127"/>
      <c r="AL696" s="127"/>
      <c r="AM696" s="127"/>
      <c r="AN696" s="127"/>
      <c r="AO696" s="127"/>
      <c r="AP696" s="127"/>
      <c r="AQ696" s="127"/>
      <c r="AR696" s="127"/>
      <c r="AS696" s="127"/>
      <c r="AT696" s="127"/>
      <c r="AU696" s="127"/>
      <c r="AV696" s="127"/>
      <c r="AW696" s="127"/>
      <c r="AX696" s="128"/>
    </row>
    <row r="697" spans="1:64" ht="48.75" customHeight="1" x14ac:dyDescent="0.15">
      <c r="A697" s="491"/>
      <c r="B697" s="493"/>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473</v>
      </c>
      <c r="AH697" s="127"/>
      <c r="AI697" s="127"/>
      <c r="AJ697" s="127"/>
      <c r="AK697" s="127"/>
      <c r="AL697" s="127"/>
      <c r="AM697" s="127"/>
      <c r="AN697" s="127"/>
      <c r="AO697" s="127"/>
      <c r="AP697" s="127"/>
      <c r="AQ697" s="127"/>
      <c r="AR697" s="127"/>
      <c r="AS697" s="127"/>
      <c r="AT697" s="127"/>
      <c r="AU697" s="127"/>
      <c r="AV697" s="127"/>
      <c r="AW697" s="127"/>
      <c r="AX697" s="128"/>
    </row>
    <row r="698" spans="1:64" ht="154.5" customHeight="1" x14ac:dyDescent="0.15">
      <c r="A698" s="494"/>
      <c r="B698" s="495"/>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443</v>
      </c>
      <c r="AE698" s="130"/>
      <c r="AF698" s="130"/>
      <c r="AG698" s="99" t="s">
        <v>474</v>
      </c>
      <c r="AH698" s="100"/>
      <c r="AI698" s="100"/>
      <c r="AJ698" s="100"/>
      <c r="AK698" s="100"/>
      <c r="AL698" s="100"/>
      <c r="AM698" s="100"/>
      <c r="AN698" s="100"/>
      <c r="AO698" s="100"/>
      <c r="AP698" s="100"/>
      <c r="AQ698" s="100"/>
      <c r="AR698" s="100"/>
      <c r="AS698" s="100"/>
      <c r="AT698" s="100"/>
      <c r="AU698" s="100"/>
      <c r="AV698" s="100"/>
      <c r="AW698" s="100"/>
      <c r="AX698" s="101"/>
    </row>
    <row r="699" spans="1:64" ht="30" customHeight="1" x14ac:dyDescent="0.15">
      <c r="A699" s="617" t="s">
        <v>65</v>
      </c>
      <c r="B699" s="618"/>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9" t="s">
        <v>465</v>
      </c>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64" ht="24" customHeight="1" x14ac:dyDescent="0.15">
      <c r="A700" s="619"/>
      <c r="B700" s="620"/>
      <c r="C700" s="657" t="s">
        <v>70</v>
      </c>
      <c r="D700" s="658"/>
      <c r="E700" s="658"/>
      <c r="F700" s="658"/>
      <c r="G700" s="658"/>
      <c r="H700" s="658"/>
      <c r="I700" s="658"/>
      <c r="J700" s="658"/>
      <c r="K700" s="658"/>
      <c r="L700" s="658"/>
      <c r="M700" s="658"/>
      <c r="N700" s="658"/>
      <c r="O700" s="659"/>
      <c r="P700" s="404" t="s">
        <v>0</v>
      </c>
      <c r="Q700" s="404"/>
      <c r="R700" s="404"/>
      <c r="S700" s="616"/>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64" ht="24" customHeight="1" x14ac:dyDescent="0.15">
      <c r="A701" s="619"/>
      <c r="B701" s="620"/>
      <c r="C701" s="237"/>
      <c r="D701" s="238"/>
      <c r="E701" s="238"/>
      <c r="F701" s="238"/>
      <c r="G701" s="238"/>
      <c r="H701" s="238"/>
      <c r="I701" s="238"/>
      <c r="J701" s="238"/>
      <c r="K701" s="238"/>
      <c r="L701" s="238"/>
      <c r="M701" s="238"/>
      <c r="N701" s="238"/>
      <c r="O701" s="239"/>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64" ht="26.25" customHeight="1" x14ac:dyDescent="0.15">
      <c r="A702" s="619"/>
      <c r="B702" s="620"/>
      <c r="C702" s="237"/>
      <c r="D702" s="238"/>
      <c r="E702" s="238"/>
      <c r="F702" s="238"/>
      <c r="G702" s="238"/>
      <c r="H702" s="238"/>
      <c r="I702" s="238"/>
      <c r="J702" s="238"/>
      <c r="K702" s="238"/>
      <c r="L702" s="238"/>
      <c r="M702" s="238"/>
      <c r="N702" s="238"/>
      <c r="O702" s="239"/>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64" ht="26.25" customHeight="1" x14ac:dyDescent="0.15">
      <c r="A703" s="619"/>
      <c r="B703" s="620"/>
      <c r="C703" s="237"/>
      <c r="D703" s="238"/>
      <c r="E703" s="238"/>
      <c r="F703" s="238"/>
      <c r="G703" s="238"/>
      <c r="H703" s="238"/>
      <c r="I703" s="238"/>
      <c r="J703" s="238"/>
      <c r="K703" s="238"/>
      <c r="L703" s="238"/>
      <c r="M703" s="238"/>
      <c r="N703" s="238"/>
      <c r="O703" s="239"/>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64" ht="26.25" customHeight="1" x14ac:dyDescent="0.15">
      <c r="A704" s="619"/>
      <c r="B704" s="620"/>
      <c r="C704" s="237"/>
      <c r="D704" s="238"/>
      <c r="E704" s="238"/>
      <c r="F704" s="238"/>
      <c r="G704" s="238"/>
      <c r="H704" s="238"/>
      <c r="I704" s="238"/>
      <c r="J704" s="238"/>
      <c r="K704" s="238"/>
      <c r="L704" s="238"/>
      <c r="M704" s="238"/>
      <c r="N704" s="238"/>
      <c r="O704" s="239"/>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x14ac:dyDescent="0.15">
      <c r="A705" s="621"/>
      <c r="B705" s="622"/>
      <c r="C705" s="448"/>
      <c r="D705" s="449"/>
      <c r="E705" s="449"/>
      <c r="F705" s="449"/>
      <c r="G705" s="449"/>
      <c r="H705" s="449"/>
      <c r="I705" s="449"/>
      <c r="J705" s="449"/>
      <c r="K705" s="449"/>
      <c r="L705" s="449"/>
      <c r="M705" s="449"/>
      <c r="N705" s="449"/>
      <c r="O705" s="450"/>
      <c r="P705" s="464"/>
      <c r="Q705" s="464"/>
      <c r="R705" s="464"/>
      <c r="S705" s="465"/>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63" customHeight="1" x14ac:dyDescent="0.15">
      <c r="A706" s="489" t="s">
        <v>54</v>
      </c>
      <c r="B706" s="669"/>
      <c r="C706" s="444" t="s">
        <v>60</v>
      </c>
      <c r="D706" s="445"/>
      <c r="E706" s="445"/>
      <c r="F706" s="446"/>
      <c r="G706" s="459" t="s">
        <v>475</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5.25" customHeight="1" thickBot="1" x14ac:dyDescent="0.2">
      <c r="A707" s="670"/>
      <c r="B707" s="671"/>
      <c r="C707" s="454" t="s">
        <v>64</v>
      </c>
      <c r="D707" s="455"/>
      <c r="E707" s="455"/>
      <c r="F707" s="456"/>
      <c r="G707" s="457" t="s">
        <v>476</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0.10000000000000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69.95"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0.10000000000000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69.95" customHeight="1" thickBot="1" x14ac:dyDescent="0.2">
      <c r="A711" s="666" t="s">
        <v>265</v>
      </c>
      <c r="B711" s="667"/>
      <c r="C711" s="667"/>
      <c r="D711" s="667"/>
      <c r="E711" s="668"/>
      <c r="F711" s="606" t="s">
        <v>514</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0.10000000000000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69.95" customHeight="1" thickBot="1" x14ac:dyDescent="0.2">
      <c r="A713" s="516" t="s">
        <v>515</v>
      </c>
      <c r="B713" s="517"/>
      <c r="C713" s="517"/>
      <c r="D713" s="517"/>
      <c r="E713" s="518"/>
      <c r="F713" s="486" t="s">
        <v>516</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0.10000000000000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69.95" customHeight="1" thickBot="1" x14ac:dyDescent="0.2">
      <c r="A715" s="654" t="s">
        <v>477</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24"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24" customHeight="1" x14ac:dyDescent="0.15">
      <c r="A717" s="673" t="s">
        <v>388</v>
      </c>
      <c r="B717" s="426"/>
      <c r="C717" s="426"/>
      <c r="D717" s="426"/>
      <c r="E717" s="426"/>
      <c r="F717" s="426"/>
      <c r="G717" s="424">
        <v>485</v>
      </c>
      <c r="H717" s="424"/>
      <c r="I717" s="424"/>
      <c r="J717" s="424"/>
      <c r="K717" s="424"/>
      <c r="L717" s="424"/>
      <c r="M717" s="424"/>
      <c r="N717" s="424"/>
      <c r="O717" s="424"/>
      <c r="P717" s="424"/>
      <c r="Q717" s="426" t="s">
        <v>329</v>
      </c>
      <c r="R717" s="426"/>
      <c r="S717" s="426"/>
      <c r="T717" s="426"/>
      <c r="U717" s="426"/>
      <c r="V717" s="426"/>
      <c r="W717" s="424">
        <v>462</v>
      </c>
      <c r="X717" s="424"/>
      <c r="Y717" s="424"/>
      <c r="Z717" s="424"/>
      <c r="AA717" s="424"/>
      <c r="AB717" s="424"/>
      <c r="AC717" s="424"/>
      <c r="AD717" s="424"/>
      <c r="AE717" s="424"/>
      <c r="AF717" s="424"/>
      <c r="AG717" s="426" t="s">
        <v>330</v>
      </c>
      <c r="AH717" s="426"/>
      <c r="AI717" s="426"/>
      <c r="AJ717" s="426"/>
      <c r="AK717" s="426"/>
      <c r="AL717" s="426"/>
      <c r="AM717" s="424">
        <v>494</v>
      </c>
      <c r="AN717" s="424"/>
      <c r="AO717" s="424"/>
      <c r="AP717" s="424"/>
      <c r="AQ717" s="424"/>
      <c r="AR717" s="424"/>
      <c r="AS717" s="424"/>
      <c r="AT717" s="424"/>
      <c r="AU717" s="424"/>
      <c r="AV717" s="424"/>
      <c r="AW717" s="51"/>
      <c r="AX717" s="52"/>
    </row>
    <row r="718" spans="1:50" ht="24" customHeight="1" thickBot="1" x14ac:dyDescent="0.2">
      <c r="A718" s="506" t="s">
        <v>331</v>
      </c>
      <c r="B718" s="482"/>
      <c r="C718" s="482"/>
      <c r="D718" s="482"/>
      <c r="E718" s="482"/>
      <c r="F718" s="482"/>
      <c r="G718" s="425">
        <v>82</v>
      </c>
      <c r="H718" s="425"/>
      <c r="I718" s="425"/>
      <c r="J718" s="425"/>
      <c r="K718" s="425"/>
      <c r="L718" s="425"/>
      <c r="M718" s="425"/>
      <c r="N718" s="425"/>
      <c r="O718" s="425"/>
      <c r="P718" s="425"/>
      <c r="Q718" s="482" t="s">
        <v>332</v>
      </c>
      <c r="R718" s="482"/>
      <c r="S718" s="482"/>
      <c r="T718" s="482"/>
      <c r="U718" s="482"/>
      <c r="V718" s="482"/>
      <c r="W718" s="592">
        <v>80</v>
      </c>
      <c r="X718" s="592"/>
      <c r="Y718" s="592"/>
      <c r="Z718" s="592"/>
      <c r="AA718" s="592"/>
      <c r="AB718" s="592"/>
      <c r="AC718" s="592"/>
      <c r="AD718" s="592"/>
      <c r="AE718" s="592"/>
      <c r="AF718" s="592"/>
      <c r="AG718" s="482" t="s">
        <v>333</v>
      </c>
      <c r="AH718" s="482"/>
      <c r="AI718" s="482"/>
      <c r="AJ718" s="482"/>
      <c r="AK718" s="482"/>
      <c r="AL718" s="482"/>
      <c r="AM718" s="447">
        <v>79</v>
      </c>
      <c r="AN718" s="447"/>
      <c r="AO718" s="447"/>
      <c r="AP718" s="447"/>
      <c r="AQ718" s="447"/>
      <c r="AR718" s="447"/>
      <c r="AS718" s="447"/>
      <c r="AT718" s="447"/>
      <c r="AU718" s="447"/>
      <c r="AV718" s="447"/>
      <c r="AW718" s="53"/>
      <c r="AX718" s="54"/>
    </row>
    <row r="719" spans="1:50" ht="23.65" customHeight="1" x14ac:dyDescent="0.15">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489</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416</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60"/>
    </row>
    <row r="759" spans="1:50" ht="24.75" customHeight="1" x14ac:dyDescent="0.15">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5"/>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t="s">
        <v>490</v>
      </c>
      <c r="H760" s="514"/>
      <c r="I760" s="514"/>
      <c r="J760" s="514"/>
      <c r="K760" s="515"/>
      <c r="L760" s="507" t="s">
        <v>511</v>
      </c>
      <c r="M760" s="508"/>
      <c r="N760" s="508"/>
      <c r="O760" s="508"/>
      <c r="P760" s="508"/>
      <c r="Q760" s="508"/>
      <c r="R760" s="508"/>
      <c r="S760" s="508"/>
      <c r="T760" s="508"/>
      <c r="U760" s="508"/>
      <c r="V760" s="508"/>
      <c r="W760" s="508"/>
      <c r="X760" s="509"/>
      <c r="Y760" s="469">
        <v>711</v>
      </c>
      <c r="Z760" s="470"/>
      <c r="AA760" s="470"/>
      <c r="AB760" s="672"/>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x14ac:dyDescent="0.15">
      <c r="A761" s="479"/>
      <c r="B761" s="480"/>
      <c r="C761" s="480"/>
      <c r="D761" s="480"/>
      <c r="E761" s="480"/>
      <c r="F761" s="481"/>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x14ac:dyDescent="0.15">
      <c r="A762" s="479"/>
      <c r="B762" s="480"/>
      <c r="C762" s="480"/>
      <c r="D762" s="480"/>
      <c r="E762" s="480"/>
      <c r="F762" s="481"/>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x14ac:dyDescent="0.15">
      <c r="A763" s="479"/>
      <c r="B763" s="480"/>
      <c r="C763" s="480"/>
      <c r="D763" s="480"/>
      <c r="E763" s="480"/>
      <c r="F763" s="481"/>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15">
      <c r="A764" s="479"/>
      <c r="B764" s="480"/>
      <c r="C764" s="480"/>
      <c r="D764" s="480"/>
      <c r="E764" s="480"/>
      <c r="F764" s="481"/>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15">
      <c r="A765" s="479"/>
      <c r="B765" s="480"/>
      <c r="C765" s="480"/>
      <c r="D765" s="480"/>
      <c r="E765" s="480"/>
      <c r="F765" s="481"/>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x14ac:dyDescent="0.15">
      <c r="A766" s="479"/>
      <c r="B766" s="480"/>
      <c r="C766" s="480"/>
      <c r="D766" s="480"/>
      <c r="E766" s="480"/>
      <c r="F766" s="481"/>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x14ac:dyDescent="0.15">
      <c r="A767" s="479"/>
      <c r="B767" s="480"/>
      <c r="C767" s="480"/>
      <c r="D767" s="480"/>
      <c r="E767" s="480"/>
      <c r="F767" s="481"/>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x14ac:dyDescent="0.15">
      <c r="A768" s="479"/>
      <c r="B768" s="480"/>
      <c r="C768" s="480"/>
      <c r="D768" s="480"/>
      <c r="E768" s="480"/>
      <c r="F768" s="481"/>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x14ac:dyDescent="0.15">
      <c r="A769" s="479"/>
      <c r="B769" s="480"/>
      <c r="C769" s="480"/>
      <c r="D769" s="480"/>
      <c r="E769" s="480"/>
      <c r="F769" s="481"/>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x14ac:dyDescent="0.15">
      <c r="A770" s="479"/>
      <c r="B770" s="480"/>
      <c r="C770" s="480"/>
      <c r="D770" s="480"/>
      <c r="E770" s="480"/>
      <c r="F770" s="481"/>
      <c r="G770" s="690" t="s">
        <v>22</v>
      </c>
      <c r="H770" s="691"/>
      <c r="I770" s="691"/>
      <c r="J770" s="691"/>
      <c r="K770" s="691"/>
      <c r="L770" s="692"/>
      <c r="M770" s="693"/>
      <c r="N770" s="693"/>
      <c r="O770" s="693"/>
      <c r="P770" s="693"/>
      <c r="Q770" s="693"/>
      <c r="R770" s="693"/>
      <c r="S770" s="693"/>
      <c r="T770" s="693"/>
      <c r="U770" s="693"/>
      <c r="V770" s="693"/>
      <c r="W770" s="693"/>
      <c r="X770" s="694"/>
      <c r="Y770" s="695">
        <f>SUM(Y760:AB769)</f>
        <v>711</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0</v>
      </c>
      <c r="AV770" s="696"/>
      <c r="AW770" s="696"/>
      <c r="AX770" s="698"/>
    </row>
    <row r="771" spans="1:50" ht="30" hidden="1" customHeight="1" x14ac:dyDescent="0.15">
      <c r="A771" s="479"/>
      <c r="B771" s="480"/>
      <c r="C771" s="480"/>
      <c r="D771" s="480"/>
      <c r="E771" s="480"/>
      <c r="F771" s="481"/>
      <c r="G771" s="466" t="s">
        <v>418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60"/>
    </row>
    <row r="772" spans="1:50" ht="25.5" hidden="1" customHeight="1" x14ac:dyDescent="0.15">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5"/>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hidden="1" customHeight="1" x14ac:dyDescent="0.15">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72"/>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hidden="1" customHeight="1" x14ac:dyDescent="0.15">
      <c r="A774" s="479"/>
      <c r="B774" s="480"/>
      <c r="C774" s="480"/>
      <c r="D774" s="480"/>
      <c r="E774" s="480"/>
      <c r="F774" s="481"/>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79"/>
      <c r="B775" s="480"/>
      <c r="C775" s="480"/>
      <c r="D775" s="480"/>
      <c r="E775" s="480"/>
      <c r="F775" s="481"/>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79"/>
      <c r="B776" s="480"/>
      <c r="C776" s="480"/>
      <c r="D776" s="480"/>
      <c r="E776" s="480"/>
      <c r="F776" s="481"/>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79"/>
      <c r="B777" s="480"/>
      <c r="C777" s="480"/>
      <c r="D777" s="480"/>
      <c r="E777" s="480"/>
      <c r="F777" s="481"/>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79"/>
      <c r="B778" s="480"/>
      <c r="C778" s="480"/>
      <c r="D778" s="480"/>
      <c r="E778" s="480"/>
      <c r="F778" s="481"/>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79"/>
      <c r="B779" s="480"/>
      <c r="C779" s="480"/>
      <c r="D779" s="480"/>
      <c r="E779" s="480"/>
      <c r="F779" s="481"/>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79"/>
      <c r="B780" s="480"/>
      <c r="C780" s="480"/>
      <c r="D780" s="480"/>
      <c r="E780" s="480"/>
      <c r="F780" s="481"/>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79"/>
      <c r="B781" s="480"/>
      <c r="C781" s="480"/>
      <c r="D781" s="480"/>
      <c r="E781" s="480"/>
      <c r="F781" s="481"/>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79"/>
      <c r="B782" s="480"/>
      <c r="C782" s="480"/>
      <c r="D782" s="480"/>
      <c r="E782" s="480"/>
      <c r="F782" s="481"/>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hidden="1" customHeight="1" thickBot="1" x14ac:dyDescent="0.2">
      <c r="A783" s="479"/>
      <c r="B783" s="480"/>
      <c r="C783" s="480"/>
      <c r="D783" s="480"/>
      <c r="E783" s="480"/>
      <c r="F783" s="481"/>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hidden="1" customHeight="1" x14ac:dyDescent="0.15">
      <c r="A784" s="479"/>
      <c r="B784" s="480"/>
      <c r="C784" s="480"/>
      <c r="D784" s="480"/>
      <c r="E784" s="480"/>
      <c r="F784" s="481"/>
      <c r="G784" s="466" t="s">
        <v>419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60"/>
    </row>
    <row r="785" spans="1:50" ht="24.75" hidden="1" customHeight="1" x14ac:dyDescent="0.15">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5"/>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2"/>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x14ac:dyDescent="0.15">
      <c r="A787" s="479"/>
      <c r="B787" s="480"/>
      <c r="C787" s="480"/>
      <c r="D787" s="480"/>
      <c r="E787" s="480"/>
      <c r="F787" s="481"/>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79"/>
      <c r="B788" s="480"/>
      <c r="C788" s="480"/>
      <c r="D788" s="480"/>
      <c r="E788" s="480"/>
      <c r="F788" s="481"/>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79"/>
      <c r="B789" s="480"/>
      <c r="C789" s="480"/>
      <c r="D789" s="480"/>
      <c r="E789" s="480"/>
      <c r="F789" s="481"/>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79"/>
      <c r="B790" s="480"/>
      <c r="C790" s="480"/>
      <c r="D790" s="480"/>
      <c r="E790" s="480"/>
      <c r="F790" s="481"/>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79"/>
      <c r="B791" s="480"/>
      <c r="C791" s="480"/>
      <c r="D791" s="480"/>
      <c r="E791" s="480"/>
      <c r="F791" s="481"/>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79"/>
      <c r="B792" s="480"/>
      <c r="C792" s="480"/>
      <c r="D792" s="480"/>
      <c r="E792" s="480"/>
      <c r="F792" s="481"/>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79"/>
      <c r="B793" s="480"/>
      <c r="C793" s="480"/>
      <c r="D793" s="480"/>
      <c r="E793" s="480"/>
      <c r="F793" s="481"/>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79"/>
      <c r="B794" s="480"/>
      <c r="C794" s="480"/>
      <c r="D794" s="480"/>
      <c r="E794" s="480"/>
      <c r="F794" s="481"/>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79"/>
      <c r="B795" s="480"/>
      <c r="C795" s="480"/>
      <c r="D795" s="480"/>
      <c r="E795" s="480"/>
      <c r="F795" s="481"/>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thickBot="1" x14ac:dyDescent="0.2">
      <c r="A796" s="479"/>
      <c r="B796" s="480"/>
      <c r="C796" s="480"/>
      <c r="D796" s="480"/>
      <c r="E796" s="480"/>
      <c r="F796" s="481"/>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60"/>
    </row>
    <row r="798" spans="1:50" ht="24.75" hidden="1" customHeight="1" x14ac:dyDescent="0.15">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5"/>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2"/>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x14ac:dyDescent="0.15">
      <c r="A800" s="479"/>
      <c r="B800" s="480"/>
      <c r="C800" s="480"/>
      <c r="D800" s="480"/>
      <c r="E800" s="480"/>
      <c r="F800" s="481"/>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79"/>
      <c r="B801" s="480"/>
      <c r="C801" s="480"/>
      <c r="D801" s="480"/>
      <c r="E801" s="480"/>
      <c r="F801" s="481"/>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79"/>
      <c r="B802" s="480"/>
      <c r="C802" s="480"/>
      <c r="D802" s="480"/>
      <c r="E802" s="480"/>
      <c r="F802" s="481"/>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79"/>
      <c r="B803" s="480"/>
      <c r="C803" s="480"/>
      <c r="D803" s="480"/>
      <c r="E803" s="480"/>
      <c r="F803" s="481"/>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79"/>
      <c r="B804" s="480"/>
      <c r="C804" s="480"/>
      <c r="D804" s="480"/>
      <c r="E804" s="480"/>
      <c r="F804" s="481"/>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79"/>
      <c r="B805" s="480"/>
      <c r="C805" s="480"/>
      <c r="D805" s="480"/>
      <c r="E805" s="480"/>
      <c r="F805" s="481"/>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79"/>
      <c r="B806" s="480"/>
      <c r="C806" s="480"/>
      <c r="D806" s="480"/>
      <c r="E806" s="480"/>
      <c r="F806" s="481"/>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79"/>
      <c r="B807" s="480"/>
      <c r="C807" s="480"/>
      <c r="D807" s="480"/>
      <c r="E807" s="480"/>
      <c r="F807" s="481"/>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79"/>
      <c r="B808" s="480"/>
      <c r="C808" s="480"/>
      <c r="D808" s="480"/>
      <c r="E808" s="480"/>
      <c r="F808" s="481"/>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79"/>
      <c r="B809" s="480"/>
      <c r="C809" s="480"/>
      <c r="D809" s="480"/>
      <c r="E809" s="480"/>
      <c r="F809" s="481"/>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510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8"/>
      <c r="AJ815" s="748"/>
      <c r="AK815" s="748"/>
      <c r="AL815" s="748" t="s">
        <v>23</v>
      </c>
      <c r="AM815" s="748"/>
      <c r="AN815" s="748"/>
      <c r="AO815" s="833"/>
      <c r="AP815" s="220" t="s">
        <v>390</v>
      </c>
      <c r="AQ815" s="220"/>
      <c r="AR815" s="220"/>
      <c r="AS815" s="220"/>
      <c r="AT815" s="220"/>
      <c r="AU815" s="220"/>
      <c r="AV815" s="220"/>
      <c r="AW815" s="220"/>
      <c r="AX815" s="220"/>
    </row>
    <row r="816" spans="1:50" ht="30" customHeight="1" x14ac:dyDescent="0.15">
      <c r="A816" s="223">
        <v>1</v>
      </c>
      <c r="B816" s="223">
        <v>1</v>
      </c>
      <c r="C816" s="224" t="s">
        <v>492</v>
      </c>
      <c r="D816" s="203"/>
      <c r="E816" s="203"/>
      <c r="F816" s="203"/>
      <c r="G816" s="203"/>
      <c r="H816" s="203"/>
      <c r="I816" s="203"/>
      <c r="J816" s="204">
        <v>2010001033475</v>
      </c>
      <c r="K816" s="205"/>
      <c r="L816" s="205"/>
      <c r="M816" s="205"/>
      <c r="N816" s="205"/>
      <c r="O816" s="205"/>
      <c r="P816" s="860" t="s">
        <v>491</v>
      </c>
      <c r="Q816" s="206"/>
      <c r="R816" s="206"/>
      <c r="S816" s="206"/>
      <c r="T816" s="206"/>
      <c r="U816" s="206"/>
      <c r="V816" s="206"/>
      <c r="W816" s="206"/>
      <c r="X816" s="206"/>
      <c r="Y816" s="207">
        <v>691</v>
      </c>
      <c r="Z816" s="208"/>
      <c r="AA816" s="208"/>
      <c r="AB816" s="209"/>
      <c r="AC816" s="210" t="s">
        <v>494</v>
      </c>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x14ac:dyDescent="0.15">
      <c r="A817" s="223">
        <v>2</v>
      </c>
      <c r="B817" s="223">
        <v>1</v>
      </c>
      <c r="C817" s="224" t="s">
        <v>492</v>
      </c>
      <c r="D817" s="203"/>
      <c r="E817" s="203"/>
      <c r="F817" s="203"/>
      <c r="G817" s="203"/>
      <c r="H817" s="203"/>
      <c r="I817" s="203"/>
      <c r="J817" s="204">
        <v>2010001033475</v>
      </c>
      <c r="K817" s="205"/>
      <c r="L817" s="205"/>
      <c r="M817" s="205"/>
      <c r="N817" s="205"/>
      <c r="O817" s="205"/>
      <c r="P817" s="860" t="s">
        <v>493</v>
      </c>
      <c r="Q817" s="206"/>
      <c r="R817" s="206"/>
      <c r="S817" s="206"/>
      <c r="T817" s="206"/>
      <c r="U817" s="206"/>
      <c r="V817" s="206"/>
      <c r="W817" s="206"/>
      <c r="X817" s="206"/>
      <c r="Y817" s="207">
        <v>20</v>
      </c>
      <c r="Z817" s="208"/>
      <c r="AA817" s="208"/>
      <c r="AB817" s="209"/>
      <c r="AC817" s="210" t="s">
        <v>494</v>
      </c>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P18:AX18 P16:AQ17 P15:AX15 P13:AX13 P19:AJ19 L104:L110 R104:R110 Y760:Y770 AU760:AU770 Y799:Y809 Y786:Y796 Y773:Y783 AU799:AU809 AU786:AU796 AU773:AU783 AE28:AE30 AI28:AI30 AM28:AM30 AE33:AE35 AI33:AI35 AM33:AM35 AE38:AE40 AI38:AI40 AM38:AM40 AE43:AE45 AI43:AI45 AM43:AM45 AE60:AE62 AI60:AI62 AM60:AM62 AE65:AE67 AI65:AI67 AM65:AM67 AE70:AE72 AI70:AI72 AM70:AM72 AE74:AE75 AI74:AI75 AM74:AM75 AQ74:AQ75 AE77:AE78 AI77:AI78 AM77:AM78 AE83:AE84 AE86:AE87 AI86:AI87 AM86:AM87 AE89:AE90 AM89:AM90 AI89:AI90 AQ89:AQ90 AQ92:AQ93 AQ95:AQ96 AQ98:AQ99 AQ101:AQ102 AE48:AE50 AI48:AI50 AM48:AM50 AE115:AE116 AI115:AI116 AM115:AM116 AQ115:AQ116 AU115:AU116 AE414:AE416 AM414:AM416 AU414:AU416 AI414:AI416 AQ414:AQ416 AQ28:AQ30 AU28:AU30 AQ33:AQ35 AU33:AU35 AQ38:AQ40 AU38:AU40 AQ43:AQ45 AU43:AU45 AQ48:AQ50 AU48:AU50 AQ60:AQ62 AU60:AU62 AQ65:AQ67 AU65:AU67 AQ70:AQ72 AU70:AU72 AQ77:AQ78 AQ80:AQ81 AQ83:AQ84 AQ86:AQ87 AE419:AE421 AM419:AM421 AU419:AU421 AI419:AI421 AQ419:AQ421 AE424:AE426 AM424:AM426 AU424:AU426 AI424:AI426 AQ424:AQ426 AE429:AE431 AM429:AM431 AU429:AU431 AI429:AI431 AQ429:AQ431 AE434:AE436 AM434:AM436 AU434:AU436 AI434:AI436 AQ434:AQ436 AE439:AE441 AM439:AM441 AU439:AU441 AI439:AI441 AQ439:AQ441 AE444:AE446 AM444:AM446 AU444:AU446 AI444:AI446 AQ444:AQ446 AE449:AE451 AM449:AM451 AU449:AU451 AI449:AI451 AQ449:AQ451 AE454:AE456 AM454:AM456 AU454:AU456 AI454:AI456 AQ454:AQ456 AE459:AE461 AM459:AM461 AU459:AU461 AI459:AI461 AQ459:AQ461 AE468:AE470 AM468:AM470 AU468:AU470 AI468:AI470 AQ468:AQ470 AE473:AE475 AM473:AM475 AU473:AU475 AI473:AI475 AQ473:AQ475 AE478:AE480 AM478:AM480 AU478:AU480 AI478:AI480 AQ478:AQ480 AE483:AE485 AM483:AM485 AU483:AU485 AI483:AI485 AQ483:AQ485 AE488:AE490 AM488:AM490 AU488:AU490 AI488:AI490 AQ488:AQ490 AE493:AE495 AM493:AM495 AU493:AU495 AI493:AI495 AQ493:AQ495 AE498:AE500 AM498:AM500 AU498:AU500 AI498:AI500 AQ498:AQ500 AE503:AE505 AM503:AM505 AU503:AU505 AI503:AI505 AQ503:AQ505 AE508:AE510 AM508:AM510 AU508:AU510 AI508:AI510 AQ508:AQ510 AE513:AE515 AM513:AM515 AU513:AU515 AI513:AI515 AQ513:AQ515 AE522:AE524 AM522:AM524 AU522:AU524 AI522:AI524 AQ522:AQ524 AE527:AE529 AM527:AM529 AU527:AU529 AI527:AI529 AQ527:AQ529 AE532:AE534 AM532:AM534 AU532:AU534 AI532:AI534 AQ532:AQ534 AE537:AE539 AM537:AM539 AU537:AU539 AI537:AI539 AQ537:AQ539 AE542:AE544 AM542:AM544 AU542:AU544 AI542:AI544 AQ542:AQ544 AE547:AE549 AM547:AM549 AU547:AU549 AI547:AI549 AQ547:AQ549 AE552:AE554 AM552:AM554 AU552:AU554 AI552:AI554 AQ552:AQ554 AE557:AE559 AM557:AM559 AU557:AU559 AI557:AI559 AQ557:AQ559 AE562:AE564 AM562:AM564 AU562:AU564 AI562:AI564 AQ562:AQ564 AE567:AE569 AM567:AM569 AU567:AU569 AI567:AI569 AQ567:AQ569 AE576:AE578 AM576:AM578 AU576:AU578 AI576:AI578 AQ576:AQ578 AE581:AE583 AM581:AM583 AU581:AU583 AI581:AI583 AQ581:AQ583 AE586:AE588 AM586:AM588 AU586:AU588 AI586:AI588 AQ586:AQ588 AE591:AE593 AM591:AM593 AU591:AU593 AI591:AI593 AQ591:AQ593 AE596:AE598 AM596:AM598 AU596:AU598 AI596:AI598 AQ596:AQ598 AE601:AE603 AM601:AM603 AU601:AU603 AI601:AI603 AQ601:AQ603 AE606:AE608 AM606:AM608 AU606:AU608 AI606:AI608 AQ606:AQ608 AE611:AE613 AM611:AM613 AU611:AU613 AI611:AI613 AQ611:AQ613 AE616:AE618 AM616:AM618 AU616:AU618 AI616:AI618 AQ616:AQ618 AE621:AE623 AM621:AM623 AU621:AU623 AI621:AI623 AQ621:AQ623 AE630:AE632 AM630:AM632 AU630:AU632 AI630:AI632 AQ630:AQ632 AE635:AE637 AM635:AM637 AU635:AU637 AI635:AI637 AQ635:AQ637 AE640:AE642 AM640:AM642 AU640:AU642 AI640:AI642 AQ640:AQ642 AE645:AE647 AM645:AM647 AU645:AU647 AI645:AI647 AQ645:AQ647 AE650:AE652 AM650:AM652 AU650:AU652 AI650:AI652 AQ650:AQ652 AE655:AE657 AM655:AM657 AU655:AU657 AI655:AI657 AQ655:AQ657 AE660:AE662 AM660:AM662 AU660:AU662 AI660:AI662 AQ660:AQ662 AE665:AE667 AM665:AM667 AU665:AU667 AI665:AI667 AQ665:AQ667 AE670:AE672 AM670:AM672 AU670:AU672 AI670:AI672 AQ670:AQ672 AE675:AE677 AM675:AM677 AU675:AU677 AI675:AI677 AQ675:AQ677 AE92:AE93 AM92:AM93 AI92:AI93 AE95:AE96 AM95:AM96 AI95:AI96 AE98:AE99 AM98:AM99 AI98:AI99 AE101:AE102 AM101:AM102 AI101:AI102 Y816:Y845 AE119:AE120 AI119:AI120 AM119:AM120 AQ119:AQ120 AU119:AU120 AE123:AE124 AI123:AI124 AM123:AM124 AQ123:AQ124 AU123:AU124 AE127:AE128 AI127:AI128 AM127:AM128 AQ127:AQ128 AU127:AU128 AE131:AE132 AI131:AI132 AM131:AM132 AQ131:AQ132 AU131:AU132 AE175:AE176 AI175:AI176 AM175:AM176 AQ175:AQ176 AU175:AU176 AE179:AE180 AI179:AI180 AM179:AM180 AQ179:AQ180 AU179:AU180 AE183:AE184 AI183:AI184 AM183:AM184 AQ183:AQ184 AU183:AU184 AE187:AE188 AI187:AI188 AM187:AM188 AQ187:AQ188 AU187:AU188 AE191:AE192 AI191:AI192 AM191:AM192 AQ191:AQ192 AU191:AU192 AE235:AE236 AI235:AI236 AM235:AM236 AQ235:AQ236 AU235:AU236 AE239:AE240 AI239:AI240 AM239:AM240 AQ239:AQ240 AU239:AU240 AE243:AE244 AI243:AI244 AM243:AM244 AQ243:AQ244 AU243:AU244 AE247:AE248 AI247:AI248 AM247:AM248 AQ247:AQ248 AU247:AU248 AE251:AE252 AI251:AI252 AM251:AM252 AQ251:AQ252 AU251:AU252 AE295:AE296 AI295:AI296 AM295:AM296 AQ295:AQ296 AU295:AU296 AE299:AE300 AI299:AI300 AM299:AM300 AQ299:AQ300 AU299:AU300 AE303:AE304 AI303:AI304 AM303:AM304 AQ303:AQ304 AU303:AU304 AE307:AE308 AI307:AI308 AM307:AM308 AQ307:AQ308 AU307:AU308 AE311:AE312 AI311:AI312 AM311:AM312 AQ311:AQ312 AU311:AU312 AE355:AE356 AI355:AI356 AM355:AM356 AQ355:AQ356 AU355:AU356 AE359:AE360 AI359:AI360 AM359:AM360 AQ359:AQ360 AU359:AU360 AE363:AE364 AI363:AI364 AM363:AM364 AQ363:AQ364 AU363:AU364 AE367:AE368 AI367:AI368 AM367:AM368 AQ367:AQ368 AU367:AU368 AE371:AE372 AI371:AI372 AM371:AM372 AQ371:AQ372 AU371:AU372 Y1081:Y1110 Y849:Y878 Y882:Y911 Y915:Y944 Y948:Y977 Y981:Y1010 Y1014:Y1043 Y1047:Y1076 AE23:AE25 AI23:AI25 AM23:AM25 AQ23:AQ25 AU23:AU25 AE80:AE81 AI80:AI81 AM80:AM81 AI83:AI84 AM83:AM84">
    <cfRule type="expression" dxfId="5" priority="11229">
      <formula>IF(RIGHT(TEXT(L13,"0.#"),1)=".",FALSE,TRUE)</formula>
    </cfRule>
    <cfRule type="expression" dxfId="4" priority="11230">
      <formula>IF(RIGHT(TEXT(L13,"0.#"),1)=".",TRUE,FALSE)</formula>
    </cfRule>
  </conditionalFormatting>
  <conditionalFormatting sqref="AL816:AO845 AL1081:AO1110 AL849:AO878 AL882:AO911 AL915:AO944 AL948:AO977 AL981:AO1010 AL1014:AO1043 AL1047:AO1076">
    <cfRule type="expression" dxfId="3" priority="3851">
      <formula>IF(AND(AL816&gt;=0, RIGHT(TEXT(AL816,"0.#"),1)&lt;&gt;"."),TRUE,FALSE)</formula>
    </cfRule>
    <cfRule type="expression" dxfId="2" priority="3852">
      <formula>IF(AND(AL816&gt;=0, RIGHT(TEXT(AL816,"0.#"),1)="."),TRUE,FALSE)</formula>
    </cfRule>
    <cfRule type="expression" dxfId="1" priority="3853">
      <formula>IF(AND(AL816&lt;0, RIGHT(TEXT(AL816,"0.#"),1)&lt;&gt;"."),TRUE,FALSE)</formula>
    </cfRule>
    <cfRule type="expression" dxfId="0" priority="3854">
      <formula>IF(AND(AL816&lt;0, RIGHT(TEXT(AL816,"0.#"),1)="."),TRUE,FALSE)</formula>
    </cfRule>
  </conditionalFormatting>
  <dataValidations count="653">
    <dataValidation type="list" allowBlank="1" showInputMessage="1" showErrorMessage="1" error="プルダウンリストから選択してください。" sqref="AD683:AF686">
      <formula1>"○,△,×,‐"</formula1>
    </dataValidation>
    <dataValidation type="list" allowBlank="1" showInputMessage="1" showErrorMessage="1" error="プルダウンリストから選択してください。" sqref="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formula1>OR(ISNUMBER(AU32), AU32="-")</formula1>
    </dataValidation>
    <dataValidation type="custom" imeMode="disabled" allowBlank="1" showInputMessage="1" showErrorMessage="1" sqref="P13:AX13">
      <formula1>OR(ISNUMBER(P13), P13="-")</formula1>
    </dataValidation>
    <dataValidation type="custom" imeMode="disabled" allowBlank="1" showInputMessage="1" showErrorMessage="1" sqref="P14:AQ14">
      <formula1>OR(ISNUMBER(P14), P14="-")</formula1>
    </dataValidation>
    <dataValidation type="custom" imeMode="disabled" allowBlank="1" showInputMessage="1" showErrorMessage="1" sqref="AW37">
      <formula1>OR(ISNUMBER(AW37), AW37="-")</formula1>
    </dataValidation>
    <dataValidation type="custom" imeMode="disabled" allowBlank="1" showInputMessage="1" showErrorMessage="1" sqref="P15:AX15">
      <formula1>OR(ISNUMBER(P15), P15="-")</formula1>
    </dataValidation>
    <dataValidation type="custom" imeMode="disabled" allowBlank="1" showInputMessage="1" showErrorMessage="1" sqref="P18:AX18">
      <formula1>OR(ISNUMBER(P18), P18="-")</formula1>
    </dataValidation>
    <dataValidation type="custom" imeMode="disabled" allowBlank="1" showInputMessage="1" showErrorMessage="1" sqref="P16:AQ17">
      <formula1>OR(ISNUMBER(P16), P16="-")</formula1>
    </dataValidation>
    <dataValidation type="custom" imeMode="disabled" allowBlank="1" showInputMessage="1" showErrorMessage="1" sqref="AQ59:AQ62">
      <formula1>OR(ISNUMBER(AQ59), AQ59="-")</formula1>
    </dataValidation>
    <dataValidation type="custom" imeMode="disabled" allowBlank="1" showInputMessage="1" showErrorMessage="1" sqref="P19:AJ19">
      <formula1>OR(ISNUMBER(P19), P19="-")</formula1>
    </dataValidation>
    <dataValidation type="custom" imeMode="disabled" allowBlank="1" showInputMessage="1" showErrorMessage="1" sqref="AL948:AL977">
      <formula1>OR(ISNUMBER(AL948), AL948="-")</formula1>
    </dataValidation>
    <dataValidation type="custom" imeMode="disabled" allowBlank="1" showInputMessage="1" showErrorMessage="1" sqref="AL882:AL911">
      <formula1>OR(ISNUMBER(AL882), AL882="-")</formula1>
    </dataValidation>
    <dataValidation type="custom" imeMode="disabled" allowBlank="1" showInputMessage="1" showErrorMessage="1" sqref="AW27">
      <formula1>OR(ISNUMBER(AW27), AW27="-")</formula1>
    </dataValidation>
    <dataValidation type="custom" imeMode="disabled" allowBlank="1" showInputMessage="1" showErrorMessage="1" sqref="AY22">
      <formula1>OR(ISNUMBER(AY22), AY22="-")</formula1>
    </dataValidation>
    <dataValidation type="custom" imeMode="disabled" allowBlank="1" showInputMessage="1" showErrorMessage="1" sqref="AI23:AI25">
      <formula1>OR(ISNUMBER(AI23), AI23="-")</formula1>
    </dataValidation>
    <dataValidation type="custom" imeMode="disabled" allowBlank="1" showInputMessage="1" showErrorMessage="1" sqref="AW22">
      <formula1>OR(ISNUMBER(AW22), AW22="-")</formula1>
    </dataValidation>
    <dataValidation type="custom" imeMode="disabled" allowBlank="1" showInputMessage="1" showErrorMessage="1" sqref="AE28:AE30">
      <formula1>OR(ISNUMBER(AE28), AE28="-")</formula1>
    </dataValidation>
    <dataValidation type="custom" imeMode="disabled" allowBlank="1" showInputMessage="1" showErrorMessage="1" sqref="AW32">
      <formula1>OR(ISNUMBER(AW32), AW32="-")</formula1>
    </dataValidation>
    <dataValidation type="custom" imeMode="disabled" allowBlank="1" showInputMessage="1" showErrorMessage="1" sqref="AW42">
      <formula1>OR(ISNUMBER(AW42), AW42="-")</formula1>
    </dataValidation>
    <dataValidation type="custom" imeMode="disabled" allowBlank="1" showInputMessage="1" showErrorMessage="1" sqref="AQ42:AQ45">
      <formula1>OR(ISNUMBER(AQ42), AQ42="-")</formula1>
    </dataValidation>
    <dataValidation type="custom" imeMode="disabled" allowBlank="1" showInputMessage="1" showErrorMessage="1" sqref="AM60:AM62">
      <formula1>OR(ISNUMBER(AM60), AM60="-")</formula1>
    </dataValidation>
    <dataValidation type="custom" imeMode="disabled" allowBlank="1" showInputMessage="1" showErrorMessage="1" sqref="AQ47:AQ50">
      <formula1>OR(ISNUMBER(AQ47), AQ47="-")</formula1>
    </dataValidation>
    <dataValidation type="custom" imeMode="disabled" allowBlank="1" showInputMessage="1" showErrorMessage="1" sqref="AM65:AM67">
      <formula1>OR(ISNUMBER(AM65), AM65="-")</formula1>
    </dataValidation>
    <dataValidation type="custom" imeMode="disabled" allowBlank="1" showInputMessage="1" showErrorMessage="1" sqref="AI70:AI72">
      <formula1>OR(ISNUMBER(AI70), AI70="-")</formula1>
    </dataValidation>
    <dataValidation type="custom" imeMode="disabled" allowBlank="1" showInputMessage="1" showErrorMessage="1" sqref="AU64:AU67">
      <formula1>OR(ISNUMBER(AU64), AU64="-")</formula1>
    </dataValidation>
    <dataValidation type="custom" imeMode="disabled" allowBlank="1" showInputMessage="1" showErrorMessage="1" sqref="AE33:AE35">
      <formula1>OR(ISNUMBER(AE33), AE33="-")</formula1>
    </dataValidation>
    <dataValidation type="custom" imeMode="disabled" allowBlank="1" showInputMessage="1" showErrorMessage="1" sqref="AQ74:AQ75">
      <formula1>OR(ISNUMBER(AQ74), AQ74="-")</formula1>
    </dataValidation>
    <dataValidation type="custom" imeMode="disabled" allowBlank="1" showInputMessage="1" showErrorMessage="1" sqref="AI74:AI75">
      <formula1>OR(ISNUMBER(AI74), AI74="-")</formula1>
    </dataValidation>
    <dataValidation type="custom" imeMode="disabled" allowBlank="1" showInputMessage="1" showErrorMessage="1" sqref="AM74:AM75">
      <formula1>OR(ISNUMBER(AM74), AM74="-")</formula1>
    </dataValidation>
    <dataValidation type="custom" imeMode="disabled" allowBlank="1" showInputMessage="1" showErrorMessage="1" sqref="AM77:AM78">
      <formula1>OR(ISNUMBER(AM77), AM77="-")</formula1>
    </dataValidation>
    <dataValidation type="custom" imeMode="disabled" allowBlank="1" showInputMessage="1" showErrorMessage="1" sqref="AE77:AE78">
      <formula1>OR(ISNUMBER(AE77), AE77="-")</formula1>
    </dataValidation>
    <dataValidation type="custom" imeMode="disabled" allowBlank="1" showInputMessage="1" showErrorMessage="1" sqref="AE86:AE87">
      <formula1>OR(ISNUMBER(AE86), AE86="-")</formula1>
    </dataValidation>
    <dataValidation type="custom" imeMode="disabled" allowBlank="1" showInputMessage="1" showErrorMessage="1" sqref="AM83:AM84">
      <formula1>OR(ISNUMBER(AM83), AM83="-")</formula1>
    </dataValidation>
    <dataValidation type="custom" imeMode="disabled" allowBlank="1" showInputMessage="1" showErrorMessage="1" sqref="AI675:AI677">
      <formula1>OR(ISNUMBER(AI675), AI675="-")</formula1>
    </dataValidation>
    <dataValidation type="custom" imeMode="disabled" allowBlank="1" showInputMessage="1" showErrorMessage="1" sqref="AI92">
      <formula1>OR(ISNUMBER(AI92), AI92="-")</formula1>
    </dataValidation>
    <dataValidation type="custom" imeMode="disabled" allowBlank="1" showInputMessage="1" showErrorMessage="1" sqref="AI95">
      <formula1>OR(ISNUMBER(AI95), AI95="-")</formula1>
    </dataValidation>
    <dataValidation type="custom" imeMode="disabled" allowBlank="1" showInputMessage="1" showErrorMessage="1" sqref="AI98">
      <formula1>OR(ISNUMBER(AI98), AI98="-")</formula1>
    </dataValidation>
    <dataValidation type="custom" imeMode="disabled" allowBlank="1" showInputMessage="1" showErrorMessage="1" sqref="R104:R109">
      <formula1>OR(ISNUMBER(R104), R104="-")</formula1>
    </dataValidation>
    <dataValidation type="custom" imeMode="disabled" allowBlank="1" showInputMessage="1" showErrorMessage="1" sqref="AE38:AE40">
      <formula1>OR(ISNUMBER(AE38), AE38="-")</formula1>
    </dataValidation>
    <dataValidation type="custom" imeMode="disabled" allowBlank="1" showInputMessage="1" showErrorMessage="1" sqref="AM80:AM81">
      <formula1>OR(ISNUMBER(AM80), AM80="-")</formula1>
    </dataValidation>
    <dataValidation type="custom" imeMode="disabled" allowBlank="1" showInputMessage="1" showErrorMessage="1" sqref="AI60:AI62">
      <formula1>OR(ISNUMBER(AI60), AI60="-")</formula1>
    </dataValidation>
    <dataValidation type="custom" imeMode="disabled" allowBlank="1" showInputMessage="1" showErrorMessage="1" sqref="Y760:AB769">
      <formula1>OR(ISNUMBER(Y760), Y760="-")</formula1>
    </dataValidation>
    <dataValidation type="custom" imeMode="disabled" allowBlank="1" showInputMessage="1" showErrorMessage="1" sqref="AE80:AE81">
      <formula1>OR(ISNUMBER(AE80), AE80="-")</formula1>
    </dataValidation>
    <dataValidation type="custom" imeMode="disabled" allowBlank="1" showInputMessage="1" showErrorMessage="1" sqref="L104:L109">
      <formula1>OR(ISNUMBER(L104), L104="-")</formula1>
    </dataValidation>
    <dataValidation type="custom" imeMode="disabled" allowBlank="1" showInputMessage="1" showErrorMessage="1" sqref="AE89">
      <formula1>OR(ISNUMBER(AE89), AE89="-")</formula1>
    </dataValidation>
    <dataValidation type="custom" imeMode="disabled" allowBlank="1" showInputMessage="1" showErrorMessage="1" sqref="AU773:AX782">
      <formula1>OR(ISNUMBER(AU773), AU773="-")</formula1>
    </dataValidation>
    <dataValidation type="custom" imeMode="disabled" allowBlank="1" showInputMessage="1" showErrorMessage="1" sqref="Y786:AB795">
      <formula1>OR(ISNUMBER(Y786), Y786="-")</formula1>
    </dataValidation>
    <dataValidation type="custom" imeMode="disabled" allowBlank="1" showInputMessage="1" showErrorMessage="1" sqref="AE83:AE84">
      <formula1>OR(ISNUMBER(AE83), AE83="-")</formula1>
    </dataValidation>
    <dataValidation type="custom" imeMode="disabled" allowBlank="1" showInputMessage="1" showErrorMessage="1" sqref="AQ590:AQ593">
      <formula1>OR(ISNUMBER(AQ590), AQ590="-")</formula1>
    </dataValidation>
    <dataValidation type="custom" imeMode="disabled" allowBlank="1" showInputMessage="1" showErrorMessage="1" sqref="AQ114">
      <formula1>OR(ISNUMBER(AQ114), AQ114="-")</formula1>
    </dataValidation>
    <dataValidation type="custom" imeMode="disabled" allowBlank="1" showInputMessage="1" showErrorMessage="1" sqref="AQ37:AQ40">
      <formula1>OR(ISNUMBER(AQ37), AQ37="-")</formula1>
    </dataValidation>
    <dataValidation type="custom" imeMode="disabled" allowBlank="1" showInputMessage="1" showErrorMessage="1" sqref="AQ428:AQ431">
      <formula1>OR(ISNUMBER(AQ428), AQ428="-")</formula1>
    </dataValidation>
    <dataValidation type="custom" imeMode="disabled" allowBlank="1" showInputMessage="1" showErrorMessage="1" sqref="AU799:AX808">
      <formula1>OR(ISNUMBER(AU799), AU799="-")</formula1>
    </dataValidation>
    <dataValidation type="custom" imeMode="disabled" allowBlank="1" showInputMessage="1" showErrorMessage="1" sqref="AU790:AX795">
      <formula1>OR(ISNUMBER(AU790), AU790="-")</formula1>
    </dataValidation>
    <dataValidation type="custom" imeMode="disabled" allowBlank="1" showInputMessage="1" showErrorMessage="1" sqref="AL849:AL878">
      <formula1>OR(ISNUMBER(AL849), AL849="-")</formula1>
    </dataValidation>
    <dataValidation type="custom" imeMode="disabled" allowBlank="1" showInputMessage="1" showErrorMessage="1" sqref="AL981:AL1010">
      <formula1>OR(ISNUMBER(AL981), AL981="-")</formula1>
    </dataValidation>
    <dataValidation type="custom" imeMode="disabled" allowBlank="1" showInputMessage="1" showErrorMessage="1" sqref="AM474:AM475">
      <formula1>OR(ISNUMBER(AM474), AM474="-")</formula1>
    </dataValidation>
    <dataValidation type="custom" imeMode="disabled" allowBlank="1" showInputMessage="1" showErrorMessage="1" sqref="AM38:AM40">
      <formula1>OR(ISNUMBER(AM38), AM38="-")</formula1>
    </dataValidation>
    <dataValidation type="custom" imeMode="disabled" allowBlank="1" showInputMessage="1" showErrorMessage="1" sqref="AU27:AU30">
      <formula1>OR(ISNUMBER(AU27), AU27="-")</formula1>
    </dataValidation>
    <dataValidation type="custom" imeMode="disabled" allowBlank="1" showInputMessage="1" showErrorMessage="1" sqref="AE23:AE25">
      <formula1>OR(ISNUMBER(AE23), AE23="-")</formula1>
    </dataValidation>
    <dataValidation type="custom" imeMode="disabled" allowBlank="1" showInputMessage="1" showErrorMessage="1" sqref="AM28:AM30">
      <formula1>OR(ISNUMBER(AM28), AM28="-")</formula1>
    </dataValidation>
    <dataValidation type="custom" imeMode="disabled" allowBlank="1" showInputMessage="1" showErrorMessage="1" sqref="AM424:AM426">
      <formula1>OR(ISNUMBER(AM424), AM424="-")</formula1>
    </dataValidation>
    <dataValidation type="custom" imeMode="disabled" allowBlank="1" showInputMessage="1" showErrorMessage="1" sqref="AM43:AM45">
      <formula1>OR(ISNUMBER(AM43), AM43="-")</formula1>
    </dataValidation>
    <dataValidation type="custom" imeMode="disabled" allowBlank="1" showInputMessage="1" showErrorMessage="1" sqref="AU22:AU25">
      <formula1>OR(ISNUMBER(AU22), AU22="-")</formula1>
    </dataValidation>
    <dataValidation type="custom" imeMode="disabled" allowBlank="1" showInputMessage="1" showErrorMessage="1" sqref="AU760:AX769">
      <formula1>OR(ISNUMBER(AU760), AU760="-")</formula1>
    </dataValidation>
    <dataValidation type="custom" imeMode="disabled" allowBlank="1" showInputMessage="1" showErrorMessage="1" sqref="AL816:AL845">
      <formula1>OR(ISNUMBER(AL816), AL816="-")</formula1>
    </dataValidation>
    <dataValidation type="custom" imeMode="disabled" allowBlank="1" showInputMessage="1" showErrorMessage="1" sqref="AM23:AM25">
      <formula1>OR(ISNUMBER(AM23), AM23="-")</formula1>
    </dataValidation>
    <dataValidation type="custom" imeMode="disabled" allowBlank="1" showInputMessage="1" showErrorMessage="1" sqref="AM33:AM35">
      <formula1>OR(ISNUMBER(AM33), AM33="-")</formula1>
    </dataValidation>
    <dataValidation type="custom" imeMode="disabled" allowBlank="1" showInputMessage="1" showErrorMessage="1" sqref="AI65:AI67">
      <formula1>OR(ISNUMBER(AI65), AI65="-")</formula1>
    </dataValidation>
    <dataValidation type="custom" imeMode="disabled" allowBlank="1" showInputMessage="1" showErrorMessage="1" sqref="AQ32:AQ35">
      <formula1>OR(ISNUMBER(AQ32), AQ32="-")</formula1>
    </dataValidation>
    <dataValidation type="custom" imeMode="disabled" allowBlank="1" showInputMessage="1" showErrorMessage="1" sqref="AE101">
      <formula1>OR(ISNUMBER(AE101), AE101="-")</formula1>
    </dataValidation>
    <dataValidation type="custom" imeMode="disabled" allowBlank="1" showInputMessage="1" showErrorMessage="1" sqref="AL1014:AL1043">
      <formula1>OR(ISNUMBER(AL1014), AL1014="-")</formula1>
    </dataValidation>
    <dataValidation type="custom" imeMode="disabled" allowBlank="1" showInputMessage="1" showErrorMessage="1" sqref="AI28:AI30">
      <formula1>OR(ISNUMBER(AI28), AI28="-")</formula1>
    </dataValidation>
    <dataValidation type="custom" imeMode="disabled" allowBlank="1" showInputMessage="1" showErrorMessage="1" sqref="AQ22:AQ25">
      <formula1>OR(ISNUMBER(AQ22), AQ22="-")</formula1>
    </dataValidation>
    <dataValidation type="custom" imeMode="disabled" allowBlank="1" showInputMessage="1" showErrorMessage="1" sqref="AI33:AI35">
      <formula1>OR(ISNUMBER(AI33), AI33="-")</formula1>
    </dataValidation>
    <dataValidation type="custom" imeMode="disabled" allowBlank="1" showInputMessage="1" showErrorMessage="1" sqref="AQ27:AQ30">
      <formula1>OR(ISNUMBER(AQ27), AQ27="-")</formula1>
    </dataValidation>
    <dataValidation type="custom" imeMode="disabled" allowBlank="1" showInputMessage="1" showErrorMessage="1" sqref="AI38:AI40">
      <formula1>OR(ISNUMBER(AI38), AI38="-")</formula1>
    </dataValidation>
    <dataValidation type="custom" imeMode="disabled" allowBlank="1" showInputMessage="1" showErrorMessage="1" sqref="AI43:AI45">
      <formula1>OR(ISNUMBER(AI43), AI43="-")</formula1>
    </dataValidation>
    <dataValidation type="custom" imeMode="disabled" allowBlank="1" showInputMessage="1" showErrorMessage="1" sqref="AI101">
      <formula1>OR(ISNUMBER(AI101), AI101="-")</formula1>
    </dataValidation>
    <dataValidation type="custom" imeMode="disabled" allowBlank="1" showInputMessage="1" showErrorMessage="1" sqref="AW59">
      <formula1>OR(ISNUMBER(AW59), AW59="-")</formula1>
    </dataValidation>
    <dataValidation type="custom" imeMode="disabled" allowBlank="1" showInputMessage="1" showErrorMessage="1" sqref="AE60:AE62">
      <formula1>OR(ISNUMBER(AE60), AE60="-")</formula1>
    </dataValidation>
    <dataValidation type="custom" imeMode="disabled" allowBlank="1" showInputMessage="1" showErrorMessage="1" sqref="AW64">
      <formula1>OR(ISNUMBER(AW64), AW64="-")</formula1>
    </dataValidation>
    <dataValidation type="custom" imeMode="disabled" allowBlank="1" showInputMessage="1" showErrorMessage="1" sqref="AE65:AE67">
      <formula1>OR(ISNUMBER(AE65), AE65="-")</formula1>
    </dataValidation>
    <dataValidation type="custom" imeMode="disabled" allowBlank="1" showInputMessage="1" showErrorMessage="1" sqref="AW69">
      <formula1>OR(ISNUMBER(AW69), AW69="-")</formula1>
    </dataValidation>
    <dataValidation type="custom" imeMode="disabled" allowBlank="1" showInputMessage="1" showErrorMessage="1" sqref="AE70:AE72">
      <formula1>OR(ISNUMBER(AE70), AE70="-")</formula1>
    </dataValidation>
    <dataValidation type="custom" imeMode="disabled" allowBlank="1" showInputMessage="1" showErrorMessage="1" sqref="AU47:AU50">
      <formula1>OR(ISNUMBER(AU47), AU47="-")</formula1>
    </dataValidation>
    <dataValidation type="custom" imeMode="disabled" allowBlank="1" showInputMessage="1" showErrorMessage="1" sqref="AM70:AM72">
      <formula1>OR(ISNUMBER(AM70), AM70="-")</formula1>
    </dataValidation>
    <dataValidation type="custom" imeMode="disabled" allowBlank="1" showInputMessage="1" showErrorMessage="1" sqref="AU69:AU72">
      <formula1>OR(ISNUMBER(AU69), AU69="-")</formula1>
    </dataValidation>
    <dataValidation type="custom" imeMode="disabled" allowBlank="1" showInputMessage="1" showErrorMessage="1" sqref="AE639:AE641">
      <formula1>OR(ISNUMBER(AE639), AE639="-")</formula1>
    </dataValidation>
    <dataValidation type="custom" imeMode="disabled" allowBlank="1" showInputMessage="1" showErrorMessage="1" sqref="AQ639:AQ642">
      <formula1>OR(ISNUMBER(AQ639), AQ639="-")</formula1>
    </dataValidation>
    <dataValidation type="custom" imeMode="disabled" allowBlank="1" showInputMessage="1" showErrorMessage="1" sqref="AI77:AI78">
      <formula1>OR(ISNUMBER(AI77), AI77="-")</formula1>
    </dataValidation>
    <dataValidation type="custom" imeMode="disabled" allowBlank="1" showInputMessage="1" showErrorMessage="1" sqref="AQ69:AQ72">
      <formula1>OR(ISNUMBER(AQ69), AQ69="-")</formula1>
    </dataValidation>
    <dataValidation type="custom" imeMode="disabled" allowBlank="1" showInputMessage="1" showErrorMessage="1" sqref="AI80:AI81">
      <formula1>OR(ISNUMBER(AI80), AI80="-")</formula1>
    </dataValidation>
    <dataValidation type="custom" imeMode="disabled" allowBlank="1" showInputMessage="1" showErrorMessage="1" sqref="AQ77:AQ78">
      <formula1>OR(ISNUMBER(AQ77), AQ77="-")</formula1>
    </dataValidation>
    <dataValidation type="custom" imeMode="disabled" allowBlank="1" showInputMessage="1" showErrorMessage="1" sqref="AI83:AI84">
      <formula1>OR(ISNUMBER(AI83), AI83="-")</formula1>
    </dataValidation>
    <dataValidation type="custom" imeMode="disabled" allowBlank="1" showInputMessage="1" showErrorMessage="1" sqref="AQ80:AQ81">
      <formula1>OR(ISNUMBER(AQ80), AQ80="-")</formula1>
    </dataValidation>
    <dataValidation type="custom" imeMode="disabled" allowBlank="1" showInputMessage="1" showErrorMessage="1" sqref="AI86:AI87">
      <formula1>OR(ISNUMBER(AI86), AI86="-")</formula1>
    </dataValidation>
    <dataValidation type="custom" imeMode="disabled" allowBlank="1" showInputMessage="1" showErrorMessage="1" sqref="AM86:AM87">
      <formula1>OR(ISNUMBER(AM86), AM86="-")</formula1>
    </dataValidation>
    <dataValidation type="custom" imeMode="disabled" allowBlank="1" showInputMessage="1" showErrorMessage="1" sqref="AQ95">
      <formula1>OR(ISNUMBER(AQ95), AQ95="-")</formula1>
    </dataValidation>
    <dataValidation type="custom" imeMode="disabled" allowBlank="1" showInputMessage="1" showErrorMessage="1" sqref="Y779:AB782">
      <formula1>OR(ISNUMBER(Y779), Y779="-")</formula1>
    </dataValidation>
    <dataValidation type="custom" imeMode="disabled" allowBlank="1" showInputMessage="1" showErrorMessage="1" sqref="AI89">
      <formula1>OR(ISNUMBER(AI89), AI89="-")</formula1>
    </dataValidation>
    <dataValidation type="custom" imeMode="disabled" allowBlank="1" showInputMessage="1" showErrorMessage="1" sqref="AQ89">
      <formula1>OR(ISNUMBER(AQ89), AQ89="-")</formula1>
    </dataValidation>
    <dataValidation type="custom" imeMode="disabled" allowBlank="1" showInputMessage="1" showErrorMessage="1" sqref="AM92">
      <formula1>OR(ISNUMBER(AM92), AM92="-")</formula1>
    </dataValidation>
    <dataValidation type="custom" imeMode="disabled" allowBlank="1" showInputMessage="1" showErrorMessage="1" sqref="AM89">
      <formula1>OR(ISNUMBER(AM89), AM89="-")</formula1>
    </dataValidation>
    <dataValidation type="custom" imeMode="disabled" allowBlank="1" showInputMessage="1" showErrorMessage="1" sqref="AL1081:AL1110">
      <formula1>OR(ISNUMBER(AL1081), AL1081="-")</formula1>
    </dataValidation>
    <dataValidation type="custom" imeMode="disabled" allowBlank="1" showInputMessage="1" showErrorMessage="1" sqref="AM95">
      <formula1>OR(ISNUMBER(AM95), AM95="-")</formula1>
    </dataValidation>
    <dataValidation type="custom" imeMode="disabled" allowBlank="1" showInputMessage="1" showErrorMessage="1" sqref="AE92">
      <formula1>OR(ISNUMBER(AE92), AE92="-")</formula1>
    </dataValidation>
    <dataValidation type="custom" imeMode="disabled" allowBlank="1" showInputMessage="1" showErrorMessage="1" sqref="AQ92">
      <formula1>OR(ISNUMBER(AQ92), AQ92="-")</formula1>
    </dataValidation>
    <dataValidation type="custom" imeMode="disabled" allowBlank="1" showInputMessage="1" showErrorMessage="1" sqref="AM98">
      <formula1>OR(ISNUMBER(AM98), AM98="-")</formula1>
    </dataValidation>
    <dataValidation type="custom" imeMode="disabled" allowBlank="1" showInputMessage="1" showErrorMessage="1" sqref="AE95">
      <formula1>OR(ISNUMBER(AE95), AE95="-")</formula1>
    </dataValidation>
    <dataValidation type="custom" imeMode="disabled" allowBlank="1" showInputMessage="1" showErrorMessage="1" sqref="AQ98">
      <formula1>OR(ISNUMBER(AQ98), AQ98="-")</formula1>
    </dataValidation>
    <dataValidation type="custom" imeMode="disabled" allowBlank="1" showInputMessage="1" showErrorMessage="1" sqref="AM101">
      <formula1>OR(ISNUMBER(AM101), AM101="-")</formula1>
    </dataValidation>
    <dataValidation type="custom" imeMode="disabled" allowBlank="1" showInputMessage="1" showErrorMessage="1" sqref="AE98">
      <formula1>OR(ISNUMBER(AE98), AE98="-")</formula1>
    </dataValidation>
    <dataValidation type="custom" imeMode="disabled" allowBlank="1" showInputMessage="1" showErrorMessage="1" sqref="AE43:AE45">
      <formula1>OR(ISNUMBER(AE43), AE43="-")</formula1>
    </dataValidation>
    <dataValidation type="custom" imeMode="disabled" allowBlank="1" showInputMessage="1" showErrorMessage="1" sqref="AW47">
      <formula1>OR(ISNUMBER(AW47), AW47="-")</formula1>
    </dataValidation>
    <dataValidation type="custom" imeMode="disabled" allowBlank="1" showInputMessage="1" showErrorMessage="1" sqref="AM48:AM50">
      <formula1>OR(ISNUMBER(AM48), AM48="-")</formula1>
    </dataValidation>
    <dataValidation type="custom" imeMode="disabled" allowBlank="1" showInputMessage="1" showErrorMessage="1" sqref="AU42:AU45">
      <formula1>OR(ISNUMBER(AU42), AU42="-")</formula1>
    </dataValidation>
    <dataValidation type="custom" imeMode="disabled" allowBlank="1" showInputMessage="1" showErrorMessage="1" sqref="AI48:AI50">
      <formula1>OR(ISNUMBER(AI48), AI48="-")</formula1>
    </dataValidation>
    <dataValidation type="custom" imeMode="disabled" allowBlank="1" showInputMessage="1" showErrorMessage="1" sqref="AE48:AE50">
      <formula1>OR(ISNUMBER(AE48), AE48="-")</formula1>
    </dataValidation>
    <dataValidation type="custom" imeMode="disabled" allowBlank="1" showInputMessage="1" showErrorMessage="1" sqref="AU37:AU40">
      <formula1>OR(ISNUMBER(AU37), AU37="-")</formula1>
    </dataValidation>
    <dataValidation type="custom" imeMode="disabled" allowBlank="1" showInputMessage="1" showErrorMessage="1" sqref="AY114">
      <formula1>OR(ISNUMBER(AY114), AY114="-")</formula1>
    </dataValidation>
    <dataValidation type="custom" imeMode="disabled" allowBlank="1" showInputMessage="1" showErrorMessage="1" sqref="AU114">
      <formula1>OR(ISNUMBER(AU114), AU114="-")</formula1>
    </dataValidation>
    <dataValidation type="custom" imeMode="disabled" allowBlank="1" showInputMessage="1" showErrorMessage="1" sqref="AW114">
      <formula1>OR(ISNUMBER(AW114), AW114="-")</formula1>
    </dataValidation>
    <dataValidation type="custom" imeMode="disabled" allowBlank="1" showInputMessage="1" showErrorMessage="1" sqref="AU413:AU416">
      <formula1>OR(ISNUMBER(AU413), AU413="-")</formula1>
    </dataValidation>
    <dataValidation type="custom" imeMode="disabled" allowBlank="1" showInputMessage="1" showErrorMessage="1" sqref="AW428">
      <formula1>OR(ISNUMBER(AW428), AW428="-")</formula1>
    </dataValidation>
    <dataValidation type="custom" imeMode="disabled" allowBlank="1" showInputMessage="1" showErrorMessage="1" sqref="AM414:AM416">
      <formula1>OR(ISNUMBER(AM414), AM414="-")</formula1>
    </dataValidation>
    <dataValidation type="custom" imeMode="disabled" allowBlank="1" showInputMessage="1" showErrorMessage="1" sqref="AY413">
      <formula1>OR(ISNUMBER(AY413), AY413="-")</formula1>
    </dataValidation>
    <dataValidation type="custom" imeMode="disabled" allowBlank="1" showInputMessage="1" showErrorMessage="1" sqref="AQ413:AQ416">
      <formula1>OR(ISNUMBER(AQ413), AQ413="-")</formula1>
    </dataValidation>
    <dataValidation type="custom" imeMode="disabled" allowBlank="1" showInputMessage="1" showErrorMessage="1" sqref="AW413">
      <formula1>OR(ISNUMBER(AW413), AW413="-")</formula1>
    </dataValidation>
    <dataValidation type="custom" imeMode="disabled" allowBlank="1" showInputMessage="1" showErrorMessage="1" sqref="AE75">
      <formula1>OR(ISNUMBER(AE75), AE75="-")</formula1>
    </dataValidation>
    <dataValidation type="custom" imeMode="disabled" allowBlank="1" showInputMessage="1" showErrorMessage="1" sqref="AE488:AE490">
      <formula1>OR(ISNUMBER(AE488), AE488="-")</formula1>
    </dataValidation>
    <dataValidation type="custom" imeMode="disabled" allowBlank="1" showInputMessage="1" showErrorMessage="1" sqref="AU428:AU431">
      <formula1>OR(ISNUMBER(AU428), AU428="-")</formula1>
    </dataValidation>
    <dataValidation type="custom" imeMode="disabled" allowBlank="1" showInputMessage="1" showErrorMessage="1" sqref="AM419:AM421">
      <formula1>OR(ISNUMBER(AM419), AM419="-")</formula1>
    </dataValidation>
    <dataValidation type="custom" imeMode="disabled" allowBlank="1" showInputMessage="1" showErrorMessage="1" sqref="AY118">
      <formula1>OR(ISNUMBER(AY118), AY118="-")</formula1>
    </dataValidation>
    <dataValidation type="custom" imeMode="disabled" allowBlank="1" showInputMessage="1" showErrorMessage="1" sqref="AU59:AU62">
      <formula1>OR(ISNUMBER(AU59), AU59="-")</formula1>
    </dataValidation>
    <dataValidation type="custom" imeMode="disabled" allowBlank="1" showInputMessage="1" showErrorMessage="1" sqref="AY122">
      <formula1>OR(ISNUMBER(AY122), AY122="-")</formula1>
    </dataValidation>
    <dataValidation type="custom" imeMode="disabled" allowBlank="1" showInputMessage="1" showErrorMessage="1" sqref="AQ83:AQ84">
      <formula1>OR(ISNUMBER(AQ83), AQ83="-")</formula1>
    </dataValidation>
    <dataValidation type="custom" imeMode="disabled" allowBlank="1" showInputMessage="1" showErrorMessage="1" sqref="AQ101">
      <formula1>OR(ISNUMBER(AQ101), AQ101="-")</formula1>
    </dataValidation>
    <dataValidation type="custom" imeMode="disabled" allowBlank="1" showInputMessage="1" showErrorMessage="1" sqref="AY126">
      <formula1>OR(ISNUMBER(AY126), AY126="-")</formula1>
    </dataValidation>
    <dataValidation type="custom" imeMode="disabled" allowBlank="1" showInputMessage="1" showErrorMessage="1" sqref="AW118">
      <formula1>OR(ISNUMBER(AW118), AW118="-")</formula1>
    </dataValidation>
    <dataValidation type="custom" imeMode="disabled" allowBlank="1" showInputMessage="1" showErrorMessage="1" sqref="AQ118">
      <formula1>OR(ISNUMBER(AQ118), AQ118="-")</formula1>
    </dataValidation>
    <dataValidation type="custom" imeMode="disabled" allowBlank="1" showInputMessage="1" showErrorMessage="1" sqref="AY130">
      <formula1>OR(ISNUMBER(AY130), AY130="-")</formula1>
    </dataValidation>
    <dataValidation type="custom" imeMode="disabled" allowBlank="1" showInputMessage="1" showErrorMessage="1" sqref="AQ122">
      <formula1>OR(ISNUMBER(AQ122), AQ122="-")</formula1>
    </dataValidation>
    <dataValidation type="custom" imeMode="disabled" allowBlank="1" showInputMessage="1" showErrorMessage="1" sqref="AI414:AI416">
      <formula1>OR(ISNUMBER(AI414), AI414="-")</formula1>
    </dataValidation>
    <dataValidation type="custom" imeMode="disabled" allowBlank="1" showInputMessage="1" showErrorMessage="1" sqref="AW302">
      <formula1>OR(ISNUMBER(AW302), AW302="-")</formula1>
    </dataValidation>
    <dataValidation type="custom" imeMode="disabled" allowBlank="1" showInputMessage="1" showErrorMessage="1" sqref="AU294">
      <formula1>OR(ISNUMBER(AU294), AU294="-")</formula1>
    </dataValidation>
    <dataValidation type="custom" imeMode="disabled" allowBlank="1" showInputMessage="1" showErrorMessage="1" sqref="AY418">
      <formula1>OR(ISNUMBER(AY418), AY418="-")</formula1>
    </dataValidation>
    <dataValidation type="custom" imeMode="disabled" allowBlank="1" showInputMessage="1" showErrorMessage="1" sqref="AW294">
      <formula1>OR(ISNUMBER(AW294), AW294="-")</formula1>
    </dataValidation>
    <dataValidation type="custom" imeMode="disabled" allowBlank="1" showInputMessage="1" showErrorMessage="1" sqref="AW298">
      <formula1>OR(ISNUMBER(AW298), AW298="-")</formula1>
    </dataValidation>
    <dataValidation type="custom" imeMode="disabled" allowBlank="1" showInputMessage="1" showErrorMessage="1" sqref="AQ298">
      <formula1>OR(ISNUMBER(AQ298), AQ298="-")</formula1>
    </dataValidation>
    <dataValidation type="custom" imeMode="disabled" allowBlank="1" showInputMessage="1" showErrorMessage="1" sqref="AQ302">
      <formula1>OR(ISNUMBER(AQ302), AQ302="-")</formula1>
    </dataValidation>
    <dataValidation type="custom" imeMode="disabled" allowBlank="1" showInputMessage="1" showErrorMessage="1" sqref="AW306">
      <formula1>OR(ISNUMBER(AW306), AW306="-")</formula1>
    </dataValidation>
    <dataValidation type="custom" imeMode="disabled" allowBlank="1" showInputMessage="1" showErrorMessage="1" sqref="AQ306">
      <formula1>OR(ISNUMBER(AQ306), AQ306="-")</formula1>
    </dataValidation>
    <dataValidation type="custom" imeMode="disabled" allowBlank="1" showInputMessage="1" showErrorMessage="1" sqref="AY423">
      <formula1>OR(ISNUMBER(AY423), AY423="-")</formula1>
    </dataValidation>
    <dataValidation type="custom" imeMode="disabled" allowBlank="1" showInputMessage="1" showErrorMessage="1" sqref="AW310">
      <formula1>OR(ISNUMBER(AW310), AW310="-")</formula1>
    </dataValidation>
    <dataValidation type="custom" imeMode="disabled" allowBlank="1" showInputMessage="1" showErrorMessage="1" sqref="AQ310">
      <formula1>OR(ISNUMBER(AQ310), AQ310="-")</formula1>
    </dataValidation>
    <dataValidation type="custom" imeMode="disabled" allowBlank="1" showInputMessage="1" showErrorMessage="1" sqref="AQ294">
      <formula1>OR(ISNUMBER(AQ294), AQ294="-")</formula1>
    </dataValidation>
    <dataValidation type="custom" imeMode="disabled" allowBlank="1" showInputMessage="1" showErrorMessage="1" sqref="AU298">
      <formula1>OR(ISNUMBER(AU298), AU298="-")</formula1>
    </dataValidation>
    <dataValidation type="custom" imeMode="disabled" allowBlank="1" showInputMessage="1" showErrorMessage="1" sqref="AI657">
      <formula1>OR(ISNUMBER(AI657), AI657="-")</formula1>
    </dataValidation>
    <dataValidation type="custom" imeMode="disabled" allowBlank="1" showInputMessage="1" showErrorMessage="1" sqref="AY428">
      <formula1>OR(ISNUMBER(AY428), AY428="-")</formula1>
    </dataValidation>
    <dataValidation type="custom" imeMode="disabled" allowBlank="1" showInputMessage="1" showErrorMessage="1" sqref="AW418">
      <formula1>OR(ISNUMBER(AW418), AW418="-")</formula1>
    </dataValidation>
    <dataValidation type="custom" imeMode="disabled" allowBlank="1" showInputMessage="1" showErrorMessage="1" sqref="AU418:AU421">
      <formula1>OR(ISNUMBER(AU418), AU418="-")</formula1>
    </dataValidation>
    <dataValidation type="custom" imeMode="disabled" allowBlank="1" showInputMessage="1" showErrorMessage="1" sqref="AU370">
      <formula1>OR(ISNUMBER(AU370), AU370="-")</formula1>
    </dataValidation>
    <dataValidation type="custom" imeMode="disabled" allowBlank="1" showInputMessage="1" showErrorMessage="1" sqref="AY433">
      <formula1>OR(ISNUMBER(AY433), AY433="-")</formula1>
    </dataValidation>
    <dataValidation type="custom" imeMode="disabled" allowBlank="1" showInputMessage="1" showErrorMessage="1" sqref="AW423">
      <formula1>OR(ISNUMBER(AW423), AW423="-")</formula1>
    </dataValidation>
    <dataValidation type="custom" imeMode="disabled" allowBlank="1" showInputMessage="1" showErrorMessage="1" sqref="AU423:AU426">
      <formula1>OR(ISNUMBER(AU423), AU423="-")</formula1>
    </dataValidation>
    <dataValidation type="custom" imeMode="disabled" allowBlank="1" showInputMessage="1" showErrorMessage="1" sqref="AE418:AE421">
      <formula1>OR(ISNUMBER(AE418), AE418="-")</formula1>
    </dataValidation>
    <dataValidation type="custom" imeMode="disabled" allowBlank="1" showInputMessage="1" showErrorMessage="1" sqref="AE423:AE426">
      <formula1>OR(ISNUMBER(AE423), AE423="-")</formula1>
    </dataValidation>
    <dataValidation type="custom" imeMode="disabled" allowBlank="1" showInputMessage="1" showErrorMessage="1" sqref="AY438">
      <formula1>OR(ISNUMBER(AY438), AY438="-")</formula1>
    </dataValidation>
    <dataValidation type="custom" imeMode="disabled" allowBlank="1" showInputMessage="1" showErrorMessage="1" sqref="AM429:AM431">
      <formula1>OR(ISNUMBER(AM429), AM429="-")</formula1>
    </dataValidation>
    <dataValidation type="custom" imeMode="disabled" allowBlank="1" showInputMessage="1" showErrorMessage="1" sqref="AW433">
      <formula1>OR(ISNUMBER(AW433), AW433="-")</formula1>
    </dataValidation>
    <dataValidation type="custom" imeMode="disabled" allowBlank="1" showInputMessage="1" showErrorMessage="1" sqref="AU433:AU436">
      <formula1>OR(ISNUMBER(AU433), AU433="-")</formula1>
    </dataValidation>
    <dataValidation type="custom" imeMode="disabled" allowBlank="1" showInputMessage="1" showErrorMessage="1" sqref="AY443">
      <formula1>OR(ISNUMBER(AY443), AY443="-")</formula1>
    </dataValidation>
    <dataValidation type="custom" imeMode="disabled" allowBlank="1" showInputMessage="1" showErrorMessage="1" sqref="AE428:AE431">
      <formula1>OR(ISNUMBER(AE428), AE428="-")</formula1>
    </dataValidation>
    <dataValidation type="custom" imeMode="disabled" allowBlank="1" showInputMessage="1" showErrorMessage="1" sqref="AM434:AM436">
      <formula1>OR(ISNUMBER(AM434), AM434="-")</formula1>
    </dataValidation>
    <dataValidation type="custom" imeMode="disabled" allowBlank="1" showInputMessage="1" showErrorMessage="1" sqref="AW438">
      <formula1>OR(ISNUMBER(AW438), AW438="-")</formula1>
    </dataValidation>
    <dataValidation type="custom" imeMode="disabled" allowBlank="1" showInputMessage="1" showErrorMessage="1" sqref="AU438:AU441">
      <formula1>OR(ISNUMBER(AU438), AU438="-")</formula1>
    </dataValidation>
    <dataValidation type="custom" imeMode="disabled" allowBlank="1" showInputMessage="1" showErrorMessage="1" sqref="AY448">
      <formula1>OR(ISNUMBER(AY448), AY448="-")</formula1>
    </dataValidation>
    <dataValidation type="custom" imeMode="disabled" allowBlank="1" showInputMessage="1" showErrorMessage="1" sqref="AE433:AE436">
      <formula1>OR(ISNUMBER(AE433), AE433="-")</formula1>
    </dataValidation>
    <dataValidation type="custom" imeMode="disabled" allowBlank="1" showInputMessage="1" showErrorMessage="1" sqref="AM439:AM441">
      <formula1>OR(ISNUMBER(AM439), AM439="-")</formula1>
    </dataValidation>
    <dataValidation type="custom" imeMode="disabled" allowBlank="1" showInputMessage="1" showErrorMessage="1" sqref="AW443">
      <formula1>OR(ISNUMBER(AW443), AW443="-")</formula1>
    </dataValidation>
    <dataValidation type="custom" imeMode="disabled" allowBlank="1" showInputMessage="1" showErrorMessage="1" sqref="AU443:AU446">
      <formula1>OR(ISNUMBER(AU443), AU443="-")</formula1>
    </dataValidation>
    <dataValidation type="custom" imeMode="disabled" allowBlank="1" showInputMessage="1" showErrorMessage="1" sqref="AY458">
      <formula1>OR(ISNUMBER(AY458), AY458="-")</formula1>
    </dataValidation>
    <dataValidation type="custom" imeMode="disabled" allowBlank="1" showInputMessage="1" showErrorMessage="1" sqref="AM449:AM451">
      <formula1>OR(ISNUMBER(AM449), AM449="-")</formula1>
    </dataValidation>
    <dataValidation type="custom" imeMode="disabled" allowBlank="1" showInputMessage="1" showErrorMessage="1" sqref="AL915:AL944">
      <formula1>OR(ISNUMBER(AL915), AL915="-")</formula1>
    </dataValidation>
    <dataValidation type="custom" imeMode="disabled" allowBlank="1" showInputMessage="1" showErrorMessage="1" sqref="AY174">
      <formula1>OR(ISNUMBER(AY174), AY174="-")</formula1>
    </dataValidation>
    <dataValidation type="custom" imeMode="disabled" allowBlank="1" showInputMessage="1" showErrorMessage="1" sqref="AY178">
      <formula1>OR(ISNUMBER(AY178), AY178="-")</formula1>
    </dataValidation>
    <dataValidation type="custom" imeMode="disabled" allowBlank="1" showInputMessage="1" showErrorMessage="1" sqref="AY182">
      <formula1>OR(ISNUMBER(AY182), AY182="-")</formula1>
    </dataValidation>
    <dataValidation type="custom" imeMode="disabled" allowBlank="1" showInputMessage="1" showErrorMessage="1" sqref="AY186">
      <formula1>OR(ISNUMBER(AY186), AY186="-")</formula1>
    </dataValidation>
    <dataValidation type="custom" imeMode="disabled" allowBlank="1" showInputMessage="1" showErrorMessage="1" sqref="AQ126">
      <formula1>OR(ISNUMBER(AQ126), AQ126="-")</formula1>
    </dataValidation>
    <dataValidation type="custom" imeMode="disabled" allowBlank="1" showInputMessage="1" showErrorMessage="1" sqref="AY190">
      <formula1>OR(ISNUMBER(AY190), AY190="-")</formula1>
    </dataValidation>
    <dataValidation type="custom" imeMode="disabled" allowBlank="1" showInputMessage="1" showErrorMessage="1" sqref="AU126">
      <formula1>OR(ISNUMBER(AU126), AU126="-")</formula1>
    </dataValidation>
    <dataValidation type="custom" imeMode="disabled" allowBlank="1" showInputMessage="1" showErrorMessage="1" sqref="AY234">
      <formula1>OR(ISNUMBER(AY234), AY234="-")</formula1>
    </dataValidation>
    <dataValidation type="custom" imeMode="disabled" allowBlank="1" showInputMessage="1" showErrorMessage="1" sqref="AQ130">
      <formula1>OR(ISNUMBER(AQ130), AQ130="-")</formula1>
    </dataValidation>
    <dataValidation type="custom" imeMode="disabled" allowBlank="1" showInputMessage="1" showErrorMessage="1" sqref="AU130">
      <formula1>OR(ISNUMBER(AU130), AU130="-")</formula1>
    </dataValidation>
    <dataValidation type="custom" imeMode="disabled" allowBlank="1" showInputMessage="1" showErrorMessage="1" sqref="AW182">
      <formula1>OR(ISNUMBER(AW182), AW182="-")</formula1>
    </dataValidation>
    <dataValidation type="custom" imeMode="disabled" allowBlank="1" showInputMessage="1" showErrorMessage="1" sqref="AY238">
      <formula1>OR(ISNUMBER(AY238), AY238="-")</formula1>
    </dataValidation>
    <dataValidation type="custom" imeMode="disabled" allowBlank="1" showInputMessage="1" showErrorMessage="1" sqref="AU174">
      <formula1>OR(ISNUMBER(AU174), AU174="-")</formula1>
    </dataValidation>
    <dataValidation type="custom" imeMode="disabled" allowBlank="1" showInputMessage="1" showErrorMessage="1" sqref="AW174">
      <formula1>OR(ISNUMBER(AW174), AW174="-")</formula1>
    </dataValidation>
    <dataValidation type="custom" imeMode="disabled" allowBlank="1" showInputMessage="1" showErrorMessage="1" sqref="AY242">
      <formula1>OR(ISNUMBER(AY242), AY242="-")</formula1>
    </dataValidation>
    <dataValidation type="custom" imeMode="disabled" allowBlank="1" showInputMessage="1" showErrorMessage="1" sqref="AW178">
      <formula1>OR(ISNUMBER(AW178), AW178="-")</formula1>
    </dataValidation>
    <dataValidation type="custom" imeMode="disabled" allowBlank="1" showInputMessage="1" showErrorMessage="1" sqref="AQ178">
      <formula1>OR(ISNUMBER(AQ178), AQ178="-")</formula1>
    </dataValidation>
    <dataValidation type="custom" imeMode="disabled" allowBlank="1" showInputMessage="1" showErrorMessage="1" sqref="AY246">
      <formula1>OR(ISNUMBER(AY246), AY246="-")</formula1>
    </dataValidation>
    <dataValidation type="custom" imeMode="disabled" allowBlank="1" showInputMessage="1" showErrorMessage="1" sqref="AQ182">
      <formula1>OR(ISNUMBER(AQ182), AQ182="-")</formula1>
    </dataValidation>
    <dataValidation type="custom" imeMode="disabled" allowBlank="1" showInputMessage="1" showErrorMessage="1" sqref="AW186">
      <formula1>OR(ISNUMBER(AW186), AW186="-")</formula1>
    </dataValidation>
    <dataValidation type="custom" imeMode="disabled" allowBlank="1" showInputMessage="1" showErrorMessage="1" sqref="AY250">
      <formula1>OR(ISNUMBER(AY250), AY250="-")</formula1>
    </dataValidation>
    <dataValidation type="custom" imeMode="disabled" allowBlank="1" showInputMessage="1" showErrorMessage="1" sqref="AQ186">
      <formula1>OR(ISNUMBER(AQ186), AQ186="-")</formula1>
    </dataValidation>
    <dataValidation type="custom" imeMode="disabled" allowBlank="1" showInputMessage="1" showErrorMessage="1" sqref="AY294">
      <formula1>OR(ISNUMBER(AY294), AY294="-")</formula1>
    </dataValidation>
    <dataValidation type="custom" imeMode="disabled" allowBlank="1" showInputMessage="1" showErrorMessage="1" sqref="AW190">
      <formula1>OR(ISNUMBER(AW190), AW190="-")</formula1>
    </dataValidation>
    <dataValidation type="custom" imeMode="disabled" allowBlank="1" showInputMessage="1" showErrorMessage="1" sqref="AQ190">
      <formula1>OR(ISNUMBER(AQ190), AQ190="-")</formula1>
    </dataValidation>
    <dataValidation type="custom" imeMode="disabled" allowBlank="1" showInputMessage="1" showErrorMessage="1" sqref="AM586:AM588">
      <formula1>OR(ISNUMBER(AM586), AM586="-")</formula1>
    </dataValidation>
    <dataValidation type="custom" imeMode="disabled" allowBlank="1" showInputMessage="1" showErrorMessage="1" sqref="AY298">
      <formula1>OR(ISNUMBER(AY298), AY298="-")</formula1>
    </dataValidation>
    <dataValidation type="custom" imeMode="disabled" allowBlank="1" showInputMessage="1" showErrorMessage="1" sqref="AU556:AU559">
      <formula1>OR(ISNUMBER(AU556), AU556="-")</formula1>
    </dataValidation>
    <dataValidation type="custom" imeMode="disabled" allowBlank="1" showInputMessage="1" showErrorMessage="1" sqref="AQ64:AQ67">
      <formula1>OR(ISNUMBER(AQ64), AQ64="-")</formula1>
    </dataValidation>
    <dataValidation type="custom" imeMode="disabled" allowBlank="1" showInputMessage="1" showErrorMessage="1" sqref="AY302">
      <formula1>OR(ISNUMBER(AY302), AY302="-")</formula1>
    </dataValidation>
    <dataValidation type="custom" imeMode="disabled" allowBlank="1" showInputMessage="1" showErrorMessage="1" sqref="AW242">
      <formula1>OR(ISNUMBER(AW242), AW242="-")</formula1>
    </dataValidation>
    <dataValidation type="custom" imeMode="disabled" allowBlank="1" showInputMessage="1" showErrorMessage="1" sqref="AU234">
      <formula1>OR(ISNUMBER(AU234), AU234="-")</formula1>
    </dataValidation>
    <dataValidation type="custom" imeMode="disabled" allowBlank="1" showInputMessage="1" showErrorMessage="1" sqref="AY306">
      <formula1>OR(ISNUMBER(AY306), AY306="-")</formula1>
    </dataValidation>
    <dataValidation type="custom" imeMode="disabled" allowBlank="1" showInputMessage="1" showErrorMessage="1" sqref="AW234">
      <formula1>OR(ISNUMBER(AW234), AW234="-")</formula1>
    </dataValidation>
    <dataValidation type="custom" imeMode="disabled" allowBlank="1" showInputMessage="1" showErrorMessage="1" sqref="AW238">
      <formula1>OR(ISNUMBER(AW238), AW238="-")</formula1>
    </dataValidation>
    <dataValidation type="custom" imeMode="disabled" allowBlank="1" showInputMessage="1" showErrorMessage="1" sqref="AY310">
      <formula1>OR(ISNUMBER(AY310), AY310="-")</formula1>
    </dataValidation>
    <dataValidation type="custom" imeMode="disabled" allowBlank="1" showInputMessage="1" showErrorMessage="1" sqref="AQ238">
      <formula1>OR(ISNUMBER(AQ238), AQ238="-")</formula1>
    </dataValidation>
    <dataValidation type="custom" imeMode="disabled" allowBlank="1" showInputMessage="1" showErrorMessage="1" sqref="AY354">
      <formula1>OR(ISNUMBER(AY354), AY354="-")</formula1>
    </dataValidation>
    <dataValidation type="custom" imeMode="disabled" allowBlank="1" showInputMessage="1" showErrorMessage="1" sqref="AU302">
      <formula1>OR(ISNUMBER(AU302), AU302="-")</formula1>
    </dataValidation>
    <dataValidation type="custom" imeMode="disabled" allowBlank="1" showInputMessage="1" showErrorMessage="1" sqref="AW590">
      <formula1>OR(ISNUMBER(AW590), AW590="-")</formula1>
    </dataValidation>
    <dataValidation type="custom" imeMode="disabled" allowBlank="1" showInputMessage="1" showErrorMessage="1" sqref="AQ242">
      <formula1>OR(ISNUMBER(AQ242), AQ242="-")</formula1>
    </dataValidation>
    <dataValidation type="custom" imeMode="disabled" allowBlank="1" showInputMessage="1" showErrorMessage="1" sqref="AY358">
      <formula1>OR(ISNUMBER(AY358), AY358="-")</formula1>
    </dataValidation>
    <dataValidation type="custom" imeMode="disabled" allowBlank="1" showInputMessage="1" showErrorMessage="1" sqref="AW246">
      <formula1>OR(ISNUMBER(AW246), AW246="-")</formula1>
    </dataValidation>
    <dataValidation type="custom" imeMode="disabled" allowBlank="1" showInputMessage="1" showErrorMessage="1" sqref="AQ246">
      <formula1>OR(ISNUMBER(AQ246), AQ246="-")</formula1>
    </dataValidation>
    <dataValidation type="custom" imeMode="disabled" allowBlank="1" showInputMessage="1" showErrorMessage="1" sqref="AY362">
      <formula1>OR(ISNUMBER(AY362), AY362="-")</formula1>
    </dataValidation>
    <dataValidation type="custom" imeMode="disabled" allowBlank="1" showInputMessage="1" showErrorMessage="1" sqref="AW250">
      <formula1>OR(ISNUMBER(AW250), AW250="-")</formula1>
    </dataValidation>
    <dataValidation type="custom" imeMode="disabled" allowBlank="1" showInputMessage="1" showErrorMessage="1" sqref="AQ250">
      <formula1>OR(ISNUMBER(AQ250), AQ250="-")</formula1>
    </dataValidation>
    <dataValidation type="custom" imeMode="disabled" allowBlank="1" showInputMessage="1" showErrorMessage="1" sqref="AY366">
      <formula1>OR(ISNUMBER(AY366), AY366="-")</formula1>
    </dataValidation>
    <dataValidation type="custom" imeMode="disabled" allowBlank="1" showInputMessage="1" showErrorMessage="1" sqref="AQ234">
      <formula1>OR(ISNUMBER(AQ234), AQ234="-")</formula1>
    </dataValidation>
    <dataValidation type="custom" imeMode="disabled" allowBlank="1" showInputMessage="1" showErrorMessage="1" sqref="AU238">
      <formula1>OR(ISNUMBER(AU238), AU238="-")</formula1>
    </dataValidation>
    <dataValidation type="custom" imeMode="disabled" allowBlank="1" showInputMessage="1" showErrorMessage="1" sqref="AY370">
      <formula1>OR(ISNUMBER(AY370), AY370="-")</formula1>
    </dataValidation>
    <dataValidation type="custom" imeMode="disabled" allowBlank="1" showInputMessage="1" showErrorMessage="1" sqref="AU242">
      <formula1>OR(ISNUMBER(AU242), AU242="-")</formula1>
    </dataValidation>
    <dataValidation type="custom" imeMode="disabled" allowBlank="1" showInputMessage="1" showErrorMessage="1" sqref="AU246">
      <formula1>OR(ISNUMBER(AU246), AU246="-")</formula1>
    </dataValidation>
    <dataValidation type="custom" imeMode="disabled" allowBlank="1" showInputMessage="1" showErrorMessage="1" sqref="AU250">
      <formula1>OR(ISNUMBER(AU250), AU250="-")</formula1>
    </dataValidation>
    <dataValidation type="custom" imeMode="disabled" allowBlank="1" showInputMessage="1" showErrorMessage="1" sqref="AU306">
      <formula1>OR(ISNUMBER(AU306), AU306="-")</formula1>
    </dataValidation>
    <dataValidation type="custom" imeMode="disabled" allowBlank="1" showInputMessage="1" showErrorMessage="1" sqref="AU310">
      <formula1>OR(ISNUMBER(AU310), AU310="-")</formula1>
    </dataValidation>
    <dataValidation type="custom" imeMode="disabled" allowBlank="1" showInputMessage="1" showErrorMessage="1" sqref="AW453">
      <formula1>OR(ISNUMBER(AW453), AW453="-")</formula1>
    </dataValidation>
    <dataValidation type="custom" imeMode="disabled" allowBlank="1" showInputMessage="1" showErrorMessage="1" sqref="AE453:AE456">
      <formula1>OR(ISNUMBER(AE453), AE453="-")</formula1>
    </dataValidation>
    <dataValidation type="custom" imeMode="disabled" allowBlank="1" showInputMessage="1" showErrorMessage="1" sqref="AU629:AU632">
      <formula1>OR(ISNUMBER(AU629), AU629="-")</formula1>
    </dataValidation>
    <dataValidation type="custom" imeMode="disabled" allowBlank="1" showInputMessage="1" showErrorMessage="1" sqref="AE438:AE441">
      <formula1>OR(ISNUMBER(AE438), AE438="-")</formula1>
    </dataValidation>
    <dataValidation type="custom" imeMode="disabled" allowBlank="1" showInputMessage="1" showErrorMessage="1" sqref="AY453">
      <formula1>OR(ISNUMBER(AY453), AY453="-")</formula1>
    </dataValidation>
    <dataValidation type="custom" imeMode="disabled" allowBlank="1" showInputMessage="1" showErrorMessage="1" sqref="AM444:AM446">
      <formula1>OR(ISNUMBER(AM444), AM444="-")</formula1>
    </dataValidation>
    <dataValidation type="custom" imeMode="disabled" allowBlank="1" showInputMessage="1" showErrorMessage="1" sqref="AW448">
      <formula1>OR(ISNUMBER(AW448), AW448="-")</formula1>
    </dataValidation>
    <dataValidation type="custom" imeMode="disabled" allowBlank="1" showInputMessage="1" showErrorMessage="1" sqref="AE414:AE416">
      <formula1>OR(ISNUMBER(AE414), AE414="-")</formula1>
    </dataValidation>
    <dataValidation type="custom" imeMode="disabled" allowBlank="1" showInputMessage="1" showErrorMessage="1" sqref="AE443:AE446">
      <formula1>OR(ISNUMBER(AE443), AE443="-")</formula1>
    </dataValidation>
    <dataValidation type="custom" imeMode="disabled" allowBlank="1" showInputMessage="1" showErrorMessage="1" sqref="AQ575:AQ578">
      <formula1>OR(ISNUMBER(AQ575), AQ575="-")</formula1>
    </dataValidation>
    <dataValidation type="custom" imeMode="disabled" allowBlank="1" showInputMessage="1" showErrorMessage="1" sqref="AE575:AE578">
      <formula1>OR(ISNUMBER(AE575), AE575="-")</formula1>
    </dataValidation>
    <dataValidation type="custom" imeMode="disabled" allowBlank="1" showInputMessage="1" showErrorMessage="1" sqref="AQ536:AQ539">
      <formula1>OR(ISNUMBER(AQ536), AQ536="-")</formula1>
    </dataValidation>
    <dataValidation type="custom" imeMode="disabled" allowBlank="1" showInputMessage="1" showErrorMessage="1" sqref="AW575">
      <formula1>OR(ISNUMBER(AW575), AW575="-")</formula1>
    </dataValidation>
    <dataValidation type="custom" imeMode="disabled" allowBlank="1" showInputMessage="1" showErrorMessage="1" sqref="AM567:AM569">
      <formula1>OR(ISNUMBER(AM567), AM567="-")</formula1>
    </dataValidation>
    <dataValidation type="custom" imeMode="disabled" allowBlank="1" showInputMessage="1" showErrorMessage="1" sqref="AM532:AM534">
      <formula1>OR(ISNUMBER(AM532), AM532="-")</formula1>
    </dataValidation>
    <dataValidation type="custom" imeMode="disabled" allowBlank="1" showInputMessage="1" showErrorMessage="1" sqref="AY629">
      <formula1>OR(ISNUMBER(AY629), AY629="-")</formula1>
    </dataValidation>
    <dataValidation type="custom" imeMode="disabled" allowBlank="1" showInputMessage="1" showErrorMessage="1" sqref="AU502:AU505">
      <formula1>OR(ISNUMBER(AU502), AU502="-")</formula1>
    </dataValidation>
    <dataValidation type="custom" imeMode="disabled" allowBlank="1" showInputMessage="1" showErrorMessage="1" sqref="AW536">
      <formula1>OR(ISNUMBER(AW536), AW536="-")</formula1>
    </dataValidation>
    <dataValidation type="custom" imeMode="disabled" allowBlank="1" showInputMessage="1" showErrorMessage="1" sqref="AQ521:AQ524">
      <formula1>OR(ISNUMBER(AQ521), AQ521="-")</formula1>
    </dataValidation>
    <dataValidation type="custom" imeMode="disabled" allowBlank="1" showInputMessage="1" showErrorMessage="1" sqref="AU590:AU593">
      <formula1>OR(ISNUMBER(AU590), AU590="-")</formula1>
    </dataValidation>
    <dataValidation type="custom" imeMode="disabled" allowBlank="1" showInputMessage="1" showErrorMessage="1" sqref="AM581:AM583">
      <formula1>OR(ISNUMBER(AM581), AM581="-")</formula1>
    </dataValidation>
    <dataValidation type="custom" imeMode="disabled" allowBlank="1" showInputMessage="1" showErrorMessage="1" sqref="AE521:AE524">
      <formula1>OR(ISNUMBER(AE521), AE521="-")</formula1>
    </dataValidation>
    <dataValidation type="custom" imeMode="disabled" allowBlank="1" showInputMessage="1" showErrorMessage="1" sqref="AY634">
      <formula1>OR(ISNUMBER(AY634), AY634="-")</formula1>
    </dataValidation>
    <dataValidation type="custom" imeMode="disabled" allowBlank="1" showInputMessage="1" showErrorMessage="1" sqref="AI567:AI569">
      <formula1>OR(ISNUMBER(AI567), AI567="-")</formula1>
    </dataValidation>
    <dataValidation type="custom" imeMode="disabled" allowBlank="1" showInputMessage="1" showErrorMessage="1" sqref="AM576:AM578">
      <formula1>OR(ISNUMBER(AM576), AM576="-")</formula1>
    </dataValidation>
    <dataValidation type="custom" imeMode="disabled" allowBlank="1" showInputMessage="1" showErrorMessage="1" sqref="AY639">
      <formula1>OR(ISNUMBER(AY639), AY639="-")</formula1>
    </dataValidation>
    <dataValidation type="custom" imeMode="disabled" allowBlank="1" showInputMessage="1" showErrorMessage="1" sqref="AW580">
      <formula1>OR(ISNUMBER(AW580), AW580="-")</formula1>
    </dataValidation>
    <dataValidation type="custom" imeMode="disabled" allowBlank="1" showInputMessage="1" showErrorMessage="1" sqref="AU580:AU583">
      <formula1>OR(ISNUMBER(AU580), AU580="-")</formula1>
    </dataValidation>
    <dataValidation type="custom" imeMode="disabled" allowBlank="1" showInputMessage="1" showErrorMessage="1" sqref="AW585">
      <formula1>OR(ISNUMBER(AW585), AW585="-")</formula1>
    </dataValidation>
    <dataValidation type="custom" imeMode="disabled" allowBlank="1" showInputMessage="1" showErrorMessage="1" sqref="AU585:AU588">
      <formula1>OR(ISNUMBER(AU585), AU585="-")</formula1>
    </dataValidation>
    <dataValidation type="custom" imeMode="disabled" allowBlank="1" showInputMessage="1" showErrorMessage="1" sqref="AE580:AE583">
      <formula1>OR(ISNUMBER(AE580), AE580="-")</formula1>
    </dataValidation>
    <dataValidation type="custom" imeMode="disabled" allowBlank="1" showInputMessage="1" showErrorMessage="1" sqref="AE585:AE588">
      <formula1>OR(ISNUMBER(AE585), AE585="-")</formula1>
    </dataValidation>
    <dataValidation type="custom" imeMode="disabled" allowBlank="1" showInputMessage="1" showErrorMessage="1" sqref="AY644">
      <formula1>OR(ISNUMBER(AY644), AY644="-")</formula1>
    </dataValidation>
    <dataValidation type="custom" imeMode="disabled" allowBlank="1" showInputMessage="1" showErrorMessage="1" sqref="AM591:AM593">
      <formula1>OR(ISNUMBER(AM591), AM591="-")</formula1>
    </dataValidation>
    <dataValidation type="custom" imeMode="disabled" allowBlank="1" showInputMessage="1" showErrorMessage="1" sqref="AW595">
      <formula1>OR(ISNUMBER(AW595), AW595="-")</formula1>
    </dataValidation>
    <dataValidation type="custom" imeMode="disabled" allowBlank="1" showInputMessage="1" showErrorMessage="1" sqref="AU595:AU598">
      <formula1>OR(ISNUMBER(AU595), AU595="-")</formula1>
    </dataValidation>
    <dataValidation type="custom" imeMode="disabled" allowBlank="1" showInputMessage="1" showErrorMessage="1" sqref="AE590:AE593">
      <formula1>OR(ISNUMBER(AE590), AE590="-")</formula1>
    </dataValidation>
    <dataValidation type="custom" imeMode="disabled" allowBlank="1" showInputMessage="1" showErrorMessage="1" sqref="AM596:AM598">
      <formula1>OR(ISNUMBER(AM596), AM596="-")</formula1>
    </dataValidation>
    <dataValidation type="custom" imeMode="disabled" allowBlank="1" showInputMessage="1" showErrorMessage="1" sqref="AW600">
      <formula1>OR(ISNUMBER(AW600), AW600="-")</formula1>
    </dataValidation>
    <dataValidation type="custom" imeMode="disabled" allowBlank="1" showInputMessage="1" showErrorMessage="1" sqref="AY649">
      <formula1>OR(ISNUMBER(AY649), AY649="-")</formula1>
    </dataValidation>
    <dataValidation type="custom" imeMode="disabled" allowBlank="1" showInputMessage="1" showErrorMessage="1" sqref="AU600:AU603">
      <formula1>OR(ISNUMBER(AU600), AU600="-")</formula1>
    </dataValidation>
    <dataValidation type="custom" imeMode="disabled" allowBlank="1" showInputMessage="1" showErrorMessage="1" sqref="AE595:AE598">
      <formula1>OR(ISNUMBER(AE595), AE595="-")</formula1>
    </dataValidation>
    <dataValidation type="custom" imeMode="disabled" allowBlank="1" showInputMessage="1" showErrorMessage="1" sqref="AM601:AM603">
      <formula1>OR(ISNUMBER(AM601), AM601="-")</formula1>
    </dataValidation>
    <dataValidation type="custom" imeMode="disabled" allowBlank="1" showInputMessage="1" showErrorMessage="1" sqref="AW605">
      <formula1>OR(ISNUMBER(AW605), AW605="-")</formula1>
    </dataValidation>
    <dataValidation type="custom" imeMode="disabled" allowBlank="1" showInputMessage="1" showErrorMessage="1" sqref="AU605:AU608">
      <formula1>OR(ISNUMBER(AU605), AU605="-")</formula1>
    </dataValidation>
    <dataValidation type="custom" imeMode="disabled" allowBlank="1" showInputMessage="1" showErrorMessage="1" sqref="AM611:AM613">
      <formula1>OR(ISNUMBER(AM611), AM611="-")</formula1>
    </dataValidation>
    <dataValidation type="custom" imeMode="disabled" allowBlank="1" showInputMessage="1" showErrorMessage="1" sqref="AW615">
      <formula1>OR(ISNUMBER(AW615), AW615="-")</formula1>
    </dataValidation>
    <dataValidation type="custom" imeMode="disabled" allowBlank="1" showInputMessage="1" showErrorMessage="1" sqref="AE615:AE618">
      <formula1>OR(ISNUMBER(AE615), AE615="-")</formula1>
    </dataValidation>
    <dataValidation type="custom" imeMode="disabled" allowBlank="1" showInputMessage="1" showErrorMessage="1" sqref="AU575:AU578">
      <formula1>OR(ISNUMBER(AU575), AU575="-")</formula1>
    </dataValidation>
    <dataValidation type="custom" imeMode="disabled" allowBlank="1" showInputMessage="1" showErrorMessage="1" sqref="AY654">
      <formula1>OR(ISNUMBER(AY654), AY654="-")</formula1>
    </dataValidation>
    <dataValidation type="custom" imeMode="disabled" allowBlank="1" showInputMessage="1" showErrorMessage="1" sqref="AE600:AE603">
      <formula1>OR(ISNUMBER(AE600), AE600="-")</formula1>
    </dataValidation>
    <dataValidation type="custom" imeMode="disabled" allowBlank="1" showInputMessage="1" showErrorMessage="1" sqref="AY659">
      <formula1>OR(ISNUMBER(AY659), AY659="-")</formula1>
    </dataValidation>
    <dataValidation type="custom" imeMode="disabled" allowBlank="1" showInputMessage="1" showErrorMessage="1" sqref="AM606:AM608">
      <formula1>OR(ISNUMBER(AM606), AM606="-")</formula1>
    </dataValidation>
    <dataValidation type="custom" imeMode="disabled" allowBlank="1" showInputMessage="1" showErrorMessage="1" sqref="AW610">
      <formula1>OR(ISNUMBER(AW610), AW610="-")</formula1>
    </dataValidation>
    <dataValidation type="custom" imeMode="disabled" allowBlank="1" showInputMessage="1" showErrorMessage="1" sqref="AE610:AE613">
      <formula1>OR(ISNUMBER(AE610), AE610="-")</formula1>
    </dataValidation>
    <dataValidation type="custom" imeMode="disabled" allowBlank="1" showInputMessage="1" showErrorMessage="1" sqref="AE605:AE608">
      <formula1>OR(ISNUMBER(AE605), AE605="-")</formula1>
    </dataValidation>
    <dataValidation type="custom" imeMode="disabled" allowBlank="1" showInputMessage="1" showErrorMessage="1" sqref="AQ595:AQ598">
      <formula1>OR(ISNUMBER(AQ595), AQ595="-")</formula1>
    </dataValidation>
    <dataValidation type="custom" imeMode="disabled" allowBlank="1" showInputMessage="1" showErrorMessage="1" sqref="AY664">
      <formula1>OR(ISNUMBER(AY664), AY664="-")</formula1>
    </dataValidation>
    <dataValidation type="custom" imeMode="disabled" allowBlank="1" showInputMessage="1" showErrorMessage="1" sqref="AI591:AI593">
      <formula1>OR(ISNUMBER(AI591), AI591="-")</formula1>
    </dataValidation>
    <dataValidation type="custom" imeMode="disabled" allowBlank="1" showInputMessage="1" showErrorMessage="1" sqref="AQ600:AQ603">
      <formula1>OR(ISNUMBER(AQ600), AQ600="-")</formula1>
    </dataValidation>
    <dataValidation type="custom" imeMode="disabled" allowBlank="1" showInputMessage="1" showErrorMessage="1" sqref="AI596:AI598">
      <formula1>OR(ISNUMBER(AI596), AI596="-")</formula1>
    </dataValidation>
    <dataValidation type="custom" imeMode="disabled" allowBlank="1" showInputMessage="1" showErrorMessage="1" sqref="AQ605:AQ608">
      <formula1>OR(ISNUMBER(AQ605), AQ605="-")</formula1>
    </dataValidation>
    <dataValidation type="custom" imeMode="disabled" allowBlank="1" showInputMessage="1" showErrorMessage="1" sqref="AI601:AI603">
      <formula1>OR(ISNUMBER(AI601), AI601="-")</formula1>
    </dataValidation>
    <dataValidation type="custom" imeMode="disabled" allowBlank="1" showInputMessage="1" showErrorMessage="1" sqref="AQ610:AQ613">
      <formula1>OR(ISNUMBER(AQ610), AQ610="-")</formula1>
    </dataValidation>
    <dataValidation type="custom" imeMode="disabled" allowBlank="1" showInputMessage="1" showErrorMessage="1" sqref="AY674">
      <formula1>OR(ISNUMBER(AY674), AY674="-")</formula1>
    </dataValidation>
    <dataValidation type="custom" imeMode="disabled" allowBlank="1" showInputMessage="1" showErrorMessage="1" sqref="AM616:AM618">
      <formula1>OR(ISNUMBER(AM616), AM616="-")</formula1>
    </dataValidation>
    <dataValidation type="custom" imeMode="disabled" allowBlank="1" showInputMessage="1" showErrorMessage="1" sqref="AI606:AI608">
      <formula1>OR(ISNUMBER(AI606), AI606="-")</formula1>
    </dataValidation>
    <dataValidation type="custom" imeMode="disabled" allowBlank="1" showInputMessage="1" showErrorMessage="1" sqref="AW620">
      <formula1>OR(ISNUMBER(AW620), AW620="-")</formula1>
    </dataValidation>
    <dataValidation type="custom" imeMode="disabled" allowBlank="1" showInputMessage="1" showErrorMessage="1" sqref="AE620:AE623">
      <formula1>OR(ISNUMBER(AE620), AE620="-")</formula1>
    </dataValidation>
    <dataValidation type="custom" imeMode="disabled" allowBlank="1" showInputMessage="1" showErrorMessage="1" sqref="AQ615:AQ618">
      <formula1>OR(ISNUMBER(AQ615), AQ615="-")</formula1>
    </dataValidation>
    <dataValidation type="custom" imeMode="disabled" allowBlank="1" showInputMessage="1" showErrorMessage="1" sqref="AU615:AU618">
      <formula1>OR(ISNUMBER(AU615), AU615="-")</formula1>
    </dataValidation>
    <dataValidation type="custom" imeMode="disabled" allowBlank="1" showInputMessage="1" showErrorMessage="1" sqref="AI611:AI613">
      <formula1>OR(ISNUMBER(AI611), AI611="-")</formula1>
    </dataValidation>
    <dataValidation type="custom" imeMode="disabled" allowBlank="1" showInputMessage="1" showErrorMessage="1" sqref="AY669">
      <formula1>OR(ISNUMBER(AY669), AY669="-")</formula1>
    </dataValidation>
    <dataValidation type="custom" imeMode="disabled" allowBlank="1" showInputMessage="1" showErrorMessage="1" sqref="AQ620:AQ623">
      <formula1>OR(ISNUMBER(AQ620), AQ620="-")</formula1>
    </dataValidation>
    <dataValidation type="custom" imeMode="disabled" allowBlank="1" showInputMessage="1" showErrorMessage="1" sqref="AU620:AU623">
      <formula1>OR(ISNUMBER(AU620), AU620="-")</formula1>
    </dataValidation>
    <dataValidation type="custom" imeMode="disabled" allowBlank="1" showInputMessage="1" showErrorMessage="1" sqref="AI616:AI618">
      <formula1>OR(ISNUMBER(AI616), AI616="-")</formula1>
    </dataValidation>
    <dataValidation type="custom" imeMode="disabled" allowBlank="1" showInputMessage="1" showErrorMessage="1" sqref="AQ580:AQ583">
      <formula1>OR(ISNUMBER(AQ580), AQ580="-")</formula1>
    </dataValidation>
    <dataValidation type="custom" imeMode="disabled" allowBlank="1" showInputMessage="1" showErrorMessage="1" sqref="AI576:AI578">
      <formula1>OR(ISNUMBER(AI576), AI576="-")</formula1>
    </dataValidation>
    <dataValidation type="custom" imeMode="disabled" allowBlank="1" showInputMessage="1" showErrorMessage="1" sqref="AQ585:AQ588">
      <formula1>OR(ISNUMBER(AQ585), AQ585="-")</formula1>
    </dataValidation>
    <dataValidation type="custom" imeMode="disabled" allowBlank="1" showInputMessage="1" showErrorMessage="1" sqref="AW521">
      <formula1>OR(ISNUMBER(AW521), AW521="-")</formula1>
    </dataValidation>
    <dataValidation type="custom" imeMode="disabled" allowBlank="1" showInputMessage="1" showErrorMessage="1" sqref="AM513:AM515">
      <formula1>OR(ISNUMBER(AM513), AM513="-")</formula1>
    </dataValidation>
    <dataValidation type="custom" imeMode="disabled" allowBlank="1" showInputMessage="1" showErrorMessage="1" sqref="AQ482:AQ485">
      <formula1>OR(ISNUMBER(AQ482), AQ482="-")</formula1>
    </dataValidation>
    <dataValidation type="custom" imeMode="disabled" allowBlank="1" showInputMessage="1" showErrorMessage="1" sqref="AU536:AU539">
      <formula1>OR(ISNUMBER(AU536), AU536="-")</formula1>
    </dataValidation>
    <dataValidation type="custom" imeMode="disabled" allowBlank="1" showInputMessage="1" showErrorMessage="1" sqref="AM527:AM529">
      <formula1>OR(ISNUMBER(AM527), AM527="-")</formula1>
    </dataValidation>
    <dataValidation type="custom" imeMode="disabled" allowBlank="1" showInputMessage="1" showErrorMessage="1" sqref="AM478:AM480">
      <formula1>OR(ISNUMBER(AM478), AM478="-")</formula1>
    </dataValidation>
    <dataValidation type="custom" imeMode="disabled" allowBlank="1" showInputMessage="1" showErrorMessage="1" sqref="AY575">
      <formula1>OR(ISNUMBER(AY575), AY575="-")</formula1>
    </dataValidation>
    <dataValidation type="custom" imeMode="disabled" allowBlank="1" showInputMessage="1" showErrorMessage="1" sqref="AU448:AU451">
      <formula1>OR(ISNUMBER(AU448), AU448="-")</formula1>
    </dataValidation>
    <dataValidation type="custom" imeMode="disabled" allowBlank="1" showInputMessage="1" showErrorMessage="1" sqref="AW482">
      <formula1>OR(ISNUMBER(AW482), AW482="-")</formula1>
    </dataValidation>
    <dataValidation type="custom" imeMode="disabled" allowBlank="1" showInputMessage="1" showErrorMessage="1" sqref="AQ467:AQ470">
      <formula1>OR(ISNUMBER(AQ467), AQ467="-")</formula1>
    </dataValidation>
    <dataValidation type="custom" imeMode="disabled" allowBlank="1" showInputMessage="1" showErrorMessage="1" sqref="AI513:AI515">
      <formula1>OR(ISNUMBER(AI513), AI513="-")</formula1>
    </dataValidation>
    <dataValidation type="custom" imeMode="disabled" allowBlank="1" showInputMessage="1" showErrorMessage="1" sqref="AM522:AM524">
      <formula1>OR(ISNUMBER(AM522), AM522="-")</formula1>
    </dataValidation>
    <dataValidation type="custom" imeMode="disabled" allowBlank="1" showInputMessage="1" showErrorMessage="1" sqref="AE467:AE470">
      <formula1>OR(ISNUMBER(AE467), AE467="-")</formula1>
    </dataValidation>
    <dataValidation type="custom" imeMode="disabled" allowBlank="1" showInputMessage="1" showErrorMessage="1" sqref="AY580">
      <formula1>OR(ISNUMBER(AY580), AY580="-")</formula1>
    </dataValidation>
    <dataValidation type="custom" imeMode="disabled" allowBlank="1" showInputMessage="1" showErrorMessage="1" sqref="AW526">
      <formula1>OR(ISNUMBER(AW526), AW526="-")</formula1>
    </dataValidation>
    <dataValidation type="custom" imeMode="disabled" allowBlank="1" showInputMessage="1" showErrorMessage="1" sqref="AU526:AU529">
      <formula1>OR(ISNUMBER(AU526), AU526="-")</formula1>
    </dataValidation>
    <dataValidation type="custom" imeMode="disabled" allowBlank="1" showInputMessage="1" showErrorMessage="1" sqref="AY585">
      <formula1>OR(ISNUMBER(AY585), AY585="-")</formula1>
    </dataValidation>
    <dataValidation type="custom" imeMode="disabled" allowBlank="1" showInputMessage="1" showErrorMessage="1" sqref="AW531">
      <formula1>OR(ISNUMBER(AW531), AW531="-")</formula1>
    </dataValidation>
    <dataValidation type="custom" imeMode="disabled" allowBlank="1" showInputMessage="1" showErrorMessage="1" sqref="AU531:AU534">
      <formula1>OR(ISNUMBER(AU531), AU531="-")</formula1>
    </dataValidation>
    <dataValidation type="custom" imeMode="disabled" allowBlank="1" showInputMessage="1" showErrorMessage="1" sqref="AE526:AE529">
      <formula1>OR(ISNUMBER(AE526), AE526="-")</formula1>
    </dataValidation>
    <dataValidation type="custom" imeMode="disabled" allowBlank="1" showInputMessage="1" showErrorMessage="1" sqref="AE531:AE534">
      <formula1>OR(ISNUMBER(AE531), AE531="-")</formula1>
    </dataValidation>
    <dataValidation type="custom" imeMode="disabled" allowBlank="1" showInputMessage="1" showErrorMessage="1" sqref="AM537:AM539">
      <formula1>OR(ISNUMBER(AM537), AM537="-")</formula1>
    </dataValidation>
    <dataValidation type="custom" imeMode="disabled" allowBlank="1" showInputMessage="1" showErrorMessage="1" sqref="AW541">
      <formula1>OR(ISNUMBER(AW541), AW541="-")</formula1>
    </dataValidation>
    <dataValidation type="custom" imeMode="disabled" allowBlank="1" showInputMessage="1" showErrorMessage="1" sqref="AY590">
      <formula1>OR(ISNUMBER(AY590), AY590="-")</formula1>
    </dataValidation>
    <dataValidation type="custom" imeMode="disabled" allowBlank="1" showInputMessage="1" showErrorMessage="1" sqref="AU541:AU544">
      <formula1>OR(ISNUMBER(AU541), AU541="-")</formula1>
    </dataValidation>
    <dataValidation type="custom" imeMode="disabled" allowBlank="1" showInputMessage="1" showErrorMessage="1" sqref="AE536:AE539">
      <formula1>OR(ISNUMBER(AE536), AE536="-")</formula1>
    </dataValidation>
    <dataValidation type="custom" imeMode="disabled" allowBlank="1" showInputMessage="1" showErrorMessage="1" sqref="AM542:AM544">
      <formula1>OR(ISNUMBER(AM542), AM542="-")</formula1>
    </dataValidation>
    <dataValidation type="custom" imeMode="disabled" allowBlank="1" showInputMessage="1" showErrorMessage="1" sqref="AW546">
      <formula1>OR(ISNUMBER(AW546), AW546="-")</formula1>
    </dataValidation>
    <dataValidation type="custom" imeMode="disabled" allowBlank="1" showInputMessage="1" showErrorMessage="1" sqref="AU546:AU549">
      <formula1>OR(ISNUMBER(AU546), AU546="-")</formula1>
    </dataValidation>
    <dataValidation type="custom" imeMode="disabled" allowBlank="1" showInputMessage="1" showErrorMessage="1" sqref="AE541:AE544">
      <formula1>OR(ISNUMBER(AE541), AE541="-")</formula1>
    </dataValidation>
    <dataValidation type="custom" imeMode="disabled" allowBlank="1" showInputMessage="1" showErrorMessage="1" sqref="AY595">
      <formula1>OR(ISNUMBER(AY595), AY595="-")</formula1>
    </dataValidation>
    <dataValidation type="custom" imeMode="disabled" allowBlank="1" showInputMessage="1" showErrorMessage="1" sqref="AM547:AM549">
      <formula1>OR(ISNUMBER(AM547), AM547="-")</formula1>
    </dataValidation>
    <dataValidation type="custom" imeMode="disabled" allowBlank="1" showInputMessage="1" showErrorMessage="1" sqref="AW551">
      <formula1>OR(ISNUMBER(AW551), AW551="-")</formula1>
    </dataValidation>
    <dataValidation type="custom" imeMode="disabled" allowBlank="1" showInputMessage="1" showErrorMessage="1" sqref="AU551:AU554">
      <formula1>OR(ISNUMBER(AU551), AU551="-")</formula1>
    </dataValidation>
    <dataValidation type="custom" imeMode="disabled" allowBlank="1" showInputMessage="1" showErrorMessage="1" sqref="AM557:AM559">
      <formula1>OR(ISNUMBER(AM557), AM557="-")</formula1>
    </dataValidation>
    <dataValidation type="custom" imeMode="disabled" allowBlank="1" showInputMessage="1" showErrorMessage="1" sqref="AW561">
      <formula1>OR(ISNUMBER(AW561), AW561="-")</formula1>
    </dataValidation>
    <dataValidation type="custom" imeMode="disabled" allowBlank="1" showInputMessage="1" showErrorMessage="1" sqref="AE561:AE564">
      <formula1>OR(ISNUMBER(AE561), AE561="-")</formula1>
    </dataValidation>
    <dataValidation type="custom" imeMode="disabled" allowBlank="1" showInputMessage="1" showErrorMessage="1" sqref="AU521:AU524">
      <formula1>OR(ISNUMBER(AU521), AU521="-")</formula1>
    </dataValidation>
    <dataValidation type="custom" imeMode="disabled" allowBlank="1" showInputMessage="1" showErrorMessage="1" sqref="AE546:AE549">
      <formula1>OR(ISNUMBER(AE546), AE546="-")</formula1>
    </dataValidation>
    <dataValidation type="custom" imeMode="disabled" allowBlank="1" showInputMessage="1" showErrorMessage="1" sqref="AM552:AM554">
      <formula1>OR(ISNUMBER(AM552), AM552="-")</formula1>
    </dataValidation>
    <dataValidation type="custom" imeMode="disabled" allowBlank="1" showInputMessage="1" showErrorMessage="1" sqref="AY600">
      <formula1>OR(ISNUMBER(AY600), AY600="-")</formula1>
    </dataValidation>
    <dataValidation type="custom" imeMode="disabled" allowBlank="1" showInputMessage="1" showErrorMessage="1" sqref="AW556">
      <formula1>OR(ISNUMBER(AW556), AW556="-")</formula1>
    </dataValidation>
    <dataValidation type="custom" imeMode="disabled" allowBlank="1" showInputMessage="1" showErrorMessage="1" sqref="AY605">
      <formula1>OR(ISNUMBER(AY605), AY605="-")</formula1>
    </dataValidation>
    <dataValidation type="custom" imeMode="disabled" allowBlank="1" showInputMessage="1" showErrorMessage="1" sqref="AE556:AE559">
      <formula1>OR(ISNUMBER(AE556), AE556="-")</formula1>
    </dataValidation>
    <dataValidation type="custom" imeMode="disabled" allowBlank="1" showInputMessage="1" showErrorMessage="1" sqref="AE551:AE554">
      <formula1>OR(ISNUMBER(AE551), AE551="-")</formula1>
    </dataValidation>
    <dataValidation type="custom" imeMode="disabled" allowBlank="1" showInputMessage="1" showErrorMessage="1" sqref="AQ541:AQ544">
      <formula1>OR(ISNUMBER(AQ541), AQ541="-")</formula1>
    </dataValidation>
    <dataValidation type="custom" imeMode="disabled" allowBlank="1" showInputMessage="1" showErrorMessage="1" sqref="AI537:AI539">
      <formula1>OR(ISNUMBER(AI537), AI537="-")</formula1>
    </dataValidation>
    <dataValidation type="custom" imeMode="disabled" allowBlank="1" showInputMessage="1" showErrorMessage="1" sqref="AQ546:AQ549">
      <formula1>OR(ISNUMBER(AQ546), AQ546="-")</formula1>
    </dataValidation>
    <dataValidation type="custom" imeMode="disabled" allowBlank="1" showInputMessage="1" showErrorMessage="1" sqref="AY610">
      <formula1>OR(ISNUMBER(AY610), AY610="-")</formula1>
    </dataValidation>
    <dataValidation type="custom" imeMode="disabled" allowBlank="1" showInputMessage="1" showErrorMessage="1" sqref="AI542:AI544">
      <formula1>OR(ISNUMBER(AI542), AI542="-")</formula1>
    </dataValidation>
    <dataValidation type="custom" imeMode="disabled" allowBlank="1" showInputMessage="1" showErrorMessage="1" sqref="AQ551:AQ554">
      <formula1>OR(ISNUMBER(AQ551), AQ551="-")</formula1>
    </dataValidation>
    <dataValidation type="custom" imeMode="disabled" allowBlank="1" showInputMessage="1" showErrorMessage="1" sqref="AI547:AI549">
      <formula1>OR(ISNUMBER(AI547), AI547="-")</formula1>
    </dataValidation>
    <dataValidation type="custom" imeMode="disabled" allowBlank="1" showInputMessage="1" showErrorMessage="1" sqref="AQ556:AQ559">
      <formula1>OR(ISNUMBER(AQ556), AQ556="-")</formula1>
    </dataValidation>
    <dataValidation type="custom" imeMode="disabled" allowBlank="1" showInputMessage="1" showErrorMessage="1" sqref="AM562:AM564">
      <formula1>OR(ISNUMBER(AM562), AM562="-")</formula1>
    </dataValidation>
    <dataValidation type="custom" imeMode="disabled" allowBlank="1" showInputMessage="1" showErrorMessage="1" sqref="AI552:AI554">
      <formula1>OR(ISNUMBER(AI552), AI552="-")</formula1>
    </dataValidation>
    <dataValidation type="custom" imeMode="disabled" allowBlank="1" showInputMessage="1" showErrorMessage="1" sqref="AY620">
      <formula1>OR(ISNUMBER(AY620), AY620="-")</formula1>
    </dataValidation>
    <dataValidation type="custom" imeMode="disabled" allowBlank="1" showInputMessage="1" showErrorMessage="1" sqref="AW566">
      <formula1>OR(ISNUMBER(AW566), AW566="-")</formula1>
    </dataValidation>
    <dataValidation type="custom" imeMode="disabled" allowBlank="1" showInputMessage="1" showErrorMessage="1" sqref="AE566:AE569">
      <formula1>OR(ISNUMBER(AE566), AE566="-")</formula1>
    </dataValidation>
    <dataValidation type="custom" imeMode="disabled" allowBlank="1" showInputMessage="1" showErrorMessage="1" sqref="AQ561:AQ564">
      <formula1>OR(ISNUMBER(AQ561), AQ561="-")</formula1>
    </dataValidation>
    <dataValidation type="custom" imeMode="disabled" allowBlank="1" showInputMessage="1" showErrorMessage="1" sqref="AU561:AU564">
      <formula1>OR(ISNUMBER(AU561), AU561="-")</formula1>
    </dataValidation>
    <dataValidation type="custom" imeMode="disabled" allowBlank="1" showInputMessage="1" showErrorMessage="1" sqref="AI557:AI559">
      <formula1>OR(ISNUMBER(AI557), AI557="-")</formula1>
    </dataValidation>
    <dataValidation type="custom" imeMode="disabled" allowBlank="1" showInputMessage="1" showErrorMessage="1" sqref="AQ566:AQ569">
      <formula1>OR(ISNUMBER(AQ566), AQ566="-")</formula1>
    </dataValidation>
    <dataValidation type="custom" imeMode="disabled" allowBlank="1" showInputMessage="1" showErrorMessage="1" sqref="AU566:AU569">
      <formula1>OR(ISNUMBER(AU566), AU566="-")</formula1>
    </dataValidation>
    <dataValidation type="custom" imeMode="disabled" allowBlank="1" showInputMessage="1" showErrorMessage="1" sqref="AY615">
      <formula1>OR(ISNUMBER(AY615), AY615="-")</formula1>
    </dataValidation>
    <dataValidation type="custom" imeMode="disabled" allowBlank="1" showInputMessage="1" showErrorMessage="1" sqref="AI562:AI564">
      <formula1>OR(ISNUMBER(AI562), AI562="-")</formula1>
    </dataValidation>
    <dataValidation type="custom" imeMode="disabled" allowBlank="1" showInputMessage="1" showErrorMessage="1" sqref="AQ526:AQ529">
      <formula1>OR(ISNUMBER(AQ526), AQ526="-")</formula1>
    </dataValidation>
    <dataValidation type="custom" imeMode="disabled" allowBlank="1" showInputMessage="1" showErrorMessage="1" sqref="AI522:AI524">
      <formula1>OR(ISNUMBER(AI522), AI522="-")</formula1>
    </dataValidation>
    <dataValidation type="custom" imeMode="disabled" allowBlank="1" showInputMessage="1" showErrorMessage="1" sqref="AQ531:AQ534">
      <formula1>OR(ISNUMBER(AQ531), AQ531="-")</formula1>
    </dataValidation>
    <dataValidation type="custom" imeMode="disabled" allowBlank="1" showInputMessage="1" showErrorMessage="1" sqref="AI527:AI529">
      <formula1>OR(ISNUMBER(AI527), AI527="-")</formula1>
    </dataValidation>
    <dataValidation type="custom" imeMode="disabled" allowBlank="1" showInputMessage="1" showErrorMessage="1" sqref="AI532:AI534">
      <formula1>OR(ISNUMBER(AI532), AI532="-")</formula1>
    </dataValidation>
    <dataValidation type="custom" imeMode="disabled" allowBlank="1" showInputMessage="1" showErrorMessage="1" sqref="AW467">
      <formula1>OR(ISNUMBER(AW467), AW467="-")</formula1>
    </dataValidation>
    <dataValidation type="custom" imeMode="disabled" allowBlank="1" showInputMessage="1" showErrorMessage="1" sqref="AM459:AM461">
      <formula1>OR(ISNUMBER(AM459), AM459="-")</formula1>
    </dataValidation>
    <dataValidation type="custom" imeMode="disabled" allowBlank="1" showInputMessage="1" showErrorMessage="1" sqref="AQ433:AQ436">
      <formula1>OR(ISNUMBER(AQ433), AQ433="-")</formula1>
    </dataValidation>
    <dataValidation type="custom" imeMode="disabled" allowBlank="1" showInputMessage="1" showErrorMessage="1" sqref="AU482:AU485">
      <formula1>OR(ISNUMBER(AU482), AU482="-")</formula1>
    </dataValidation>
    <dataValidation type="custom" imeMode="disabled" allowBlank="1" showInputMessage="1" showErrorMessage="1" sqref="AQ418:AQ420">
      <formula1>OR(ISNUMBER(AQ418), AQ418="-")</formula1>
    </dataValidation>
    <dataValidation type="custom" imeMode="disabled" allowBlank="1" showInputMessage="1" showErrorMessage="1" sqref="AY512">
      <formula1>OR(ISNUMBER(AY512), AY512="-")</formula1>
    </dataValidation>
    <dataValidation type="custom" imeMode="disabled" allowBlank="1" showInputMessage="1" showErrorMessage="1" sqref="AY521">
      <formula1>OR(ISNUMBER(AY521), AY521="-")</formula1>
    </dataValidation>
    <dataValidation type="custom" imeMode="disabled" allowBlank="1" showInputMessage="1" showErrorMessage="1" sqref="AI429:AI431">
      <formula1>OR(ISNUMBER(AI429), AI429="-")</formula1>
    </dataValidation>
    <dataValidation type="custom" imeMode="disabled" allowBlank="1" showInputMessage="1" showErrorMessage="1" sqref="AQ438:AQ441">
      <formula1>OR(ISNUMBER(AQ438), AQ438="-")</formula1>
    </dataValidation>
    <dataValidation type="custom" imeMode="disabled" allowBlank="1" showInputMessage="1" showErrorMessage="1" sqref="AI434:AI436">
      <formula1>OR(ISNUMBER(AI434), AI434="-")</formula1>
    </dataValidation>
    <dataValidation type="custom" imeMode="disabled" allowBlank="1" showInputMessage="1" showErrorMessage="1" sqref="AI459:AI461">
      <formula1>OR(ISNUMBER(AI459), AI459="-")</formula1>
    </dataValidation>
    <dataValidation type="custom" imeMode="disabled" allowBlank="1" showInputMessage="1" showErrorMessage="1" sqref="AM468:AM470">
      <formula1>OR(ISNUMBER(AM468), AM468="-")</formula1>
    </dataValidation>
    <dataValidation type="custom" imeMode="disabled" allowBlank="1" showInputMessage="1" showErrorMessage="1" sqref="AQ443:AQ446">
      <formula1>OR(ISNUMBER(AQ443), AQ443="-")</formula1>
    </dataValidation>
    <dataValidation type="custom" imeMode="disabled" allowBlank="1" showInputMessage="1" showErrorMessage="1" sqref="AY526">
      <formula1>OR(ISNUMBER(AY526), AY526="-")</formula1>
    </dataValidation>
    <dataValidation type="custom" imeMode="disabled" allowBlank="1" showInputMessage="1" showErrorMessage="1" sqref="AW472">
      <formula1>OR(ISNUMBER(AW472), AW472="-")</formula1>
    </dataValidation>
    <dataValidation type="custom" imeMode="disabled" allowBlank="1" showInputMessage="1" showErrorMessage="1" sqref="AU472:AU475">
      <formula1>OR(ISNUMBER(AU472), AU472="-")</formula1>
    </dataValidation>
    <dataValidation type="custom" imeMode="disabled" allowBlank="1" showInputMessage="1" showErrorMessage="1" sqref="AY531">
      <formula1>OR(ISNUMBER(AY531), AY531="-")</formula1>
    </dataValidation>
    <dataValidation type="custom" imeMode="disabled" allowBlank="1" showInputMessage="1" showErrorMessage="1" sqref="AW477">
      <formula1>OR(ISNUMBER(AW477), AW477="-")</formula1>
    </dataValidation>
    <dataValidation type="custom" imeMode="disabled" allowBlank="1" showInputMessage="1" showErrorMessage="1" sqref="AU477:AU480">
      <formula1>OR(ISNUMBER(AU477), AU477="-")</formula1>
    </dataValidation>
    <dataValidation type="custom" imeMode="disabled" allowBlank="1" showInputMessage="1" showErrorMessage="1" sqref="AE472:AE475">
      <formula1>OR(ISNUMBER(AE472), AE472="-")</formula1>
    </dataValidation>
    <dataValidation type="custom" imeMode="disabled" allowBlank="1" showInputMessage="1" showErrorMessage="1" sqref="AE477:AE480">
      <formula1>OR(ISNUMBER(AE477), AE477="-")</formula1>
    </dataValidation>
    <dataValidation type="custom" imeMode="disabled" allowBlank="1" showInputMessage="1" showErrorMessage="1" sqref="AM483:AM485">
      <formula1>OR(ISNUMBER(AM483), AM483="-")</formula1>
    </dataValidation>
    <dataValidation type="custom" imeMode="disabled" allowBlank="1" showInputMessage="1" showErrorMessage="1" sqref="AW487">
      <formula1>OR(ISNUMBER(AW487), AW487="-")</formula1>
    </dataValidation>
    <dataValidation type="custom" imeMode="disabled" allowBlank="1" showInputMessage="1" showErrorMessage="1" sqref="AY536">
      <formula1>OR(ISNUMBER(AY536), AY536="-")</formula1>
    </dataValidation>
    <dataValidation type="custom" imeMode="disabled" allowBlank="1" showInputMessage="1" showErrorMessage="1" sqref="AU487:AU490">
      <formula1>OR(ISNUMBER(AU487), AU487="-")</formula1>
    </dataValidation>
    <dataValidation type="custom" imeMode="disabled" allowBlank="1" showInputMessage="1" showErrorMessage="1" sqref="AE482:AE485">
      <formula1>OR(ISNUMBER(AE482), AE482="-")</formula1>
    </dataValidation>
    <dataValidation type="custom" imeMode="disabled" allowBlank="1" showInputMessage="1" showErrorMessage="1" sqref="AM488:AM490">
      <formula1>OR(ISNUMBER(AM488), AM488="-")</formula1>
    </dataValidation>
    <dataValidation type="custom" imeMode="disabled" allowBlank="1" showInputMessage="1" showErrorMessage="1" sqref="AW492">
      <formula1>OR(ISNUMBER(AW492), AW492="-")</formula1>
    </dataValidation>
    <dataValidation type="custom" imeMode="disabled" allowBlank="1" showInputMessage="1" showErrorMessage="1" sqref="AU492:AU495">
      <formula1>OR(ISNUMBER(AU492), AU492="-")</formula1>
    </dataValidation>
    <dataValidation type="custom" imeMode="disabled" allowBlank="1" showInputMessage="1" showErrorMessage="1" sqref="AE449:AE451">
      <formula1>OR(ISNUMBER(AE449), AE449="-")</formula1>
    </dataValidation>
    <dataValidation type="custom" imeMode="disabled" allowBlank="1" showInputMessage="1" showErrorMessage="1" sqref="AY541">
      <formula1>OR(ISNUMBER(AY541), AY541="-")</formula1>
    </dataValidation>
    <dataValidation type="custom" imeMode="disabled" allowBlank="1" showInputMessage="1" showErrorMessage="1" sqref="AM493:AM495">
      <formula1>OR(ISNUMBER(AM493), AM493="-")</formula1>
    </dataValidation>
    <dataValidation type="custom" imeMode="disabled" allowBlank="1" showInputMessage="1" showErrorMessage="1" sqref="AW497">
      <formula1>OR(ISNUMBER(AW497), AW497="-")</formula1>
    </dataValidation>
    <dataValidation type="custom" imeMode="disabled" allowBlank="1" showInputMessage="1" showErrorMessage="1" sqref="AU497:AU500">
      <formula1>OR(ISNUMBER(AU497), AU497="-")</formula1>
    </dataValidation>
    <dataValidation type="custom" imeMode="disabled" allowBlank="1" showInputMessage="1" showErrorMessage="1" sqref="AM503:AM505">
      <formula1>OR(ISNUMBER(AM503), AM503="-")</formula1>
    </dataValidation>
    <dataValidation type="custom" imeMode="disabled" allowBlank="1" showInputMessage="1" showErrorMessage="1" sqref="AW507">
      <formula1>OR(ISNUMBER(AW507), AW507="-")</formula1>
    </dataValidation>
    <dataValidation type="custom" imeMode="disabled" allowBlank="1" showInputMessage="1" showErrorMessage="1" sqref="AE507:AE510">
      <formula1>OR(ISNUMBER(AE507), AE507="-")</formula1>
    </dataValidation>
    <dataValidation type="custom" imeMode="disabled" allowBlank="1" showInputMessage="1" showErrorMessage="1" sqref="AU467:AU470">
      <formula1>OR(ISNUMBER(AU467), AU467="-")</formula1>
    </dataValidation>
    <dataValidation type="custom" imeMode="disabled" allowBlank="1" showInputMessage="1" showErrorMessage="1" sqref="AE492:AE495">
      <formula1>OR(ISNUMBER(AE492), AE492="-")</formula1>
    </dataValidation>
    <dataValidation type="custom" imeMode="disabled" allowBlank="1" showInputMessage="1" showErrorMessage="1" sqref="AM498:AM500">
      <formula1>OR(ISNUMBER(AM498), AM498="-")</formula1>
    </dataValidation>
    <dataValidation type="custom" imeMode="disabled" allowBlank="1" showInputMessage="1" showErrorMessage="1" sqref="AY546">
      <formula1>OR(ISNUMBER(AY546), AY546="-")</formula1>
    </dataValidation>
    <dataValidation type="custom" imeMode="disabled" allowBlank="1" showInputMessage="1" showErrorMessage="1" sqref="AW502">
      <formula1>OR(ISNUMBER(AW502), AW502="-")</formula1>
    </dataValidation>
    <dataValidation type="custom" imeMode="disabled" allowBlank="1" showInputMessage="1" showErrorMessage="1" sqref="AY551">
      <formula1>OR(ISNUMBER(AY551), AY551="-")</formula1>
    </dataValidation>
    <dataValidation type="custom" imeMode="disabled" allowBlank="1" showInputMessage="1" showErrorMessage="1" sqref="AE502:AE505">
      <formula1>OR(ISNUMBER(AE502), AE502="-")</formula1>
    </dataValidation>
    <dataValidation type="custom" imeMode="disabled" allowBlank="1" showInputMessage="1" showErrorMessage="1" sqref="AE497:AE500">
      <formula1>OR(ISNUMBER(AE497), AE497="-")</formula1>
    </dataValidation>
    <dataValidation type="custom" imeMode="disabled" allowBlank="1" showInputMessage="1" showErrorMessage="1" sqref="AQ487:AQ490">
      <formula1>OR(ISNUMBER(AQ487), AQ487="-")</formula1>
    </dataValidation>
    <dataValidation type="custom" imeMode="disabled" allowBlank="1" showInputMessage="1" showErrorMessage="1" sqref="AI483:AI485">
      <formula1>OR(ISNUMBER(AI483), AI483="-")</formula1>
    </dataValidation>
    <dataValidation type="custom" imeMode="disabled" allowBlank="1" showInputMessage="1" showErrorMessage="1" sqref="AQ492:AQ495">
      <formula1>OR(ISNUMBER(AQ492), AQ492="-")</formula1>
    </dataValidation>
    <dataValidation type="custom" imeMode="disabled" allowBlank="1" showInputMessage="1" showErrorMessage="1" sqref="AY556">
      <formula1>OR(ISNUMBER(AY556), AY556="-")</formula1>
    </dataValidation>
    <dataValidation type="custom" imeMode="disabled" allowBlank="1" showInputMessage="1" showErrorMessage="1" sqref="AI488:AI490">
      <formula1>OR(ISNUMBER(AI488), AI488="-")</formula1>
    </dataValidation>
    <dataValidation type="custom" imeMode="disabled" allowBlank="1" showInputMessage="1" showErrorMessage="1" sqref="AQ497:AQ500">
      <formula1>OR(ISNUMBER(AQ497), AQ497="-")</formula1>
    </dataValidation>
    <dataValidation type="custom" imeMode="disabled" allowBlank="1" showInputMessage="1" showErrorMessage="1" sqref="AI493:AI495">
      <formula1>OR(ISNUMBER(AI493), AI493="-")</formula1>
    </dataValidation>
    <dataValidation type="custom" imeMode="disabled" allowBlank="1" showInputMessage="1" showErrorMessage="1" sqref="AQ502:AQ505">
      <formula1>OR(ISNUMBER(AQ502), AQ502="-")</formula1>
    </dataValidation>
    <dataValidation type="custom" imeMode="disabled" allowBlank="1" showInputMessage="1" showErrorMessage="1" sqref="AM508:AM510">
      <formula1>OR(ISNUMBER(AM508), AM508="-")</formula1>
    </dataValidation>
    <dataValidation type="custom" imeMode="disabled" allowBlank="1" showInputMessage="1" showErrorMessage="1" sqref="AI498:AI500">
      <formula1>OR(ISNUMBER(AI498), AI498="-")</formula1>
    </dataValidation>
    <dataValidation type="custom" imeMode="disabled" allowBlank="1" showInputMessage="1" showErrorMessage="1" sqref="AY566">
      <formula1>OR(ISNUMBER(AY566), AY566="-")</formula1>
    </dataValidation>
    <dataValidation type="custom" imeMode="disabled" allowBlank="1" showInputMessage="1" showErrorMessage="1" sqref="AW512">
      <formula1>OR(ISNUMBER(AW512), AW512="-")</formula1>
    </dataValidation>
    <dataValidation type="custom" imeMode="disabled" allowBlank="1" showInputMessage="1" showErrorMessage="1" sqref="AE512:AE515">
      <formula1>OR(ISNUMBER(AE512), AE512="-")</formula1>
    </dataValidation>
    <dataValidation type="custom" imeMode="disabled" allowBlank="1" showInputMessage="1" showErrorMessage="1" sqref="AQ507:AQ510">
      <formula1>OR(ISNUMBER(AQ507), AQ507="-")</formula1>
    </dataValidation>
    <dataValidation type="custom" imeMode="disabled" allowBlank="1" showInputMessage="1" showErrorMessage="1" sqref="AU507:AU510">
      <formula1>OR(ISNUMBER(AU507), AU507="-")</formula1>
    </dataValidation>
    <dataValidation type="custom" imeMode="disabled" allowBlank="1" showInputMessage="1" showErrorMessage="1" sqref="AI503:AI505">
      <formula1>OR(ISNUMBER(AI503), AI503="-")</formula1>
    </dataValidation>
    <dataValidation type="custom" imeMode="disabled" allowBlank="1" showInputMessage="1" showErrorMessage="1" sqref="AQ512:AQ515">
      <formula1>OR(ISNUMBER(AQ512), AQ512="-")</formula1>
    </dataValidation>
    <dataValidation type="custom" imeMode="disabled" allowBlank="1" showInputMessage="1" showErrorMessage="1" sqref="AU512:AU515">
      <formula1>OR(ISNUMBER(AU512), AU512="-")</formula1>
    </dataValidation>
    <dataValidation type="custom" imeMode="disabled" allowBlank="1" showInputMessage="1" showErrorMessage="1" sqref="AY561">
      <formula1>OR(ISNUMBER(AY561), AY561="-")</formula1>
    </dataValidation>
    <dataValidation type="custom" imeMode="disabled" allowBlank="1" showInputMessage="1" showErrorMessage="1" sqref="AI508:AI510">
      <formula1>OR(ISNUMBER(AI508), AI508="-")</formula1>
    </dataValidation>
    <dataValidation type="custom" imeMode="disabled" allowBlank="1" showInputMessage="1" showErrorMessage="1" sqref="AQ472:AQ475">
      <formula1>OR(ISNUMBER(AQ472), AQ472="-")</formula1>
    </dataValidation>
    <dataValidation type="custom" imeMode="disabled" allowBlank="1" showInputMessage="1" showErrorMessage="1" sqref="AI468:AI470">
      <formula1>OR(ISNUMBER(AI468), AI468="-")</formula1>
    </dataValidation>
    <dataValidation type="custom" imeMode="disabled" allowBlank="1" showInputMessage="1" showErrorMessage="1" sqref="AQ477:AQ480">
      <formula1>OR(ISNUMBER(AQ477), AQ477="-")</formula1>
    </dataValidation>
    <dataValidation type="custom" imeMode="disabled" allowBlank="1" showInputMessage="1" showErrorMessage="1" sqref="AI473:AI475">
      <formula1>OR(ISNUMBER(AI473), AI473="-")</formula1>
    </dataValidation>
    <dataValidation type="custom" imeMode="disabled" allowBlank="1" showInputMessage="1" showErrorMessage="1" sqref="AI478:AI480">
      <formula1>OR(ISNUMBER(AI478), AI478="-")</formula1>
    </dataValidation>
    <dataValidation type="custom" imeMode="disabled" allowBlank="1" showInputMessage="1" showErrorMessage="1" sqref="AI439:AI441">
      <formula1>OR(ISNUMBER(AI439), AI439="-")</formula1>
    </dataValidation>
    <dataValidation type="custom" imeMode="disabled" allowBlank="1" showInputMessage="1" showErrorMessage="1" sqref="AQ448:AQ451">
      <formula1>OR(ISNUMBER(AQ448), AQ448="-")</formula1>
    </dataValidation>
    <dataValidation type="custom" imeMode="disabled" allowBlank="1" showInputMessage="1" showErrorMessage="1" sqref="AM454:AM456">
      <formula1>OR(ISNUMBER(AM454), AM454="-")</formula1>
    </dataValidation>
    <dataValidation type="custom" imeMode="disabled" allowBlank="1" showInputMessage="1" showErrorMessage="1" sqref="AI444:AI446">
      <formula1>OR(ISNUMBER(AI444), AI444="-")</formula1>
    </dataValidation>
    <dataValidation type="custom" imeMode="disabled" allowBlank="1" showInputMessage="1" showErrorMessage="1" sqref="AY507">
      <formula1>OR(ISNUMBER(AY507), AY507="-")</formula1>
    </dataValidation>
    <dataValidation type="custom" imeMode="disabled" allowBlank="1" showInputMessage="1" showErrorMessage="1" sqref="AY467">
      <formula1>OR(ISNUMBER(AY467), AY467="-")</formula1>
    </dataValidation>
    <dataValidation type="custom" imeMode="disabled" allowBlank="1" showInputMessage="1" showErrorMessage="1" sqref="AW458">
      <formula1>OR(ISNUMBER(AW458), AW458="-")</formula1>
    </dataValidation>
    <dataValidation type="custom" imeMode="disabled" allowBlank="1" showInputMessage="1" showErrorMessage="1" sqref="AE458:AE461">
      <formula1>OR(ISNUMBER(AE458), AE458="-")</formula1>
    </dataValidation>
    <dataValidation type="custom" imeMode="disabled" allowBlank="1" showInputMessage="1" showErrorMessage="1" sqref="AQ453:AQ456">
      <formula1>OR(ISNUMBER(AQ453), AQ453="-")</formula1>
    </dataValidation>
    <dataValidation type="custom" imeMode="disabled" allowBlank="1" showInputMessage="1" showErrorMessage="1" sqref="AU453:AU456">
      <formula1>OR(ISNUMBER(AU453), AU453="-")</formula1>
    </dataValidation>
    <dataValidation type="custom" imeMode="disabled" allowBlank="1" showInputMessage="1" showErrorMessage="1" sqref="AI449:AI451">
      <formula1>OR(ISNUMBER(AI449), AI449="-")</formula1>
    </dataValidation>
    <dataValidation type="custom" imeMode="disabled" allowBlank="1" showInputMessage="1" showErrorMessage="1" sqref="AY472">
      <formula1>OR(ISNUMBER(AY472), AY472="-")</formula1>
    </dataValidation>
    <dataValidation type="custom" imeMode="disabled" allowBlank="1" showInputMessage="1" showErrorMessage="1" sqref="AQ458:AQ461">
      <formula1>OR(ISNUMBER(AQ458), AQ458="-")</formula1>
    </dataValidation>
    <dataValidation type="custom" imeMode="disabled" allowBlank="1" showInputMessage="1" showErrorMessage="1" sqref="AU458:AU461">
      <formula1>OR(ISNUMBER(AU458), AU458="-")</formula1>
    </dataValidation>
    <dataValidation type="custom" imeMode="disabled" allowBlank="1" showInputMessage="1" showErrorMessage="1" sqref="AY477">
      <formula1>OR(ISNUMBER(AY477), AY477="-")</formula1>
    </dataValidation>
    <dataValidation type="custom" imeMode="disabled" allowBlank="1" showInputMessage="1" showErrorMessage="1" sqref="AI454:AI456">
      <formula1>OR(ISNUMBER(AI454), AI454="-")</formula1>
    </dataValidation>
    <dataValidation type="custom" imeMode="disabled" allowBlank="1" showInputMessage="1" showErrorMessage="1" sqref="AU118">
      <formula1>OR(ISNUMBER(AU118), AU118="-")</formula1>
    </dataValidation>
    <dataValidation type="custom" imeMode="disabled" allowBlank="1" showInputMessage="1" showErrorMessage="1" sqref="AU122">
      <formula1>OR(ISNUMBER(AU122), AU122="-")</formula1>
    </dataValidation>
    <dataValidation type="custom" imeMode="disabled" allowBlank="1" showInputMessage="1" showErrorMessage="1" sqref="AW126">
      <formula1>OR(ISNUMBER(AW126), AW126="-")</formula1>
    </dataValidation>
    <dataValidation type="custom" imeMode="disabled" allowBlank="1" showInputMessage="1" showErrorMessage="1" sqref="AW130">
      <formula1>OR(ISNUMBER(AW130), AW130="-")</formula1>
    </dataValidation>
    <dataValidation type="custom" imeMode="disabled" allowBlank="1" showInputMessage="1" showErrorMessage="1" sqref="AQ174">
      <formula1>OR(ISNUMBER(AQ174), AQ174="-")</formula1>
    </dataValidation>
    <dataValidation type="custom" imeMode="disabled" allowBlank="1" showInputMessage="1" showErrorMessage="1" sqref="AY482">
      <formula1>OR(ISNUMBER(AY482), AY482="-")</formula1>
    </dataValidation>
    <dataValidation type="custom" imeMode="disabled" allowBlank="1" showInputMessage="1" showErrorMessage="1" sqref="AU178">
      <formula1>OR(ISNUMBER(AU178), AU178="-")</formula1>
    </dataValidation>
    <dataValidation type="custom" imeMode="disabled" allowBlank="1" showInputMessage="1" showErrorMessage="1" sqref="AU182">
      <formula1>OR(ISNUMBER(AU182), AU182="-")</formula1>
    </dataValidation>
    <dataValidation type="custom" imeMode="disabled" allowBlank="1" showInputMessage="1" showErrorMessage="1" sqref="AU186">
      <formula1>OR(ISNUMBER(AU186), AU186="-")</formula1>
    </dataValidation>
    <dataValidation type="custom" imeMode="disabled" allowBlank="1" showInputMessage="1" showErrorMessage="1" sqref="AU190">
      <formula1>OR(ISNUMBER(AU190), AU190="-")</formula1>
    </dataValidation>
    <dataValidation type="custom" imeMode="disabled" allowBlank="1" showInputMessage="1" showErrorMessage="1" sqref="AI581:AI583">
      <formula1>OR(ISNUMBER(AI581), AI581="-")</formula1>
    </dataValidation>
    <dataValidation type="custom" imeMode="disabled" allowBlank="1" showInputMessage="1" showErrorMessage="1" sqref="AI586:AI588">
      <formula1>OR(ISNUMBER(AI586), AI586="-")</formula1>
    </dataValidation>
    <dataValidation type="custom" imeMode="disabled" allowBlank="1" showInputMessage="1" showErrorMessage="1" sqref="AY487">
      <formula1>OR(ISNUMBER(AY487), AY487="-")</formula1>
    </dataValidation>
    <dataValidation type="custom" imeMode="disabled" allowBlank="1" showInputMessage="1" showErrorMessage="1" sqref="AW362">
      <formula1>OR(ISNUMBER(AW362), AW362="-")</formula1>
    </dataValidation>
    <dataValidation type="custom" imeMode="disabled" allowBlank="1" showInputMessage="1" showErrorMessage="1" sqref="AU354">
      <formula1>OR(ISNUMBER(AU354), AU354="-")</formula1>
    </dataValidation>
    <dataValidation type="custom" imeMode="disabled" allowBlank="1" showInputMessage="1" showErrorMessage="1" sqref="AW354">
      <formula1>OR(ISNUMBER(AW354), AW354="-")</formula1>
    </dataValidation>
    <dataValidation type="custom" imeMode="disabled" allowBlank="1" showInputMessage="1" showErrorMessage="1" sqref="AW358">
      <formula1>OR(ISNUMBER(AW358), AW358="-")</formula1>
    </dataValidation>
    <dataValidation type="custom" imeMode="disabled" allowBlank="1" showInputMessage="1" showErrorMessage="1" sqref="AQ358">
      <formula1>OR(ISNUMBER(AQ358), AQ358="-")</formula1>
    </dataValidation>
    <dataValidation type="custom" imeMode="disabled" allowBlank="1" showInputMessage="1" showErrorMessage="1" sqref="AQ362">
      <formula1>OR(ISNUMBER(AQ362), AQ362="-")</formula1>
    </dataValidation>
    <dataValidation type="custom" imeMode="disabled" allowBlank="1" showInputMessage="1" showErrorMessage="1" sqref="AW366">
      <formula1>OR(ISNUMBER(AW366), AW366="-")</formula1>
    </dataValidation>
    <dataValidation type="custom" imeMode="disabled" allowBlank="1" showInputMessage="1" showErrorMessage="1" sqref="AQ366">
      <formula1>OR(ISNUMBER(AQ366), AQ366="-")</formula1>
    </dataValidation>
    <dataValidation type="custom" imeMode="disabled" allowBlank="1" showInputMessage="1" showErrorMessage="1" sqref="AW370">
      <formula1>OR(ISNUMBER(AW370), AW370="-")</formula1>
    </dataValidation>
    <dataValidation type="custom" imeMode="disabled" allowBlank="1" showInputMessage="1" showErrorMessage="1" sqref="AY492">
      <formula1>OR(ISNUMBER(AY492), AY492="-")</formula1>
    </dataValidation>
    <dataValidation type="custom" imeMode="disabled" allowBlank="1" showInputMessage="1" showErrorMessage="1" sqref="AQ370">
      <formula1>OR(ISNUMBER(AQ370), AQ370="-")</formula1>
    </dataValidation>
    <dataValidation type="custom" imeMode="disabled" allowBlank="1" showInputMessage="1" showErrorMessage="1" sqref="AY497">
      <formula1>OR(ISNUMBER(AY497), AY497="-")</formula1>
    </dataValidation>
    <dataValidation type="custom" imeMode="disabled" allowBlank="1" showInputMessage="1" showErrorMessage="1" sqref="AQ354">
      <formula1>OR(ISNUMBER(AQ354), AQ354="-")</formula1>
    </dataValidation>
    <dataValidation type="custom" imeMode="disabled" allowBlank="1" showInputMessage="1" showErrorMessage="1" sqref="AU358">
      <formula1>OR(ISNUMBER(AU358), AU358="-")</formula1>
    </dataValidation>
    <dataValidation type="custom" imeMode="disabled" allowBlank="1" showInputMessage="1" showErrorMessage="1" sqref="AU362">
      <formula1>OR(ISNUMBER(AU362), AU362="-")</formula1>
    </dataValidation>
    <dataValidation type="custom" imeMode="disabled" allowBlank="1" showInputMessage="1" showErrorMessage="1" sqref="AU366">
      <formula1>OR(ISNUMBER(AU366), AU366="-")</formula1>
    </dataValidation>
    <dataValidation type="custom" imeMode="disabled" allowBlank="1" showInputMessage="1" showErrorMessage="1" sqref="AI655">
      <formula1>OR(ISNUMBER(AI655), AI655="-")</formula1>
    </dataValidation>
    <dataValidation type="custom" imeMode="disabled" allowBlank="1" showInputMessage="1" showErrorMessage="1" sqref="AY502">
      <formula1>OR(ISNUMBER(AY502), AY502="-")</formula1>
    </dataValidation>
    <dataValidation type="custom" imeMode="disabled" allowBlank="1" showInputMessage="1" showErrorMessage="1" sqref="AQ86:AQ87">
      <formula1>OR(ISNUMBER(AQ86), AQ86="-")</formula1>
    </dataValidation>
    <dataValidation type="custom" imeMode="disabled" allowBlank="1" showInputMessage="1" showErrorMessage="1" sqref="AQ423:AQ426">
      <formula1>OR(ISNUMBER(AQ423), AQ423="-")</formula1>
    </dataValidation>
    <dataValidation type="custom" imeMode="disabled" allowBlank="1" showInputMessage="1" showErrorMessage="1" sqref="AI419:AI421">
      <formula1>OR(ISNUMBER(AI419), AI419="-")</formula1>
    </dataValidation>
    <dataValidation type="custom" imeMode="disabled" allowBlank="1" showInputMessage="1" showErrorMessage="1" sqref="AI424:AI426">
      <formula1>OR(ISNUMBER(AI424), AI424="-")</formula1>
    </dataValidation>
    <dataValidation type="custom" imeMode="disabled" allowBlank="1" showInputMessage="1" showErrorMessage="1" sqref="AQ644:AQ647">
      <formula1>OR(ISNUMBER(AQ644), AQ644="-")</formula1>
    </dataValidation>
    <dataValidation type="custom" imeMode="disabled" allowBlank="1" showInputMessage="1" showErrorMessage="1" sqref="AM640:AM642">
      <formula1>OR(ISNUMBER(AM640), AM640="-")</formula1>
    </dataValidation>
    <dataValidation type="custom" imeMode="disabled" allowBlank="1" showInputMessage="1" showErrorMessage="1" sqref="AU610:AU613">
      <formula1>OR(ISNUMBER(AU610), AU610="-")</formula1>
    </dataValidation>
    <dataValidation type="custom" imeMode="disabled" allowBlank="1" showInputMessage="1" showErrorMessage="1" sqref="AW644">
      <formula1>OR(ISNUMBER(AW644), AW644="-")</formula1>
    </dataValidation>
    <dataValidation type="custom" imeMode="disabled" allowBlank="1" showInputMessage="1" showErrorMessage="1" sqref="AQ629:AQ632">
      <formula1>OR(ISNUMBER(AQ629), AQ629="-")</formula1>
    </dataValidation>
    <dataValidation type="custom" imeMode="disabled" allowBlank="1" showInputMessage="1" showErrorMessage="1" sqref="AE629:AE632">
      <formula1>OR(ISNUMBER(AE629), AE629="-")</formula1>
    </dataValidation>
    <dataValidation type="custom" imeMode="disabled" allowBlank="1" showInputMessage="1" showErrorMessage="1" sqref="AW629">
      <formula1>OR(ISNUMBER(AW629), AW629="-")</formula1>
    </dataValidation>
    <dataValidation type="custom" imeMode="disabled" allowBlank="1" showInputMessage="1" showErrorMessage="1" sqref="AM621:AM623">
      <formula1>OR(ISNUMBER(AM621), AM621="-")</formula1>
    </dataValidation>
    <dataValidation type="custom" imeMode="disabled" allowBlank="1" showInputMessage="1" showErrorMessage="1" sqref="AU644:AU647">
      <formula1>OR(ISNUMBER(AU644), AU644="-")</formula1>
    </dataValidation>
    <dataValidation type="custom" imeMode="disabled" allowBlank="1" showInputMessage="1" showErrorMessage="1" sqref="AM635:AM637">
      <formula1>OR(ISNUMBER(AM635), AM635="-")</formula1>
    </dataValidation>
    <dataValidation type="custom" imeMode="disabled" allowBlank="1" showInputMessage="1" showErrorMessage="1" sqref="AI621:AI623">
      <formula1>OR(ISNUMBER(AI621), AI621="-")</formula1>
    </dataValidation>
    <dataValidation type="custom" imeMode="disabled" allowBlank="1" showInputMessage="1" showErrorMessage="1" sqref="AM630:AM632">
      <formula1>OR(ISNUMBER(AM630), AM630="-")</formula1>
    </dataValidation>
    <dataValidation type="custom" imeMode="disabled" allowBlank="1" showInputMessage="1" showErrorMessage="1" sqref="AW634">
      <formula1>OR(ISNUMBER(AW634), AW634="-")</formula1>
    </dataValidation>
    <dataValidation type="custom" imeMode="disabled" allowBlank="1" showInputMessage="1" showErrorMessage="1" sqref="AU634:AU637">
      <formula1>OR(ISNUMBER(AU634), AU634="-")</formula1>
    </dataValidation>
    <dataValidation type="custom" imeMode="disabled" allowBlank="1" showInputMessage="1" showErrorMessage="1" sqref="AW639">
      <formula1>OR(ISNUMBER(AW639), AW639="-")</formula1>
    </dataValidation>
    <dataValidation type="custom" imeMode="disabled" allowBlank="1" showInputMessage="1" showErrorMessage="1" sqref="AU639:AU642">
      <formula1>OR(ISNUMBER(AU639), AU639="-")</formula1>
    </dataValidation>
    <dataValidation type="custom" imeMode="disabled" allowBlank="1" showInputMessage="1" showErrorMessage="1" sqref="AE634:AE637">
      <formula1>OR(ISNUMBER(AE634), AE634="-")</formula1>
    </dataValidation>
    <dataValidation type="custom" imeMode="disabled" allowBlank="1" showInputMessage="1" showErrorMessage="1" sqref="AI635:AI637">
      <formula1>OR(ISNUMBER(AI635), AI635="-")</formula1>
    </dataValidation>
    <dataValidation type="custom" imeMode="disabled" allowBlank="1" showInputMessage="1" showErrorMessage="1" sqref="AM645:AM647">
      <formula1>OR(ISNUMBER(AM645), AM645="-")</formula1>
    </dataValidation>
    <dataValidation type="custom" imeMode="disabled" allowBlank="1" showInputMessage="1" showErrorMessage="1" sqref="AW649">
      <formula1>OR(ISNUMBER(AW649), AW649="-")</formula1>
    </dataValidation>
    <dataValidation type="custom" imeMode="disabled" allowBlank="1" showInputMessage="1" showErrorMessage="1" sqref="AU649:AU652">
      <formula1>OR(ISNUMBER(AU649), AU649="-")</formula1>
    </dataValidation>
    <dataValidation type="custom" imeMode="disabled" allowBlank="1" showInputMessage="1" showErrorMessage="1" sqref="AI640:AI642">
      <formula1>OR(ISNUMBER(AI640), AI640="-")</formula1>
    </dataValidation>
    <dataValidation type="custom" imeMode="disabled" allowBlank="1" showInputMessage="1" showErrorMessage="1" sqref="AM650:AM652">
      <formula1>OR(ISNUMBER(AM650), AM650="-")</formula1>
    </dataValidation>
    <dataValidation type="custom" imeMode="disabled" allowBlank="1" showInputMessage="1" showErrorMessage="1" sqref="AW654">
      <formula1>OR(ISNUMBER(AW654), AW654="-")</formula1>
    </dataValidation>
    <dataValidation type="custom" imeMode="disabled" allowBlank="1" showInputMessage="1" showErrorMessage="1" sqref="AU654:AU657">
      <formula1>OR(ISNUMBER(AU654), AU654="-")</formula1>
    </dataValidation>
    <dataValidation type="custom" imeMode="disabled" allowBlank="1" showInputMessage="1" showErrorMessage="1" sqref="AE649:AE652">
      <formula1>OR(ISNUMBER(AE649), AE649="-")</formula1>
    </dataValidation>
    <dataValidation type="custom" imeMode="disabled" allowBlank="1" showInputMessage="1" showErrorMessage="1" sqref="AI662">
      <formula1>OR(ISNUMBER(AI662), AI662="-")</formula1>
    </dataValidation>
    <dataValidation type="custom" imeMode="disabled" allowBlank="1" showInputMessage="1" showErrorMessage="1" sqref="AW659">
      <formula1>OR(ISNUMBER(AW659), AW659="-")</formula1>
    </dataValidation>
    <dataValidation type="custom" imeMode="disabled" allowBlank="1" showInputMessage="1" showErrorMessage="1" sqref="AU659:AU662">
      <formula1>OR(ISNUMBER(AU659), AU659="-")</formula1>
    </dataValidation>
    <dataValidation type="custom" imeMode="disabled" allowBlank="1" showInputMessage="1" showErrorMessage="1" sqref="AM665:AM667">
      <formula1>OR(ISNUMBER(AM665), AM665="-")</formula1>
    </dataValidation>
    <dataValidation type="custom" imeMode="disabled" allowBlank="1" showInputMessage="1" showErrorMessage="1" sqref="AW669">
      <formula1>OR(ISNUMBER(AW669), AW669="-")</formula1>
    </dataValidation>
    <dataValidation type="custom" imeMode="disabled" allowBlank="1" showInputMessage="1" showErrorMessage="1" sqref="AE669:AE672">
      <formula1>OR(ISNUMBER(AE669), AE669="-")</formula1>
    </dataValidation>
    <dataValidation type="custom" imeMode="disabled" allowBlank="1" showInputMessage="1" showErrorMessage="1" sqref="AL1047:AL1076">
      <formula1>OR(ISNUMBER(AL1047), AL1047="-")</formula1>
    </dataValidation>
    <dataValidation type="custom" imeMode="disabled" allowBlank="1" showInputMessage="1" showErrorMessage="1" sqref="AE654:AE657">
      <formula1>OR(ISNUMBER(AE654), AE654="-")</formula1>
    </dataValidation>
    <dataValidation type="custom" imeMode="disabled" allowBlank="1" showInputMessage="1" showErrorMessage="1" sqref="AM660:AM662">
      <formula1>OR(ISNUMBER(AM660), AM660="-")</formula1>
    </dataValidation>
    <dataValidation type="custom" imeMode="disabled" allowBlank="1" showInputMessage="1" showErrorMessage="1" sqref="AW664">
      <formula1>OR(ISNUMBER(AW664), AW664="-")</formula1>
    </dataValidation>
    <dataValidation type="custom" imeMode="disabled" allowBlank="1" showInputMessage="1" showErrorMessage="1" sqref="AE664:AE667">
      <formula1>OR(ISNUMBER(AE664), AE664="-")</formula1>
    </dataValidation>
    <dataValidation type="custom" imeMode="disabled" allowBlank="1" showInputMessage="1" showErrorMessage="1" sqref="AE659:AE662">
      <formula1>OR(ISNUMBER(AE659), AE659="-")</formula1>
    </dataValidation>
    <dataValidation type="custom" imeMode="disabled" allowBlank="1" showInputMessage="1" showErrorMessage="1" sqref="AQ649:AQ652">
      <formula1>OR(ISNUMBER(AQ649), AQ649="-")</formula1>
    </dataValidation>
    <dataValidation type="custom" imeMode="disabled" allowBlank="1" showInputMessage="1" showErrorMessage="1" sqref="AI645:AI647">
      <formula1>OR(ISNUMBER(AI645), AI645="-")</formula1>
    </dataValidation>
    <dataValidation type="custom" imeMode="disabled" allowBlank="1" showInputMessage="1" showErrorMessage="1" sqref="AQ654:AQ657">
      <formula1>OR(ISNUMBER(AQ654), AQ654="-")</formula1>
    </dataValidation>
    <dataValidation type="custom" imeMode="disabled" allowBlank="1" showInputMessage="1" showErrorMessage="1" sqref="AI650:AI652">
      <formula1>OR(ISNUMBER(AI650), AI650="-")</formula1>
    </dataValidation>
    <dataValidation type="custom" imeMode="disabled" allowBlank="1" showInputMessage="1" showErrorMessage="1" sqref="AQ659:AQ662">
      <formula1>OR(ISNUMBER(AQ659), AQ659="-")</formula1>
    </dataValidation>
    <dataValidation type="custom" imeMode="disabled" allowBlank="1" showInputMessage="1" showErrorMessage="1" sqref="AM657">
      <formula1>OR(ISNUMBER(AM657), AM657="-")</formula1>
    </dataValidation>
    <dataValidation type="custom" imeMode="disabled" allowBlank="1" showInputMessage="1" showErrorMessage="1" sqref="AQ664:AQ667">
      <formula1>OR(ISNUMBER(AQ664), AQ664="-")</formula1>
    </dataValidation>
    <dataValidation type="custom" imeMode="disabled" allowBlank="1" showInputMessage="1" showErrorMessage="1" sqref="AM670:AM672">
      <formula1>OR(ISNUMBER(AM670), AM670="-")</formula1>
    </dataValidation>
    <dataValidation type="custom" imeMode="disabled" allowBlank="1" showInputMessage="1" showErrorMessage="1" sqref="Y806:AB808">
      <formula1>OR(ISNUMBER(Y806), Y806="-")</formula1>
    </dataValidation>
    <dataValidation type="custom" imeMode="disabled" allowBlank="1" showInputMessage="1" showErrorMessage="1" sqref="AW674">
      <formula1>OR(ISNUMBER(AW674), AW674="-")</formula1>
    </dataValidation>
    <dataValidation type="custom" imeMode="disabled" allowBlank="1" showInputMessage="1" showErrorMessage="1" sqref="AE674:AE677">
      <formula1>OR(ISNUMBER(AE674), AE674="-")</formula1>
    </dataValidation>
    <dataValidation type="custom" imeMode="disabled" allowBlank="1" showInputMessage="1" showErrorMessage="1" sqref="AQ669:AQ672">
      <formula1>OR(ISNUMBER(AQ669), AQ669="-")</formula1>
    </dataValidation>
    <dataValidation type="custom" imeMode="disabled" allowBlank="1" showInputMessage="1" showErrorMessage="1" sqref="AU669:AU672">
      <formula1>OR(ISNUMBER(AU669), AU669="-")</formula1>
    </dataValidation>
    <dataValidation type="custom" imeMode="disabled" allowBlank="1" showInputMessage="1" showErrorMessage="1" sqref="AI665:AI667">
      <formula1>OR(ISNUMBER(AI665), AI665="-")</formula1>
    </dataValidation>
    <dataValidation type="custom" imeMode="disabled" allowBlank="1" showInputMessage="1" showErrorMessage="1" sqref="AQ674:AQ677">
      <formula1>OR(ISNUMBER(AQ674), AQ674="-")</formula1>
    </dataValidation>
    <dataValidation type="custom" imeMode="disabled" allowBlank="1" showInputMessage="1" showErrorMessage="1" sqref="AU674:AU677">
      <formula1>OR(ISNUMBER(AU674), AU674="-")</formula1>
    </dataValidation>
    <dataValidation type="custom" imeMode="disabled" allowBlank="1" showInputMessage="1" showErrorMessage="1" sqref="AI670:AI672">
      <formula1>OR(ISNUMBER(AI670), AI670="-")</formula1>
    </dataValidation>
    <dataValidation type="custom" imeMode="disabled" allowBlank="1" showInputMessage="1" showErrorMessage="1" sqref="AQ634:AQ637">
      <formula1>OR(ISNUMBER(AQ634), AQ634="-")</formula1>
    </dataValidation>
    <dataValidation type="custom" imeMode="disabled" allowBlank="1" showInputMessage="1" showErrorMessage="1" sqref="AI630:AI632">
      <formula1>OR(ISNUMBER(AI630), AI630="-")</formula1>
    </dataValidation>
    <dataValidation type="custom" imeMode="disabled" allowBlank="1" showInputMessage="1" showErrorMessage="1" sqref="AU664:AU667">
      <formula1>OR(ISNUMBER(AU664), AU664="-")</formula1>
    </dataValidation>
    <dataValidation type="custom" imeMode="disabled" allowBlank="1" showInputMessage="1" showErrorMessage="1" sqref="AM675:AM677">
      <formula1>OR(ISNUMBER(AM675), AM675="-")</formula1>
    </dataValidation>
    <dataValidation type="custom" imeMode="disabled" allowBlank="1" showInputMessage="1" showErrorMessage="1" sqref="Y773:AB777">
      <formula1>OR(ISNUMBER(Y773), Y773="-")</formula1>
    </dataValidation>
    <dataValidation type="custom" imeMode="disabled" allowBlank="1" showInputMessage="1" showErrorMessage="1" sqref="AU786:AX788">
      <formula1>OR(ISNUMBER(AU786), AU786="-")</formula1>
    </dataValidation>
    <dataValidation type="custom" imeMode="disabled" allowBlank="1" showInputMessage="1" showErrorMessage="1" sqref="Y799:AB804">
      <formula1>OR(ISNUMBER(Y799), Y799="-")</formula1>
    </dataValidation>
    <dataValidation type="custom" imeMode="disabled" allowBlank="1" showInputMessage="1" showErrorMessage="1" sqref="AI660">
      <formula1>OR(ISNUMBER(AI660), AI660="-")</formula1>
    </dataValidation>
    <dataValidation type="custom" imeMode="disabled" allowBlank="1" showInputMessage="1" showErrorMessage="1" sqref="AM655">
      <formula1>OR(ISNUMBER(AM655), AM655="-")</formula1>
    </dataValidation>
    <dataValidation type="custom" imeMode="disabled" allowBlank="1" showInputMessage="1" showErrorMessage="1" sqref="AE644">
      <formula1>OR(ISNUMBER(AE644), AE644="-")</formula1>
    </dataValidation>
    <dataValidation type="custom" imeMode="disabled" allowBlank="1" showInputMessage="1" showErrorMessage="1" sqref="AE646:AE647">
      <formula1>OR(ISNUMBER(AE646), AE646="-")</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formula1>OR(ISNUMBER(AU789), AU789="-")</formula1>
    </dataValidation>
    <dataValidation type="custom" imeMode="disabled" allowBlank="1" showInputMessage="1" showErrorMessage="1" sqref="AI661:AL661">
      <formula1>OR(ISNUMBER(AI661), AI661="-")</formula1>
    </dataValidation>
    <dataValidation type="custom" imeMode="disabled" allowBlank="1" showInputMessage="1" showErrorMessage="1" sqref="Y805:AB805">
      <formula1>OR(ISNUMBER(Y805), Y805="-")</formula1>
    </dataValidation>
    <dataValidation type="custom" imeMode="disabled" allowBlank="1" showInputMessage="1" showErrorMessage="1" sqref="Y816:AB845">
      <formula1>OR(ISNUMBER(Y816), Y816="-")</formula1>
    </dataValidation>
    <dataValidation type="custom" imeMode="disabled" allowBlank="1" showInputMessage="1" showErrorMessage="1" sqref="AE642:AH642">
      <formula1>OR(ISNUMBER(AE642), AE642="-")</formula1>
    </dataValidation>
    <dataValidation type="custom" imeMode="disabled" allowBlank="1" showInputMessage="1" showErrorMessage="1" sqref="AE115:AX116">
      <formula1>OR(ISNUMBER(AE115), AE115="-")</formula1>
    </dataValidation>
    <dataValidation type="custom" imeMode="disabled" allowBlank="1" showInputMessage="1" showErrorMessage="1" sqref="AE74:AH74">
      <formula1>OR(ISNUMBER(AE74), AE74="-")</formula1>
    </dataValidation>
    <dataValidation type="custom" imeMode="disabled" allowBlank="1" showInputMessage="1" showErrorMessage="1" sqref="AE119:AX120">
      <formula1>OR(ISNUMBER(AE119), AE119="-")</formula1>
    </dataValidation>
    <dataValidation type="custom" imeMode="disabled" allowBlank="1" showInputMessage="1" showErrorMessage="1" sqref="AE123:AX124">
      <formula1>OR(ISNUMBER(AE123), AE123="-")</formula1>
    </dataValidation>
    <dataValidation type="custom" imeMode="disabled" allowBlank="1" showInputMessage="1" showErrorMessage="1" sqref="AE127:AX128">
      <formula1>OR(ISNUMBER(AE127), AE127="-")</formula1>
    </dataValidation>
    <dataValidation type="custom" imeMode="disabled" allowBlank="1" showInputMessage="1" showErrorMessage="1" sqref="AE131:AX132">
      <formula1>OR(ISNUMBER(AE131), AE131="-")</formula1>
    </dataValidation>
    <dataValidation type="custom" imeMode="disabled" allowBlank="1" showInputMessage="1" showErrorMessage="1" sqref="AE175:AX176">
      <formula1>OR(ISNUMBER(AE175), AE175="-")</formula1>
    </dataValidation>
    <dataValidation type="custom" imeMode="disabled" allowBlank="1" showInputMessage="1" showErrorMessage="1" sqref="AE179:AX180">
      <formula1>OR(ISNUMBER(AE179), AE179="-")</formula1>
    </dataValidation>
    <dataValidation type="custom" imeMode="disabled" allowBlank="1" showInputMessage="1" showErrorMessage="1" sqref="AE183:AX184">
      <formula1>OR(ISNUMBER(AE183), AE183="-")</formula1>
    </dataValidation>
    <dataValidation type="custom" imeMode="disabled" allowBlank="1" showInputMessage="1" showErrorMessage="1" sqref="AE187:AX188">
      <formula1>OR(ISNUMBER(AE187), AE187="-")</formula1>
    </dataValidation>
    <dataValidation type="custom" imeMode="disabled" allowBlank="1" showInputMessage="1" showErrorMessage="1" sqref="AE191:AX192">
      <formula1>OR(ISNUMBER(AE191), AE191="-")</formula1>
    </dataValidation>
    <dataValidation type="custom" imeMode="disabled" allowBlank="1" showInputMessage="1" showErrorMessage="1" sqref="AE235:AX236">
      <formula1>OR(ISNUMBER(AE235), AE235="-")</formula1>
    </dataValidation>
    <dataValidation type="custom" imeMode="disabled" allowBlank="1" showInputMessage="1" showErrorMessage="1" sqref="AE239:AX240">
      <formula1>OR(ISNUMBER(AE239), AE239="-")</formula1>
    </dataValidation>
    <dataValidation type="custom" imeMode="disabled" allowBlank="1" showInputMessage="1" showErrorMessage="1" sqref="AE243:AX244">
      <formula1>OR(ISNUMBER(AE243), AE243="-")</formula1>
    </dataValidation>
    <dataValidation type="custom" imeMode="disabled" allowBlank="1" showInputMessage="1" showErrorMessage="1" sqref="AE247:AX248">
      <formula1>OR(ISNUMBER(AE247), AE247="-")</formula1>
    </dataValidation>
    <dataValidation type="custom" imeMode="disabled" allowBlank="1" showInputMessage="1" showErrorMessage="1" sqref="AE251:AX252">
      <formula1>OR(ISNUMBER(AE251), AE251="-")</formula1>
    </dataValidation>
    <dataValidation type="custom" imeMode="disabled" allowBlank="1" showInputMessage="1" showErrorMessage="1" sqref="AE295:AX296">
      <formula1>OR(ISNUMBER(AE295), AE295="-")</formula1>
    </dataValidation>
    <dataValidation type="custom" imeMode="disabled" allowBlank="1" showInputMessage="1" showErrorMessage="1" sqref="AE299:AX300">
      <formula1>OR(ISNUMBER(AE299), AE299="-")</formula1>
    </dataValidation>
    <dataValidation type="custom" imeMode="disabled" allowBlank="1" showInputMessage="1" showErrorMessage="1" sqref="AE303:AX304">
      <formula1>OR(ISNUMBER(AE303), AE303="-")</formula1>
    </dataValidation>
    <dataValidation type="custom" imeMode="disabled" allowBlank="1" showInputMessage="1" showErrorMessage="1" sqref="AE307:AX308">
      <formula1>OR(ISNUMBER(AE307), AE307="-")</formula1>
    </dataValidation>
    <dataValidation type="custom" imeMode="disabled" allowBlank="1" showInputMessage="1" showErrorMessage="1" sqref="AE311:AX312">
      <formula1>OR(ISNUMBER(AE311), AE311="-")</formula1>
    </dataValidation>
    <dataValidation type="custom" imeMode="disabled" allowBlank="1" showInputMessage="1" showErrorMessage="1" sqref="AE355:AX356">
      <formula1>OR(ISNUMBER(AE355), AE355="-")</formula1>
    </dataValidation>
    <dataValidation type="custom" imeMode="disabled" allowBlank="1" showInputMessage="1" showErrorMessage="1" sqref="AE359:AX360">
      <formula1>OR(ISNUMBER(AE359), AE359="-")</formula1>
    </dataValidation>
    <dataValidation type="custom" imeMode="disabled" allowBlank="1" showInputMessage="1" showErrorMessage="1" sqref="AE363:AX364">
      <formula1>OR(ISNUMBER(AE363), AE363="-")</formula1>
    </dataValidation>
    <dataValidation type="custom" imeMode="disabled" allowBlank="1" showInputMessage="1" showErrorMessage="1" sqref="AE367:AX368">
      <formula1>OR(ISNUMBER(AE367), AE367="-")</formula1>
    </dataValidation>
    <dataValidation type="custom" imeMode="disabled" allowBlank="1" showInputMessage="1" showErrorMessage="1" sqref="AE371:AX372">
      <formula1>OR(ISNUMBER(AE371), AE371="-")</formula1>
    </dataValidation>
    <dataValidation type="custom" imeMode="disabled" allowBlank="1" showInputMessage="1" showErrorMessage="1" sqref="AE413:AF413">
      <formula1>OR(ISNUMBER(AE413), AE413="-")</formula1>
    </dataValidation>
    <dataValidation type="custom" imeMode="disabled" allowBlank="1" showInputMessage="1" showErrorMessage="1" sqref="AE448:AF448">
      <formula1>OR(ISNUMBER(AE448), AE448="-")</formula1>
    </dataValidation>
    <dataValidation type="custom" imeMode="disabled" allowBlank="1" showInputMessage="1" showErrorMessage="1" sqref="AE487:AF487">
      <formula1>OR(ISNUMBER(AE487), AE487="-")</formula1>
    </dataValidation>
    <dataValidation type="custom" imeMode="disabled" allowBlank="1" showInputMessage="1" showErrorMessage="1" sqref="AW122:AX122">
      <formula1>OR(ISNUMBER(AW122), AW122="-")</formula1>
    </dataValidation>
    <dataValidation type="custom" imeMode="disabled" allowBlank="1" showInputMessage="1" showErrorMessage="1" sqref="AQ421:AT421">
      <formula1>OR(ISNUMBER(AQ421), AQ421="-")</formula1>
    </dataValidation>
    <dataValidation type="custom" imeMode="disabled" allowBlank="1" showInputMessage="1" showErrorMessage="1" sqref="AM473:AP473">
      <formula1>OR(ISNUMBER(AM473), AM473="-")</formula1>
    </dataValidation>
    <dataValidation type="custom" imeMode="disabled" allowBlank="1" showInputMessage="1" showErrorMessage="1" sqref="Y1081:AB1110">
      <formula1>OR(ISNUMBER(Y1081), Y1081="-")</formula1>
    </dataValidation>
    <dataValidation type="custom" imeMode="disabled" allowBlank="1" showInputMessage="1" showErrorMessage="1" sqref="Y849:AB878">
      <formula1>OR(ISNUMBER(Y849), Y849="-")</formula1>
    </dataValidation>
    <dataValidation type="custom" imeMode="disabled" allowBlank="1" showInputMessage="1" showErrorMessage="1" sqref="Y882:AB911">
      <formula1>OR(ISNUMBER(Y882), Y882="-")</formula1>
    </dataValidation>
    <dataValidation type="custom" imeMode="disabled" allowBlank="1" showInputMessage="1" showErrorMessage="1" sqref="Y915:AB944">
      <formula1>OR(ISNUMBER(Y915), Y915="-")</formula1>
    </dataValidation>
    <dataValidation type="custom" imeMode="disabled" allowBlank="1" showInputMessage="1" showErrorMessage="1" sqref="Y948:AB977">
      <formula1>OR(ISNUMBER(Y948), Y948="-")</formula1>
    </dataValidation>
    <dataValidation type="custom" imeMode="disabled" allowBlank="1" showInputMessage="1" showErrorMessage="1" sqref="Y981:AB1010">
      <formula1>OR(ISNUMBER(Y981), Y981="-")</formula1>
    </dataValidation>
    <dataValidation type="custom" imeMode="disabled" allowBlank="1" showInputMessage="1" showErrorMessage="1" sqref="Y1014:AB1043">
      <formula1>OR(ISNUMBER(Y1014), Y1014="-")</formula1>
    </dataValidation>
    <dataValidation type="custom" imeMode="disabled" allowBlank="1" showInputMessage="1" showErrorMessage="1" sqref="Y1047:AB1076">
      <formula1>OR(ISNUMBER(Y1047), Y1047="-")</formula1>
    </dataValidation>
    <dataValidation type="custom" imeMode="disabled" allowBlank="1" showInputMessage="1" showErrorMessage="1" sqref="AH816:AK845">
      <formula1>OR(ISNUMBER(INT(AH816)), AH816="-")</formula1>
    </dataValidation>
    <dataValidation type="custom" imeMode="disabled" allowBlank="1" showInputMessage="1" showErrorMessage="1" sqref="AH849:AK878">
      <formula1>OR(ISNUMBER(INT(AH849)), AH849="-")</formula1>
    </dataValidation>
    <dataValidation type="custom" imeMode="disabled" allowBlank="1" showInputMessage="1" showErrorMessage="1" sqref="AH882:AK911">
      <formula1>OR(ISNUMBER(INT(AH882)), AH882="-")</formula1>
    </dataValidation>
    <dataValidation type="custom" imeMode="disabled" allowBlank="1" showInputMessage="1" showErrorMessage="1" sqref="AH915:AK944">
      <formula1>OR(ISNUMBER(INT(AH915)), AH915="-")</formula1>
    </dataValidation>
    <dataValidation type="custom" imeMode="disabled" allowBlank="1" showInputMessage="1" showErrorMessage="1" sqref="AH948:AK977">
      <formula1>OR(ISNUMBER(INT(AH948)), AH948="-")</formula1>
    </dataValidation>
    <dataValidation type="custom" imeMode="disabled" allowBlank="1" showInputMessage="1" showErrorMessage="1" sqref="AH981:AK1010">
      <formula1>OR(ISNUMBER(INT(AH981)), AH981="-")</formula1>
    </dataValidation>
    <dataValidation type="custom" imeMode="disabled" allowBlank="1" showInputMessage="1" showErrorMessage="1" sqref="AH1014:AK1043">
      <formula1>OR(ISNUMBER(INT(AH1014)), AH1014="-")</formula1>
    </dataValidation>
    <dataValidation type="custom" imeMode="disabled" allowBlank="1" showInputMessage="1" showErrorMessage="1" sqref="AH1047:AK1076">
      <formula1>OR(ISNUMBER(INT(AH1047)), AH1047="-")</formula1>
    </dataValidation>
    <dataValidation type="custom" imeMode="disabled" allowBlank="1" showInputMessage="1" showErrorMessage="1" sqref="AH1081:AK1110">
      <formula1>OR(ISNUMBER(INT(AH1081)), AH1081="-")</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formula1>OR(ISNUMBER(J816), J816="-")</formula1>
    </dataValidation>
    <dataValidation type="custom" imeMode="off" allowBlank="1" showInputMessage="1" showErrorMessage="1" sqref="J849:O878">
      <formula1>OR(ISNUMBER(J849), J849="-")</formula1>
    </dataValidation>
    <dataValidation type="custom" imeMode="off" allowBlank="1" showInputMessage="1" showErrorMessage="1" sqref="J882:O911">
      <formula1>OR(ISNUMBER(J882), J882="-")</formula1>
    </dataValidation>
    <dataValidation type="custom" imeMode="off" allowBlank="1" showInputMessage="1" showErrorMessage="1" sqref="J915:O944">
      <formula1>OR(ISNUMBER(J915), J915="-")</formula1>
    </dataValidation>
    <dataValidation type="custom" imeMode="off" allowBlank="1" showInputMessage="1" showErrorMessage="1" sqref="J948:O977">
      <formula1>OR(ISNUMBER(J948), J948="-")</formula1>
    </dataValidation>
    <dataValidation type="custom" imeMode="off" allowBlank="1" showInputMessage="1" showErrorMessage="1" sqref="J981:O1010">
      <formula1>OR(ISNUMBER(J981), J981="-")</formula1>
    </dataValidation>
    <dataValidation type="custom" imeMode="off" allowBlank="1" showInputMessage="1" showErrorMessage="1" sqref="J1014:O1043">
      <formula1>OR(ISNUMBER(J1014), J1014="-")</formula1>
    </dataValidation>
    <dataValidation type="custom" imeMode="off" allowBlank="1" showInputMessage="1" showErrorMessage="1" sqref="J1047:O1076">
      <formula1>OR(ISNUMBER(J1047), J1047="-")</formula1>
    </dataValidation>
    <dataValidation type="custom" imeMode="off" allowBlank="1" showInputMessage="1" showErrorMessage="1" sqref="J1082:O1110">
      <formula1>OR(ISNUMBER(J1082), J1082="-")</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入力規則等!$AG$2:$AG$8</xm:f>
          </x14:formula1>
          <xm:sqref>AC816:AG845</xm:sqref>
        </x14:dataValidation>
        <x14:dataValidation type="list" allowBlank="1" showInputMessage="1" showErrorMessage="1">
          <x14:formula1>
            <xm:f>入力規則等!$AG$2:$AG$8</xm:f>
          </x14:formula1>
          <xm:sqref>AC1014:AG1043</xm:sqref>
        </x14:dataValidation>
        <x14:dataValidation type="list" allowBlank="1" showInputMessage="1" showErrorMessage="1">
          <x14:formula1>
            <xm:f>入力規則等!$AG$2:$AG$8</xm:f>
          </x14:formula1>
          <xm:sqref>AC981:AG1010</xm:sqref>
        </x14:dataValidation>
        <x14:dataValidation type="list" allowBlank="1" showInputMessage="1" showErrorMessage="1">
          <x14:formula1>
            <xm:f>入力規則等!$AG$2:$AG$8</xm:f>
          </x14:formula1>
          <xm:sqref>AC948:AG977</xm:sqref>
        </x14:dataValidation>
        <x14:dataValidation type="list" allowBlank="1" showInputMessage="1" showErrorMessage="1">
          <x14:formula1>
            <xm:f>入力規則等!$AG$2:$AG$8</xm:f>
          </x14:formula1>
          <xm:sqref>AC1081:AG1110</xm:sqref>
        </x14:dataValidation>
        <x14:dataValidation type="list" allowBlank="1" showInputMessage="1" showErrorMessage="1">
          <x14:formula1>
            <xm:f>入力規則等!$AG$2:$AG$8</xm:f>
          </x14:formula1>
          <xm:sqref>AC849:AG878</xm:sqref>
        </x14:dataValidation>
        <x14:dataValidation type="list" allowBlank="1" showInputMessage="1" showErrorMessage="1">
          <x14:formula1>
            <xm:f>入力規則等!$AG$2:$AG$8</xm:f>
          </x14:formula1>
          <xm:sqref>AC882:AG911</xm:sqref>
        </x14:dataValidation>
        <x14:dataValidation type="list" allowBlank="1" showInputMessage="1" showErrorMessage="1">
          <x14:formula1>
            <xm:f>入力規則等!$AG$2:$AG$8</xm:f>
          </x14:formula1>
          <xm:sqref>AC915:AG944</xm:sqref>
        </x14:dataValidation>
        <x14:dataValidation type="list" allowBlank="1" showInputMessage="1" showErrorMessage="1">
          <x14:formula1>
            <xm:f>入力規則等!$AG$2:$AG$8</xm:f>
          </x14:formula1>
          <xm:sqref>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xm:sqref>
        </x14:dataValidation>
        <x14:dataValidation type="list" allowBlank="1" showInputMessage="1" showErrorMessage="1">
          <x14:formula1>
            <xm:f>入力規則等!$AI$2:$AI$6</xm:f>
          </x14:formula1>
          <xm:sqref>J465:T465</xm:sqref>
        </x14:dataValidation>
        <x14:dataValidation type="list" allowBlank="1" showInputMessage="1" showErrorMessage="1">
          <x14:formula1>
            <xm:f>入力規則等!$AI$2:$AI$6</xm:f>
          </x14:formula1>
          <xm:sqref>J519:T519</xm:sqref>
        </x14:dataValidation>
        <x14:dataValidation type="list" allowBlank="1" showInputMessage="1" showErrorMessage="1">
          <x14:formula1>
            <xm:f>入力規則等!$AI$2:$AI$6</xm:f>
          </x14:formula1>
          <xm:sqref>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443</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4">
    <dataValidation type="list" allowBlank="1" showInputMessage="1" showErrorMessage="1" sqref="L2:L11">
      <formula1>"○, "</formula1>
    </dataValidation>
    <dataValidation type="list" allowBlank="1" showInputMessage="1" showErrorMessage="1" sqref="B2:B24">
      <formula1>"○, "</formula1>
    </dataValidation>
    <dataValidation type="list" allowBlank="1" showInputMessage="1" showErrorMessage="1" sqref="Q2:Q8">
      <formula1>"○,"</formula1>
    </dataValidation>
    <dataValidation type="list" allowBlank="1" showInputMessage="1" showErrorMessage="1" sqref="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
  <sheetViews>
    <sheetView view="pageBreakPreview" zoomScaleNormal="100" zoomScaleSheetLayoutView="100" workbookViewId="0"/>
  </sheetViews>
  <sheetFormatPr defaultRowHeight="13.5" x14ac:dyDescent="0.15"/>
  <cols>
    <col min="1" max="49" width="2.625" customWidth="1"/>
    <col min="50" max="50" width="2.5" customWidth="1"/>
    <col min="51" max="52" width="2.625" customWidth="1"/>
  </cols>
  <sheetData>
    <row r="1" spans="1:50" ht="57.75" customHeight="1" x14ac:dyDescent="0.15"/>
    <row r="2" spans="1:50" ht="15.95" customHeight="1" x14ac:dyDescent="0.15">
      <c r="A2" s="282" t="s">
        <v>71</v>
      </c>
      <c r="B2" s="283"/>
      <c r="C2" s="283"/>
      <c r="D2" s="283"/>
      <c r="E2" s="283"/>
      <c r="F2" s="284"/>
      <c r="G2" s="315" t="s">
        <v>67</v>
      </c>
      <c r="H2" s="315"/>
      <c r="I2" s="315"/>
      <c r="J2" s="315"/>
      <c r="K2" s="315"/>
      <c r="L2" s="315"/>
      <c r="M2" s="315"/>
      <c r="N2" s="315"/>
      <c r="O2" s="315"/>
      <c r="P2" s="315"/>
      <c r="Q2" s="315"/>
      <c r="R2" s="315"/>
      <c r="S2" s="315"/>
      <c r="T2" s="315"/>
      <c r="U2" s="315"/>
      <c r="V2" s="315"/>
      <c r="W2" s="315"/>
      <c r="X2" s="316"/>
      <c r="Y2" s="877"/>
      <c r="Z2" s="693"/>
      <c r="AA2" s="694"/>
      <c r="AB2" s="878" t="s">
        <v>12</v>
      </c>
      <c r="AC2" s="879"/>
      <c r="AD2" s="880"/>
      <c r="AE2" s="278" t="s">
        <v>325</v>
      </c>
      <c r="AF2" s="748"/>
      <c r="AG2" s="748"/>
      <c r="AH2" s="748"/>
      <c r="AI2" s="748"/>
      <c r="AJ2" s="278" t="s">
        <v>326</v>
      </c>
      <c r="AK2" s="748"/>
      <c r="AL2" s="748"/>
      <c r="AM2" s="748"/>
      <c r="AN2" s="748"/>
      <c r="AO2" s="278" t="s">
        <v>327</v>
      </c>
      <c r="AP2" s="748"/>
      <c r="AQ2" s="748"/>
      <c r="AR2" s="748"/>
      <c r="AS2" s="748"/>
      <c r="AT2" s="881" t="s">
        <v>328</v>
      </c>
      <c r="AU2" s="882"/>
      <c r="AV2" s="882"/>
      <c r="AW2" s="882"/>
      <c r="AX2" s="883"/>
    </row>
    <row r="3" spans="1:50" ht="15.95" customHeight="1" x14ac:dyDescent="0.15">
      <c r="A3" s="285"/>
      <c r="B3" s="286"/>
      <c r="C3" s="286"/>
      <c r="D3" s="286"/>
      <c r="E3" s="286"/>
      <c r="F3" s="287"/>
      <c r="G3" s="97" t="s">
        <v>482</v>
      </c>
      <c r="H3" s="366"/>
      <c r="I3" s="366"/>
      <c r="J3" s="366"/>
      <c r="K3" s="366"/>
      <c r="L3" s="366"/>
      <c r="M3" s="366"/>
      <c r="N3" s="366"/>
      <c r="O3" s="366"/>
      <c r="P3" s="366"/>
      <c r="Q3" s="366"/>
      <c r="R3" s="366"/>
      <c r="S3" s="366"/>
      <c r="T3" s="366"/>
      <c r="U3" s="366"/>
      <c r="V3" s="366"/>
      <c r="W3" s="366"/>
      <c r="X3" s="367"/>
      <c r="Y3" s="279" t="s">
        <v>62</v>
      </c>
      <c r="Z3" s="868"/>
      <c r="AA3" s="869"/>
      <c r="AB3" s="736" t="s">
        <v>483</v>
      </c>
      <c r="AC3" s="870"/>
      <c r="AD3" s="871"/>
      <c r="AE3" s="381">
        <v>8</v>
      </c>
      <c r="AF3" s="348"/>
      <c r="AG3" s="348"/>
      <c r="AH3" s="348"/>
      <c r="AI3" s="818"/>
      <c r="AJ3" s="381">
        <v>8</v>
      </c>
      <c r="AK3" s="348"/>
      <c r="AL3" s="348"/>
      <c r="AM3" s="348"/>
      <c r="AN3" s="818"/>
      <c r="AO3" s="381">
        <v>8</v>
      </c>
      <c r="AP3" s="348"/>
      <c r="AQ3" s="348"/>
      <c r="AR3" s="348"/>
      <c r="AS3" s="818"/>
      <c r="AT3" s="872" t="s">
        <v>508</v>
      </c>
      <c r="AU3" s="873"/>
      <c r="AV3" s="873"/>
      <c r="AW3" s="873"/>
      <c r="AX3" s="874"/>
    </row>
    <row r="4" spans="1:50" ht="15.95" customHeight="1" x14ac:dyDescent="0.15">
      <c r="A4" s="288"/>
      <c r="B4" s="289"/>
      <c r="C4" s="289"/>
      <c r="D4" s="289"/>
      <c r="E4" s="289"/>
      <c r="F4" s="290"/>
      <c r="G4" s="368"/>
      <c r="H4" s="368"/>
      <c r="I4" s="368"/>
      <c r="J4" s="368"/>
      <c r="K4" s="368"/>
      <c r="L4" s="368"/>
      <c r="M4" s="368"/>
      <c r="N4" s="368"/>
      <c r="O4" s="368"/>
      <c r="P4" s="368"/>
      <c r="Q4" s="368"/>
      <c r="R4" s="368"/>
      <c r="S4" s="368"/>
      <c r="T4" s="368"/>
      <c r="U4" s="368"/>
      <c r="V4" s="368"/>
      <c r="W4" s="368"/>
      <c r="X4" s="369"/>
      <c r="Y4" s="308" t="s">
        <v>484</v>
      </c>
      <c r="Z4" s="875"/>
      <c r="AA4" s="876"/>
      <c r="AB4" s="736" t="s">
        <v>483</v>
      </c>
      <c r="AC4" s="870"/>
      <c r="AD4" s="871"/>
      <c r="AE4" s="381">
        <v>8</v>
      </c>
      <c r="AF4" s="348"/>
      <c r="AG4" s="348"/>
      <c r="AH4" s="348"/>
      <c r="AI4" s="818"/>
      <c r="AJ4" s="381">
        <v>8</v>
      </c>
      <c r="AK4" s="348"/>
      <c r="AL4" s="348"/>
      <c r="AM4" s="348"/>
      <c r="AN4" s="818"/>
      <c r="AO4" s="381">
        <v>8</v>
      </c>
      <c r="AP4" s="348"/>
      <c r="AQ4" s="348"/>
      <c r="AR4" s="348"/>
      <c r="AS4" s="818"/>
      <c r="AT4" s="381">
        <v>8</v>
      </c>
      <c r="AU4" s="348"/>
      <c r="AV4" s="348"/>
      <c r="AW4" s="348"/>
      <c r="AX4" s="349"/>
    </row>
    <row r="5" spans="1:50" ht="15.95" customHeight="1" x14ac:dyDescent="0.15">
      <c r="A5" s="282" t="s">
        <v>71</v>
      </c>
      <c r="B5" s="283"/>
      <c r="C5" s="283"/>
      <c r="D5" s="283"/>
      <c r="E5" s="283"/>
      <c r="F5" s="284"/>
      <c r="G5" s="315" t="s">
        <v>67</v>
      </c>
      <c r="H5" s="315"/>
      <c r="I5" s="315"/>
      <c r="J5" s="315"/>
      <c r="K5" s="315"/>
      <c r="L5" s="315"/>
      <c r="M5" s="315"/>
      <c r="N5" s="315"/>
      <c r="O5" s="315"/>
      <c r="P5" s="315"/>
      <c r="Q5" s="315"/>
      <c r="R5" s="315"/>
      <c r="S5" s="315"/>
      <c r="T5" s="315"/>
      <c r="U5" s="315"/>
      <c r="V5" s="315"/>
      <c r="W5" s="315"/>
      <c r="X5" s="316"/>
      <c r="Y5" s="877"/>
      <c r="Z5" s="693"/>
      <c r="AA5" s="694"/>
      <c r="AB5" s="878" t="s">
        <v>12</v>
      </c>
      <c r="AC5" s="879"/>
      <c r="AD5" s="880"/>
      <c r="AE5" s="248" t="s">
        <v>325</v>
      </c>
      <c r="AF5" s="249"/>
      <c r="AG5" s="249"/>
      <c r="AH5" s="249"/>
      <c r="AI5" s="250"/>
      <c r="AJ5" s="248" t="s">
        <v>326</v>
      </c>
      <c r="AK5" s="249"/>
      <c r="AL5" s="249"/>
      <c r="AM5" s="249"/>
      <c r="AN5" s="250"/>
      <c r="AO5" s="248" t="s">
        <v>327</v>
      </c>
      <c r="AP5" s="249"/>
      <c r="AQ5" s="249"/>
      <c r="AR5" s="249"/>
      <c r="AS5" s="250"/>
      <c r="AT5" s="881" t="s">
        <v>328</v>
      </c>
      <c r="AU5" s="882"/>
      <c r="AV5" s="882"/>
      <c r="AW5" s="882"/>
      <c r="AX5" s="883"/>
    </row>
    <row r="6" spans="1:50" ht="15.95" customHeight="1" x14ac:dyDescent="0.15">
      <c r="A6" s="285"/>
      <c r="B6" s="286"/>
      <c r="C6" s="286"/>
      <c r="D6" s="286"/>
      <c r="E6" s="286"/>
      <c r="F6" s="287"/>
      <c r="G6" s="97" t="s">
        <v>485</v>
      </c>
      <c r="H6" s="366"/>
      <c r="I6" s="366"/>
      <c r="J6" s="366"/>
      <c r="K6" s="366"/>
      <c r="L6" s="366"/>
      <c r="M6" s="366"/>
      <c r="N6" s="366"/>
      <c r="O6" s="366"/>
      <c r="P6" s="366"/>
      <c r="Q6" s="366"/>
      <c r="R6" s="366"/>
      <c r="S6" s="366"/>
      <c r="T6" s="366"/>
      <c r="U6" s="366"/>
      <c r="V6" s="366"/>
      <c r="W6" s="366"/>
      <c r="X6" s="367"/>
      <c r="Y6" s="525" t="s">
        <v>62</v>
      </c>
      <c r="Z6" s="526"/>
      <c r="AA6" s="527"/>
      <c r="AB6" s="736" t="s">
        <v>483</v>
      </c>
      <c r="AC6" s="870"/>
      <c r="AD6" s="871"/>
      <c r="AE6" s="381">
        <v>4</v>
      </c>
      <c r="AF6" s="348"/>
      <c r="AG6" s="348"/>
      <c r="AH6" s="348"/>
      <c r="AI6" s="818"/>
      <c r="AJ6" s="381">
        <v>4</v>
      </c>
      <c r="AK6" s="348"/>
      <c r="AL6" s="348"/>
      <c r="AM6" s="348"/>
      <c r="AN6" s="818"/>
      <c r="AO6" s="381">
        <v>4</v>
      </c>
      <c r="AP6" s="348"/>
      <c r="AQ6" s="348"/>
      <c r="AR6" s="348"/>
      <c r="AS6" s="818"/>
      <c r="AT6" s="872" t="s">
        <v>508</v>
      </c>
      <c r="AU6" s="873"/>
      <c r="AV6" s="873"/>
      <c r="AW6" s="873"/>
      <c r="AX6" s="874"/>
    </row>
    <row r="7" spans="1:50" ht="15.95" customHeight="1" x14ac:dyDescent="0.15">
      <c r="A7" s="288"/>
      <c r="B7" s="289"/>
      <c r="C7" s="289"/>
      <c r="D7" s="289"/>
      <c r="E7" s="289"/>
      <c r="F7" s="290"/>
      <c r="G7" s="368"/>
      <c r="H7" s="368"/>
      <c r="I7" s="368"/>
      <c r="J7" s="368"/>
      <c r="K7" s="368"/>
      <c r="L7" s="368"/>
      <c r="M7" s="368"/>
      <c r="N7" s="368"/>
      <c r="O7" s="368"/>
      <c r="P7" s="368"/>
      <c r="Q7" s="368"/>
      <c r="R7" s="368"/>
      <c r="S7" s="368"/>
      <c r="T7" s="368"/>
      <c r="U7" s="368"/>
      <c r="V7" s="368"/>
      <c r="W7" s="368"/>
      <c r="X7" s="369"/>
      <c r="Y7" s="308" t="s">
        <v>484</v>
      </c>
      <c r="Z7" s="739"/>
      <c r="AA7" s="740"/>
      <c r="AB7" s="741" t="s">
        <v>483</v>
      </c>
      <c r="AC7" s="884"/>
      <c r="AD7" s="885"/>
      <c r="AE7" s="381">
        <v>4</v>
      </c>
      <c r="AF7" s="348"/>
      <c r="AG7" s="348"/>
      <c r="AH7" s="348"/>
      <c r="AI7" s="818"/>
      <c r="AJ7" s="381">
        <v>4</v>
      </c>
      <c r="AK7" s="348"/>
      <c r="AL7" s="348"/>
      <c r="AM7" s="348"/>
      <c r="AN7" s="818"/>
      <c r="AO7" s="381">
        <v>4</v>
      </c>
      <c r="AP7" s="348"/>
      <c r="AQ7" s="348"/>
      <c r="AR7" s="348"/>
      <c r="AS7" s="818"/>
      <c r="AT7" s="381">
        <v>4</v>
      </c>
      <c r="AU7" s="348"/>
      <c r="AV7" s="348"/>
      <c r="AW7" s="348"/>
      <c r="AX7" s="349"/>
    </row>
    <row r="8" spans="1:50" ht="30.95" hidden="1" customHeight="1" x14ac:dyDescent="0.15">
      <c r="A8" s="282" t="s">
        <v>71</v>
      </c>
      <c r="B8" s="283"/>
      <c r="C8" s="283"/>
      <c r="D8" s="283"/>
      <c r="E8" s="283"/>
      <c r="F8" s="284"/>
      <c r="G8" s="315" t="s">
        <v>67</v>
      </c>
      <c r="H8" s="315"/>
      <c r="I8" s="315"/>
      <c r="J8" s="315"/>
      <c r="K8" s="315"/>
      <c r="L8" s="315"/>
      <c r="M8" s="315"/>
      <c r="N8" s="315"/>
      <c r="O8" s="315"/>
      <c r="P8" s="315"/>
      <c r="Q8" s="315"/>
      <c r="R8" s="315"/>
      <c r="S8" s="315"/>
      <c r="T8" s="315"/>
      <c r="U8" s="315"/>
      <c r="V8" s="315"/>
      <c r="W8" s="315"/>
      <c r="X8" s="316"/>
      <c r="Y8" s="877"/>
      <c r="Z8" s="693"/>
      <c r="AA8" s="694"/>
      <c r="AB8" s="878" t="s">
        <v>12</v>
      </c>
      <c r="AC8" s="879"/>
      <c r="AD8" s="880"/>
      <c r="AE8" s="248" t="s">
        <v>478</v>
      </c>
      <c r="AF8" s="249"/>
      <c r="AG8" s="249"/>
      <c r="AH8" s="249"/>
      <c r="AI8" s="250"/>
      <c r="AJ8" s="248" t="s">
        <v>479</v>
      </c>
      <c r="AK8" s="249"/>
      <c r="AL8" s="249"/>
      <c r="AM8" s="249"/>
      <c r="AN8" s="250"/>
      <c r="AO8" s="248" t="s">
        <v>480</v>
      </c>
      <c r="AP8" s="249"/>
      <c r="AQ8" s="249"/>
      <c r="AR8" s="249"/>
      <c r="AS8" s="250"/>
      <c r="AT8" s="881" t="s">
        <v>481</v>
      </c>
      <c r="AU8" s="882"/>
      <c r="AV8" s="882"/>
      <c r="AW8" s="882"/>
      <c r="AX8" s="883"/>
    </row>
    <row r="9" spans="1:50" ht="30.95" hidden="1" customHeight="1" x14ac:dyDescent="0.15">
      <c r="A9" s="285"/>
      <c r="B9" s="286"/>
      <c r="C9" s="286"/>
      <c r="D9" s="286"/>
      <c r="E9" s="286"/>
      <c r="F9" s="287"/>
      <c r="G9" s="366"/>
      <c r="H9" s="366"/>
      <c r="I9" s="366"/>
      <c r="J9" s="366"/>
      <c r="K9" s="366"/>
      <c r="L9" s="366"/>
      <c r="M9" s="366"/>
      <c r="N9" s="366"/>
      <c r="O9" s="366"/>
      <c r="P9" s="366"/>
      <c r="Q9" s="366"/>
      <c r="R9" s="366"/>
      <c r="S9" s="366"/>
      <c r="T9" s="366"/>
      <c r="U9" s="366"/>
      <c r="V9" s="366"/>
      <c r="W9" s="366"/>
      <c r="X9" s="367"/>
      <c r="Y9" s="525" t="s">
        <v>62</v>
      </c>
      <c r="Z9" s="526"/>
      <c r="AA9" s="527"/>
      <c r="AB9" s="736"/>
      <c r="AC9" s="870"/>
      <c r="AD9" s="871"/>
      <c r="AE9" s="381"/>
      <c r="AF9" s="348"/>
      <c r="AG9" s="348"/>
      <c r="AH9" s="348"/>
      <c r="AI9" s="818"/>
      <c r="AJ9" s="381"/>
      <c r="AK9" s="348"/>
      <c r="AL9" s="348"/>
      <c r="AM9" s="348"/>
      <c r="AN9" s="818"/>
      <c r="AO9" s="381"/>
      <c r="AP9" s="348"/>
      <c r="AQ9" s="348"/>
      <c r="AR9" s="348"/>
      <c r="AS9" s="818"/>
      <c r="AT9" s="886"/>
      <c r="AU9" s="886"/>
      <c r="AV9" s="886"/>
      <c r="AW9" s="886"/>
      <c r="AX9" s="887"/>
    </row>
    <row r="10" spans="1:50" ht="30.95" hidden="1" customHeight="1" x14ac:dyDescent="0.15">
      <c r="A10" s="288"/>
      <c r="B10" s="289"/>
      <c r="C10" s="289"/>
      <c r="D10" s="289"/>
      <c r="E10" s="289"/>
      <c r="F10" s="290"/>
      <c r="G10" s="368"/>
      <c r="H10" s="368"/>
      <c r="I10" s="368"/>
      <c r="J10" s="368"/>
      <c r="K10" s="368"/>
      <c r="L10" s="368"/>
      <c r="M10" s="368"/>
      <c r="N10" s="368"/>
      <c r="O10" s="368"/>
      <c r="P10" s="368"/>
      <c r="Q10" s="368"/>
      <c r="R10" s="368"/>
      <c r="S10" s="368"/>
      <c r="T10" s="368"/>
      <c r="U10" s="368"/>
      <c r="V10" s="368"/>
      <c r="W10" s="368"/>
      <c r="X10" s="369"/>
      <c r="Y10" s="308" t="s">
        <v>484</v>
      </c>
      <c r="Z10" s="739"/>
      <c r="AA10" s="740"/>
      <c r="AB10" s="741"/>
      <c r="AC10" s="884"/>
      <c r="AD10" s="885"/>
      <c r="AE10" s="381"/>
      <c r="AF10" s="348"/>
      <c r="AG10" s="348"/>
      <c r="AH10" s="348"/>
      <c r="AI10" s="818"/>
      <c r="AJ10" s="381"/>
      <c r="AK10" s="348"/>
      <c r="AL10" s="348"/>
      <c r="AM10" s="348"/>
      <c r="AN10" s="818"/>
      <c r="AO10" s="381"/>
      <c r="AP10" s="348"/>
      <c r="AQ10" s="348"/>
      <c r="AR10" s="348"/>
      <c r="AS10" s="818"/>
      <c r="AT10" s="381"/>
      <c r="AU10" s="348"/>
      <c r="AV10" s="348"/>
      <c r="AW10" s="348"/>
      <c r="AX10" s="349"/>
    </row>
    <row r="11" spans="1:50" ht="30.95" hidden="1" customHeight="1" x14ac:dyDescent="0.15">
      <c r="A11" s="282" t="s">
        <v>71</v>
      </c>
      <c r="B11" s="283"/>
      <c r="C11" s="283"/>
      <c r="D11" s="283"/>
      <c r="E11" s="283"/>
      <c r="F11" s="284"/>
      <c r="G11" s="315" t="s">
        <v>67</v>
      </c>
      <c r="H11" s="315"/>
      <c r="I11" s="315"/>
      <c r="J11" s="315"/>
      <c r="K11" s="315"/>
      <c r="L11" s="315"/>
      <c r="M11" s="315"/>
      <c r="N11" s="315"/>
      <c r="O11" s="315"/>
      <c r="P11" s="315"/>
      <c r="Q11" s="315"/>
      <c r="R11" s="315"/>
      <c r="S11" s="315"/>
      <c r="T11" s="315"/>
      <c r="U11" s="315"/>
      <c r="V11" s="315"/>
      <c r="W11" s="315"/>
      <c r="X11" s="316"/>
      <c r="Y11" s="877"/>
      <c r="Z11" s="693"/>
      <c r="AA11" s="694"/>
      <c r="AB11" s="878" t="s">
        <v>12</v>
      </c>
      <c r="AC11" s="879"/>
      <c r="AD11" s="880"/>
      <c r="AE11" s="248" t="s">
        <v>478</v>
      </c>
      <c r="AF11" s="249"/>
      <c r="AG11" s="249"/>
      <c r="AH11" s="249"/>
      <c r="AI11" s="250"/>
      <c r="AJ11" s="248" t="s">
        <v>479</v>
      </c>
      <c r="AK11" s="249"/>
      <c r="AL11" s="249"/>
      <c r="AM11" s="249"/>
      <c r="AN11" s="250"/>
      <c r="AO11" s="248" t="s">
        <v>480</v>
      </c>
      <c r="AP11" s="249"/>
      <c r="AQ11" s="249"/>
      <c r="AR11" s="249"/>
      <c r="AS11" s="250"/>
      <c r="AT11" s="881" t="s">
        <v>481</v>
      </c>
      <c r="AU11" s="882"/>
      <c r="AV11" s="882"/>
      <c r="AW11" s="882"/>
      <c r="AX11" s="883"/>
    </row>
    <row r="12" spans="1:50" ht="30.95" hidden="1" customHeight="1" x14ac:dyDescent="0.15">
      <c r="A12" s="285"/>
      <c r="B12" s="286"/>
      <c r="C12" s="286"/>
      <c r="D12" s="286"/>
      <c r="E12" s="286"/>
      <c r="F12" s="287"/>
      <c r="G12" s="366"/>
      <c r="H12" s="366"/>
      <c r="I12" s="366"/>
      <c r="J12" s="366"/>
      <c r="K12" s="366"/>
      <c r="L12" s="366"/>
      <c r="M12" s="366"/>
      <c r="N12" s="366"/>
      <c r="O12" s="366"/>
      <c r="P12" s="366"/>
      <c r="Q12" s="366"/>
      <c r="R12" s="366"/>
      <c r="S12" s="366"/>
      <c r="T12" s="366"/>
      <c r="U12" s="366"/>
      <c r="V12" s="366"/>
      <c r="W12" s="366"/>
      <c r="X12" s="367"/>
      <c r="Y12" s="525" t="s">
        <v>62</v>
      </c>
      <c r="Z12" s="526"/>
      <c r="AA12" s="527"/>
      <c r="AB12" s="736"/>
      <c r="AC12" s="870"/>
      <c r="AD12" s="871"/>
      <c r="AE12" s="381"/>
      <c r="AF12" s="348"/>
      <c r="AG12" s="348"/>
      <c r="AH12" s="348"/>
      <c r="AI12" s="818"/>
      <c r="AJ12" s="381"/>
      <c r="AK12" s="348"/>
      <c r="AL12" s="348"/>
      <c r="AM12" s="348"/>
      <c r="AN12" s="818"/>
      <c r="AO12" s="381"/>
      <c r="AP12" s="348"/>
      <c r="AQ12" s="348"/>
      <c r="AR12" s="348"/>
      <c r="AS12" s="818"/>
      <c r="AT12" s="886"/>
      <c r="AU12" s="886"/>
      <c r="AV12" s="886"/>
      <c r="AW12" s="886"/>
      <c r="AX12" s="887"/>
    </row>
    <row r="13" spans="1:50" ht="30.95" hidden="1" customHeight="1" x14ac:dyDescent="0.15">
      <c r="A13" s="288"/>
      <c r="B13" s="289"/>
      <c r="C13" s="289"/>
      <c r="D13" s="289"/>
      <c r="E13" s="289"/>
      <c r="F13" s="290"/>
      <c r="G13" s="368"/>
      <c r="H13" s="368"/>
      <c r="I13" s="368"/>
      <c r="J13" s="368"/>
      <c r="K13" s="368"/>
      <c r="L13" s="368"/>
      <c r="M13" s="368"/>
      <c r="N13" s="368"/>
      <c r="O13" s="368"/>
      <c r="P13" s="368"/>
      <c r="Q13" s="368"/>
      <c r="R13" s="368"/>
      <c r="S13" s="368"/>
      <c r="T13" s="368"/>
      <c r="U13" s="368"/>
      <c r="V13" s="368"/>
      <c r="W13" s="368"/>
      <c r="X13" s="369"/>
      <c r="Y13" s="308" t="s">
        <v>484</v>
      </c>
      <c r="Z13" s="739"/>
      <c r="AA13" s="740"/>
      <c r="AB13" s="741"/>
      <c r="AC13" s="884"/>
      <c r="AD13" s="885"/>
      <c r="AE13" s="381"/>
      <c r="AF13" s="348"/>
      <c r="AG13" s="348"/>
      <c r="AH13" s="348"/>
      <c r="AI13" s="818"/>
      <c r="AJ13" s="381"/>
      <c r="AK13" s="348"/>
      <c r="AL13" s="348"/>
      <c r="AM13" s="348"/>
      <c r="AN13" s="818"/>
      <c r="AO13" s="381"/>
      <c r="AP13" s="348"/>
      <c r="AQ13" s="348"/>
      <c r="AR13" s="348"/>
      <c r="AS13" s="818"/>
      <c r="AT13" s="381"/>
      <c r="AU13" s="348"/>
      <c r="AV13" s="348"/>
      <c r="AW13" s="348"/>
      <c r="AX13" s="349"/>
    </row>
    <row r="14" spans="1:50" ht="30.95" hidden="1" customHeight="1" x14ac:dyDescent="0.15">
      <c r="A14" s="282" t="s">
        <v>71</v>
      </c>
      <c r="B14" s="283"/>
      <c r="C14" s="283"/>
      <c r="D14" s="283"/>
      <c r="E14" s="283"/>
      <c r="F14" s="284"/>
      <c r="G14" s="315" t="s">
        <v>67</v>
      </c>
      <c r="H14" s="315"/>
      <c r="I14" s="315"/>
      <c r="J14" s="315"/>
      <c r="K14" s="315"/>
      <c r="L14" s="315"/>
      <c r="M14" s="315"/>
      <c r="N14" s="315"/>
      <c r="O14" s="315"/>
      <c r="P14" s="315"/>
      <c r="Q14" s="315"/>
      <c r="R14" s="315"/>
      <c r="S14" s="315"/>
      <c r="T14" s="315"/>
      <c r="U14" s="315"/>
      <c r="V14" s="315"/>
      <c r="W14" s="315"/>
      <c r="X14" s="316"/>
      <c r="Y14" s="877"/>
      <c r="Z14" s="693"/>
      <c r="AA14" s="694"/>
      <c r="AB14" s="878" t="s">
        <v>12</v>
      </c>
      <c r="AC14" s="879"/>
      <c r="AD14" s="880"/>
      <c r="AE14" s="248" t="s">
        <v>478</v>
      </c>
      <c r="AF14" s="249"/>
      <c r="AG14" s="249"/>
      <c r="AH14" s="249"/>
      <c r="AI14" s="250"/>
      <c r="AJ14" s="248" t="s">
        <v>479</v>
      </c>
      <c r="AK14" s="249"/>
      <c r="AL14" s="249"/>
      <c r="AM14" s="249"/>
      <c r="AN14" s="250"/>
      <c r="AO14" s="248" t="s">
        <v>480</v>
      </c>
      <c r="AP14" s="249"/>
      <c r="AQ14" s="249"/>
      <c r="AR14" s="249"/>
      <c r="AS14" s="250"/>
      <c r="AT14" s="881" t="s">
        <v>481</v>
      </c>
      <c r="AU14" s="882"/>
      <c r="AV14" s="882"/>
      <c r="AW14" s="882"/>
      <c r="AX14" s="883"/>
    </row>
    <row r="15" spans="1:50" ht="30.95" hidden="1" customHeight="1" x14ac:dyDescent="0.15">
      <c r="A15" s="285"/>
      <c r="B15" s="286"/>
      <c r="C15" s="286"/>
      <c r="D15" s="286"/>
      <c r="E15" s="286"/>
      <c r="F15" s="287"/>
      <c r="G15" s="366"/>
      <c r="H15" s="366"/>
      <c r="I15" s="366"/>
      <c r="J15" s="366"/>
      <c r="K15" s="366"/>
      <c r="L15" s="366"/>
      <c r="M15" s="366"/>
      <c r="N15" s="366"/>
      <c r="O15" s="366"/>
      <c r="P15" s="366"/>
      <c r="Q15" s="366"/>
      <c r="R15" s="366"/>
      <c r="S15" s="366"/>
      <c r="T15" s="366"/>
      <c r="U15" s="366"/>
      <c r="V15" s="366"/>
      <c r="W15" s="366"/>
      <c r="X15" s="367"/>
      <c r="Y15" s="525" t="s">
        <v>62</v>
      </c>
      <c r="Z15" s="526"/>
      <c r="AA15" s="527"/>
      <c r="AB15" s="736"/>
      <c r="AC15" s="870"/>
      <c r="AD15" s="871"/>
      <c r="AE15" s="381"/>
      <c r="AF15" s="348"/>
      <c r="AG15" s="348"/>
      <c r="AH15" s="348"/>
      <c r="AI15" s="818"/>
      <c r="AJ15" s="381"/>
      <c r="AK15" s="348"/>
      <c r="AL15" s="348"/>
      <c r="AM15" s="348"/>
      <c r="AN15" s="818"/>
      <c r="AO15" s="381"/>
      <c r="AP15" s="348"/>
      <c r="AQ15" s="348"/>
      <c r="AR15" s="348"/>
      <c r="AS15" s="818"/>
      <c r="AT15" s="886"/>
      <c r="AU15" s="886"/>
      <c r="AV15" s="886"/>
      <c r="AW15" s="886"/>
      <c r="AX15" s="887"/>
    </row>
    <row r="16" spans="1:50" ht="30.95" hidden="1" customHeight="1" x14ac:dyDescent="0.15">
      <c r="A16" s="288"/>
      <c r="B16" s="289"/>
      <c r="C16" s="289"/>
      <c r="D16" s="289"/>
      <c r="E16" s="289"/>
      <c r="F16" s="290"/>
      <c r="G16" s="368"/>
      <c r="H16" s="368"/>
      <c r="I16" s="368"/>
      <c r="J16" s="368"/>
      <c r="K16" s="368"/>
      <c r="L16" s="368"/>
      <c r="M16" s="368"/>
      <c r="N16" s="368"/>
      <c r="O16" s="368"/>
      <c r="P16" s="368"/>
      <c r="Q16" s="368"/>
      <c r="R16" s="368"/>
      <c r="S16" s="368"/>
      <c r="T16" s="368"/>
      <c r="U16" s="368"/>
      <c r="V16" s="368"/>
      <c r="W16" s="368"/>
      <c r="X16" s="369"/>
      <c r="Y16" s="308" t="s">
        <v>484</v>
      </c>
      <c r="Z16" s="739"/>
      <c r="AA16" s="740"/>
      <c r="AB16" s="741"/>
      <c r="AC16" s="884"/>
      <c r="AD16" s="885"/>
      <c r="AE16" s="381"/>
      <c r="AF16" s="348"/>
      <c r="AG16" s="348"/>
      <c r="AH16" s="348"/>
      <c r="AI16" s="818"/>
      <c r="AJ16" s="381"/>
      <c r="AK16" s="348"/>
      <c r="AL16" s="348"/>
      <c r="AM16" s="348"/>
      <c r="AN16" s="818"/>
      <c r="AO16" s="381"/>
      <c r="AP16" s="348"/>
      <c r="AQ16" s="348"/>
      <c r="AR16" s="348"/>
      <c r="AS16" s="818"/>
      <c r="AT16" s="381"/>
      <c r="AU16" s="348"/>
      <c r="AV16" s="348"/>
      <c r="AW16" s="348"/>
      <c r="AX16" s="349"/>
    </row>
    <row r="17" spans="1:50" ht="30.95" hidden="1" customHeight="1" x14ac:dyDescent="0.15">
      <c r="A17" s="282" t="s">
        <v>71</v>
      </c>
      <c r="B17" s="283"/>
      <c r="C17" s="283"/>
      <c r="D17" s="283"/>
      <c r="E17" s="283"/>
      <c r="F17" s="284"/>
      <c r="G17" s="315" t="s">
        <v>67</v>
      </c>
      <c r="H17" s="315"/>
      <c r="I17" s="315"/>
      <c r="J17" s="315"/>
      <c r="K17" s="315"/>
      <c r="L17" s="315"/>
      <c r="M17" s="315"/>
      <c r="N17" s="315"/>
      <c r="O17" s="315"/>
      <c r="P17" s="315"/>
      <c r="Q17" s="315"/>
      <c r="R17" s="315"/>
      <c r="S17" s="315"/>
      <c r="T17" s="315"/>
      <c r="U17" s="315"/>
      <c r="V17" s="315"/>
      <c r="W17" s="315"/>
      <c r="X17" s="316"/>
      <c r="Y17" s="877"/>
      <c r="Z17" s="693"/>
      <c r="AA17" s="694"/>
      <c r="AB17" s="878" t="s">
        <v>12</v>
      </c>
      <c r="AC17" s="879"/>
      <c r="AD17" s="880"/>
      <c r="AE17" s="278" t="s">
        <v>478</v>
      </c>
      <c r="AF17" s="748"/>
      <c r="AG17" s="748"/>
      <c r="AH17" s="748"/>
      <c r="AI17" s="748"/>
      <c r="AJ17" s="278" t="s">
        <v>479</v>
      </c>
      <c r="AK17" s="748"/>
      <c r="AL17" s="748"/>
      <c r="AM17" s="748"/>
      <c r="AN17" s="748"/>
      <c r="AO17" s="278" t="s">
        <v>480</v>
      </c>
      <c r="AP17" s="748"/>
      <c r="AQ17" s="748"/>
      <c r="AR17" s="748"/>
      <c r="AS17" s="748"/>
      <c r="AT17" s="881" t="s">
        <v>481</v>
      </c>
      <c r="AU17" s="882"/>
      <c r="AV17" s="882"/>
      <c r="AW17" s="882"/>
      <c r="AX17" s="883"/>
    </row>
    <row r="18" spans="1:50" ht="30.95" hidden="1" customHeight="1" x14ac:dyDescent="0.15">
      <c r="A18" s="285"/>
      <c r="B18" s="286"/>
      <c r="C18" s="286"/>
      <c r="D18" s="286"/>
      <c r="E18" s="286"/>
      <c r="F18" s="287"/>
      <c r="G18" s="97"/>
      <c r="H18" s="366"/>
      <c r="I18" s="366"/>
      <c r="J18" s="366"/>
      <c r="K18" s="366"/>
      <c r="L18" s="366"/>
      <c r="M18" s="366"/>
      <c r="N18" s="366"/>
      <c r="O18" s="366"/>
      <c r="P18" s="366"/>
      <c r="Q18" s="366"/>
      <c r="R18" s="366"/>
      <c r="S18" s="366"/>
      <c r="T18" s="366"/>
      <c r="U18" s="366"/>
      <c r="V18" s="366"/>
      <c r="W18" s="366"/>
      <c r="X18" s="367"/>
      <c r="Y18" s="279" t="s">
        <v>62</v>
      </c>
      <c r="Z18" s="868"/>
      <c r="AA18" s="869"/>
      <c r="AB18" s="736"/>
      <c r="AC18" s="870"/>
      <c r="AD18" s="871"/>
      <c r="AE18" s="381"/>
      <c r="AF18" s="348"/>
      <c r="AG18" s="348"/>
      <c r="AH18" s="348"/>
      <c r="AI18" s="818"/>
      <c r="AJ18" s="381"/>
      <c r="AK18" s="348"/>
      <c r="AL18" s="348"/>
      <c r="AM18" s="348"/>
      <c r="AN18" s="818"/>
      <c r="AO18" s="381"/>
      <c r="AP18" s="348"/>
      <c r="AQ18" s="348"/>
      <c r="AR18" s="348"/>
      <c r="AS18" s="818"/>
      <c r="AT18" s="886"/>
      <c r="AU18" s="886"/>
      <c r="AV18" s="886"/>
      <c r="AW18" s="886"/>
      <c r="AX18" s="887"/>
    </row>
    <row r="19" spans="1:50" ht="30.95" hidden="1" customHeight="1" x14ac:dyDescent="0.15">
      <c r="A19" s="288"/>
      <c r="B19" s="289"/>
      <c r="C19" s="289"/>
      <c r="D19" s="289"/>
      <c r="E19" s="289"/>
      <c r="F19" s="290"/>
      <c r="G19" s="368"/>
      <c r="H19" s="368"/>
      <c r="I19" s="368"/>
      <c r="J19" s="368"/>
      <c r="K19" s="368"/>
      <c r="L19" s="368"/>
      <c r="M19" s="368"/>
      <c r="N19" s="368"/>
      <c r="O19" s="368"/>
      <c r="P19" s="368"/>
      <c r="Q19" s="368"/>
      <c r="R19" s="368"/>
      <c r="S19" s="368"/>
      <c r="T19" s="368"/>
      <c r="U19" s="368"/>
      <c r="V19" s="368"/>
      <c r="W19" s="368"/>
      <c r="X19" s="369"/>
      <c r="Y19" s="308" t="s">
        <v>484</v>
      </c>
      <c r="Z19" s="875"/>
      <c r="AA19" s="876"/>
      <c r="AB19" s="736"/>
      <c r="AC19" s="870"/>
      <c r="AD19" s="871"/>
      <c r="AE19" s="381"/>
      <c r="AF19" s="348"/>
      <c r="AG19" s="348"/>
      <c r="AH19" s="348"/>
      <c r="AI19" s="818"/>
      <c r="AJ19" s="381"/>
      <c r="AK19" s="348"/>
      <c r="AL19" s="348"/>
      <c r="AM19" s="348"/>
      <c r="AN19" s="818"/>
      <c r="AO19" s="381"/>
      <c r="AP19" s="348"/>
      <c r="AQ19" s="348"/>
      <c r="AR19" s="348"/>
      <c r="AS19" s="818"/>
      <c r="AT19" s="381"/>
      <c r="AU19" s="348"/>
      <c r="AV19" s="348"/>
      <c r="AW19" s="348"/>
      <c r="AX19" s="349"/>
    </row>
    <row r="20" spans="1:50" ht="30.95" hidden="1" customHeight="1" x14ac:dyDescent="0.15">
      <c r="A20" s="282" t="s">
        <v>71</v>
      </c>
      <c r="B20" s="283"/>
      <c r="C20" s="283"/>
      <c r="D20" s="283"/>
      <c r="E20" s="283"/>
      <c r="F20" s="284"/>
      <c r="G20" s="315" t="s">
        <v>67</v>
      </c>
      <c r="H20" s="315"/>
      <c r="I20" s="315"/>
      <c r="J20" s="315"/>
      <c r="K20" s="315"/>
      <c r="L20" s="315"/>
      <c r="M20" s="315"/>
      <c r="N20" s="315"/>
      <c r="O20" s="315"/>
      <c r="P20" s="315"/>
      <c r="Q20" s="315"/>
      <c r="R20" s="315"/>
      <c r="S20" s="315"/>
      <c r="T20" s="315"/>
      <c r="U20" s="315"/>
      <c r="V20" s="315"/>
      <c r="W20" s="315"/>
      <c r="X20" s="316"/>
      <c r="Y20" s="877"/>
      <c r="Z20" s="693"/>
      <c r="AA20" s="694"/>
      <c r="AB20" s="878" t="s">
        <v>12</v>
      </c>
      <c r="AC20" s="879"/>
      <c r="AD20" s="880"/>
      <c r="AE20" s="248" t="s">
        <v>478</v>
      </c>
      <c r="AF20" s="249"/>
      <c r="AG20" s="249"/>
      <c r="AH20" s="249"/>
      <c r="AI20" s="250"/>
      <c r="AJ20" s="248" t="s">
        <v>479</v>
      </c>
      <c r="AK20" s="249"/>
      <c r="AL20" s="249"/>
      <c r="AM20" s="249"/>
      <c r="AN20" s="250"/>
      <c r="AO20" s="248" t="s">
        <v>480</v>
      </c>
      <c r="AP20" s="249"/>
      <c r="AQ20" s="249"/>
      <c r="AR20" s="249"/>
      <c r="AS20" s="250"/>
      <c r="AT20" s="881" t="s">
        <v>481</v>
      </c>
      <c r="AU20" s="882"/>
      <c r="AV20" s="882"/>
      <c r="AW20" s="882"/>
      <c r="AX20" s="883"/>
    </row>
    <row r="21" spans="1:50" ht="30.95" hidden="1" customHeight="1" x14ac:dyDescent="0.15">
      <c r="A21" s="285"/>
      <c r="B21" s="286"/>
      <c r="C21" s="286"/>
      <c r="D21" s="286"/>
      <c r="E21" s="286"/>
      <c r="F21" s="287"/>
      <c r="G21" s="97"/>
      <c r="H21" s="366"/>
      <c r="I21" s="366"/>
      <c r="J21" s="366"/>
      <c r="K21" s="366"/>
      <c r="L21" s="366"/>
      <c r="M21" s="366"/>
      <c r="N21" s="366"/>
      <c r="O21" s="366"/>
      <c r="P21" s="366"/>
      <c r="Q21" s="366"/>
      <c r="R21" s="366"/>
      <c r="S21" s="366"/>
      <c r="T21" s="366"/>
      <c r="U21" s="366"/>
      <c r="V21" s="366"/>
      <c r="W21" s="366"/>
      <c r="X21" s="367"/>
      <c r="Y21" s="525" t="s">
        <v>62</v>
      </c>
      <c r="Z21" s="526"/>
      <c r="AA21" s="527"/>
      <c r="AB21" s="736"/>
      <c r="AC21" s="870"/>
      <c r="AD21" s="871"/>
      <c r="AE21" s="381"/>
      <c r="AF21" s="348"/>
      <c r="AG21" s="348"/>
      <c r="AH21" s="348"/>
      <c r="AI21" s="818"/>
      <c r="AJ21" s="381"/>
      <c r="AK21" s="348"/>
      <c r="AL21" s="348"/>
      <c r="AM21" s="348"/>
      <c r="AN21" s="818"/>
      <c r="AO21" s="381"/>
      <c r="AP21" s="348"/>
      <c r="AQ21" s="348"/>
      <c r="AR21" s="348"/>
      <c r="AS21" s="818"/>
      <c r="AT21" s="886"/>
      <c r="AU21" s="886"/>
      <c r="AV21" s="886"/>
      <c r="AW21" s="886"/>
      <c r="AX21" s="887"/>
    </row>
    <row r="22" spans="1:50" ht="30.95" hidden="1" customHeight="1" x14ac:dyDescent="0.15">
      <c r="A22" s="288"/>
      <c r="B22" s="289"/>
      <c r="C22" s="289"/>
      <c r="D22" s="289"/>
      <c r="E22" s="289"/>
      <c r="F22" s="290"/>
      <c r="G22" s="368"/>
      <c r="H22" s="368"/>
      <c r="I22" s="368"/>
      <c r="J22" s="368"/>
      <c r="K22" s="368"/>
      <c r="L22" s="368"/>
      <c r="M22" s="368"/>
      <c r="N22" s="368"/>
      <c r="O22" s="368"/>
      <c r="P22" s="368"/>
      <c r="Q22" s="368"/>
      <c r="R22" s="368"/>
      <c r="S22" s="368"/>
      <c r="T22" s="368"/>
      <c r="U22" s="368"/>
      <c r="V22" s="368"/>
      <c r="W22" s="368"/>
      <c r="X22" s="369"/>
      <c r="Y22" s="308" t="s">
        <v>484</v>
      </c>
      <c r="Z22" s="739"/>
      <c r="AA22" s="740"/>
      <c r="AB22" s="741"/>
      <c r="AC22" s="884"/>
      <c r="AD22" s="885"/>
      <c r="AE22" s="381"/>
      <c r="AF22" s="348"/>
      <c r="AG22" s="348"/>
      <c r="AH22" s="348"/>
      <c r="AI22" s="818"/>
      <c r="AJ22" s="381"/>
      <c r="AK22" s="348"/>
      <c r="AL22" s="348"/>
      <c r="AM22" s="348"/>
      <c r="AN22" s="818"/>
      <c r="AO22" s="381"/>
      <c r="AP22" s="348"/>
      <c r="AQ22" s="348"/>
      <c r="AR22" s="348"/>
      <c r="AS22" s="818"/>
      <c r="AT22" s="381"/>
      <c r="AU22" s="348"/>
      <c r="AV22" s="348"/>
      <c r="AW22" s="348"/>
      <c r="AX22" s="349"/>
    </row>
    <row r="23" spans="1:50" ht="30.95" hidden="1" customHeight="1" x14ac:dyDescent="0.15">
      <c r="A23" s="282" t="s">
        <v>71</v>
      </c>
      <c r="B23" s="283"/>
      <c r="C23" s="283"/>
      <c r="D23" s="283"/>
      <c r="E23" s="283"/>
      <c r="F23" s="284"/>
      <c r="G23" s="315" t="s">
        <v>67</v>
      </c>
      <c r="H23" s="315"/>
      <c r="I23" s="315"/>
      <c r="J23" s="315"/>
      <c r="K23" s="315"/>
      <c r="L23" s="315"/>
      <c r="M23" s="315"/>
      <c r="N23" s="315"/>
      <c r="O23" s="315"/>
      <c r="P23" s="315"/>
      <c r="Q23" s="315"/>
      <c r="R23" s="315"/>
      <c r="S23" s="315"/>
      <c r="T23" s="315"/>
      <c r="U23" s="315"/>
      <c r="V23" s="315"/>
      <c r="W23" s="315"/>
      <c r="X23" s="316"/>
      <c r="Y23" s="877"/>
      <c r="Z23" s="693"/>
      <c r="AA23" s="694"/>
      <c r="AB23" s="878" t="s">
        <v>12</v>
      </c>
      <c r="AC23" s="879"/>
      <c r="AD23" s="880"/>
      <c r="AE23" s="248" t="s">
        <v>478</v>
      </c>
      <c r="AF23" s="249"/>
      <c r="AG23" s="249"/>
      <c r="AH23" s="249"/>
      <c r="AI23" s="250"/>
      <c r="AJ23" s="248" t="s">
        <v>479</v>
      </c>
      <c r="AK23" s="249"/>
      <c r="AL23" s="249"/>
      <c r="AM23" s="249"/>
      <c r="AN23" s="250"/>
      <c r="AO23" s="248" t="s">
        <v>480</v>
      </c>
      <c r="AP23" s="249"/>
      <c r="AQ23" s="249"/>
      <c r="AR23" s="249"/>
      <c r="AS23" s="250"/>
      <c r="AT23" s="881" t="s">
        <v>481</v>
      </c>
      <c r="AU23" s="882"/>
      <c r="AV23" s="882"/>
      <c r="AW23" s="882"/>
      <c r="AX23" s="883"/>
    </row>
    <row r="24" spans="1:50" ht="30.95" hidden="1" customHeight="1" x14ac:dyDescent="0.15">
      <c r="A24" s="285"/>
      <c r="B24" s="286"/>
      <c r="C24" s="286"/>
      <c r="D24" s="286"/>
      <c r="E24" s="286"/>
      <c r="F24" s="287"/>
      <c r="G24" s="366"/>
      <c r="H24" s="366"/>
      <c r="I24" s="366"/>
      <c r="J24" s="366"/>
      <c r="K24" s="366"/>
      <c r="L24" s="366"/>
      <c r="M24" s="366"/>
      <c r="N24" s="366"/>
      <c r="O24" s="366"/>
      <c r="P24" s="366"/>
      <c r="Q24" s="366"/>
      <c r="R24" s="366"/>
      <c r="S24" s="366"/>
      <c r="T24" s="366"/>
      <c r="U24" s="366"/>
      <c r="V24" s="366"/>
      <c r="W24" s="366"/>
      <c r="X24" s="367"/>
      <c r="Y24" s="525" t="s">
        <v>62</v>
      </c>
      <c r="Z24" s="526"/>
      <c r="AA24" s="527"/>
      <c r="AB24" s="736"/>
      <c r="AC24" s="870"/>
      <c r="AD24" s="871"/>
      <c r="AE24" s="381"/>
      <c r="AF24" s="348"/>
      <c r="AG24" s="348"/>
      <c r="AH24" s="348"/>
      <c r="AI24" s="818"/>
      <c r="AJ24" s="381"/>
      <c r="AK24" s="348"/>
      <c r="AL24" s="348"/>
      <c r="AM24" s="348"/>
      <c r="AN24" s="818"/>
      <c r="AO24" s="381"/>
      <c r="AP24" s="348"/>
      <c r="AQ24" s="348"/>
      <c r="AR24" s="348"/>
      <c r="AS24" s="818"/>
      <c r="AT24" s="886"/>
      <c r="AU24" s="886"/>
      <c r="AV24" s="886"/>
      <c r="AW24" s="886"/>
      <c r="AX24" s="887"/>
    </row>
    <row r="25" spans="1:50" ht="30.95" hidden="1" customHeight="1" x14ac:dyDescent="0.15">
      <c r="A25" s="288"/>
      <c r="B25" s="289"/>
      <c r="C25" s="289"/>
      <c r="D25" s="289"/>
      <c r="E25" s="289"/>
      <c r="F25" s="290"/>
      <c r="G25" s="368"/>
      <c r="H25" s="368"/>
      <c r="I25" s="368"/>
      <c r="J25" s="368"/>
      <c r="K25" s="368"/>
      <c r="L25" s="368"/>
      <c r="M25" s="368"/>
      <c r="N25" s="368"/>
      <c r="O25" s="368"/>
      <c r="P25" s="368"/>
      <c r="Q25" s="368"/>
      <c r="R25" s="368"/>
      <c r="S25" s="368"/>
      <c r="T25" s="368"/>
      <c r="U25" s="368"/>
      <c r="V25" s="368"/>
      <c r="W25" s="368"/>
      <c r="X25" s="369"/>
      <c r="Y25" s="308" t="s">
        <v>484</v>
      </c>
      <c r="Z25" s="739"/>
      <c r="AA25" s="740"/>
      <c r="AB25" s="741"/>
      <c r="AC25" s="884"/>
      <c r="AD25" s="885"/>
      <c r="AE25" s="381"/>
      <c r="AF25" s="348"/>
      <c r="AG25" s="348"/>
      <c r="AH25" s="348"/>
      <c r="AI25" s="818"/>
      <c r="AJ25" s="381"/>
      <c r="AK25" s="348"/>
      <c r="AL25" s="348"/>
      <c r="AM25" s="348"/>
      <c r="AN25" s="818"/>
      <c r="AO25" s="381"/>
      <c r="AP25" s="348"/>
      <c r="AQ25" s="348"/>
      <c r="AR25" s="348"/>
      <c r="AS25" s="818"/>
      <c r="AT25" s="381"/>
      <c r="AU25" s="348"/>
      <c r="AV25" s="348"/>
      <c r="AW25" s="348"/>
      <c r="AX25" s="349"/>
    </row>
    <row r="26" spans="1:50" ht="30.95" hidden="1" customHeight="1" x14ac:dyDescent="0.15">
      <c r="A26" s="282" t="s">
        <v>71</v>
      </c>
      <c r="B26" s="283"/>
      <c r="C26" s="283"/>
      <c r="D26" s="283"/>
      <c r="E26" s="283"/>
      <c r="F26" s="284"/>
      <c r="G26" s="315" t="s">
        <v>67</v>
      </c>
      <c r="H26" s="315"/>
      <c r="I26" s="315"/>
      <c r="J26" s="315"/>
      <c r="K26" s="315"/>
      <c r="L26" s="315"/>
      <c r="M26" s="315"/>
      <c r="N26" s="315"/>
      <c r="O26" s="315"/>
      <c r="P26" s="315"/>
      <c r="Q26" s="315"/>
      <c r="R26" s="315"/>
      <c r="S26" s="315"/>
      <c r="T26" s="315"/>
      <c r="U26" s="315"/>
      <c r="V26" s="315"/>
      <c r="W26" s="315"/>
      <c r="X26" s="316"/>
      <c r="Y26" s="877"/>
      <c r="Z26" s="693"/>
      <c r="AA26" s="694"/>
      <c r="AB26" s="878" t="s">
        <v>12</v>
      </c>
      <c r="AC26" s="879"/>
      <c r="AD26" s="880"/>
      <c r="AE26" s="248" t="s">
        <v>478</v>
      </c>
      <c r="AF26" s="249"/>
      <c r="AG26" s="249"/>
      <c r="AH26" s="249"/>
      <c r="AI26" s="250"/>
      <c r="AJ26" s="248" t="s">
        <v>479</v>
      </c>
      <c r="AK26" s="249"/>
      <c r="AL26" s="249"/>
      <c r="AM26" s="249"/>
      <c r="AN26" s="250"/>
      <c r="AO26" s="248" t="s">
        <v>480</v>
      </c>
      <c r="AP26" s="249"/>
      <c r="AQ26" s="249"/>
      <c r="AR26" s="249"/>
      <c r="AS26" s="250"/>
      <c r="AT26" s="881" t="s">
        <v>481</v>
      </c>
      <c r="AU26" s="882"/>
      <c r="AV26" s="882"/>
      <c r="AW26" s="882"/>
      <c r="AX26" s="883"/>
    </row>
    <row r="27" spans="1:50" ht="30.95" hidden="1" customHeight="1" x14ac:dyDescent="0.15">
      <c r="A27" s="285"/>
      <c r="B27" s="286"/>
      <c r="C27" s="286"/>
      <c r="D27" s="286"/>
      <c r="E27" s="286"/>
      <c r="F27" s="287"/>
      <c r="G27" s="366"/>
      <c r="H27" s="366"/>
      <c r="I27" s="366"/>
      <c r="J27" s="366"/>
      <c r="K27" s="366"/>
      <c r="L27" s="366"/>
      <c r="M27" s="366"/>
      <c r="N27" s="366"/>
      <c r="O27" s="366"/>
      <c r="P27" s="366"/>
      <c r="Q27" s="366"/>
      <c r="R27" s="366"/>
      <c r="S27" s="366"/>
      <c r="T27" s="366"/>
      <c r="U27" s="366"/>
      <c r="V27" s="366"/>
      <c r="W27" s="366"/>
      <c r="X27" s="367"/>
      <c r="Y27" s="525" t="s">
        <v>62</v>
      </c>
      <c r="Z27" s="526"/>
      <c r="AA27" s="527"/>
      <c r="AB27" s="736"/>
      <c r="AC27" s="870"/>
      <c r="AD27" s="871"/>
      <c r="AE27" s="381"/>
      <c r="AF27" s="348"/>
      <c r="AG27" s="348"/>
      <c r="AH27" s="348"/>
      <c r="AI27" s="818"/>
      <c r="AJ27" s="381"/>
      <c r="AK27" s="348"/>
      <c r="AL27" s="348"/>
      <c r="AM27" s="348"/>
      <c r="AN27" s="818"/>
      <c r="AO27" s="381"/>
      <c r="AP27" s="348"/>
      <c r="AQ27" s="348"/>
      <c r="AR27" s="348"/>
      <c r="AS27" s="818"/>
      <c r="AT27" s="886"/>
      <c r="AU27" s="886"/>
      <c r="AV27" s="886"/>
      <c r="AW27" s="886"/>
      <c r="AX27" s="887"/>
    </row>
    <row r="28" spans="1:50" ht="30.95" hidden="1" customHeight="1" x14ac:dyDescent="0.15">
      <c r="A28" s="288"/>
      <c r="B28" s="289"/>
      <c r="C28" s="289"/>
      <c r="D28" s="289"/>
      <c r="E28" s="289"/>
      <c r="F28" s="290"/>
      <c r="G28" s="368"/>
      <c r="H28" s="368"/>
      <c r="I28" s="368"/>
      <c r="J28" s="368"/>
      <c r="K28" s="368"/>
      <c r="L28" s="368"/>
      <c r="M28" s="368"/>
      <c r="N28" s="368"/>
      <c r="O28" s="368"/>
      <c r="P28" s="368"/>
      <c r="Q28" s="368"/>
      <c r="R28" s="368"/>
      <c r="S28" s="368"/>
      <c r="T28" s="368"/>
      <c r="U28" s="368"/>
      <c r="V28" s="368"/>
      <c r="W28" s="368"/>
      <c r="X28" s="369"/>
      <c r="Y28" s="308" t="s">
        <v>484</v>
      </c>
      <c r="Z28" s="739"/>
      <c r="AA28" s="740"/>
      <c r="AB28" s="741"/>
      <c r="AC28" s="884"/>
      <c r="AD28" s="885"/>
      <c r="AE28" s="381"/>
      <c r="AF28" s="348"/>
      <c r="AG28" s="348"/>
      <c r="AH28" s="348"/>
      <c r="AI28" s="818"/>
      <c r="AJ28" s="381"/>
      <c r="AK28" s="348"/>
      <c r="AL28" s="348"/>
      <c r="AM28" s="348"/>
      <c r="AN28" s="818"/>
      <c r="AO28" s="381"/>
      <c r="AP28" s="348"/>
      <c r="AQ28" s="348"/>
      <c r="AR28" s="348"/>
      <c r="AS28" s="818"/>
      <c r="AT28" s="381"/>
      <c r="AU28" s="348"/>
      <c r="AV28" s="348"/>
      <c r="AW28" s="348"/>
      <c r="AX28" s="349"/>
    </row>
    <row r="29" spans="1:50" ht="30.95" hidden="1" customHeight="1" x14ac:dyDescent="0.15">
      <c r="A29" s="282" t="s">
        <v>71</v>
      </c>
      <c r="B29" s="283"/>
      <c r="C29" s="283"/>
      <c r="D29" s="283"/>
      <c r="E29" s="283"/>
      <c r="F29" s="284"/>
      <c r="G29" s="315" t="s">
        <v>67</v>
      </c>
      <c r="H29" s="315"/>
      <c r="I29" s="315"/>
      <c r="J29" s="315"/>
      <c r="K29" s="315"/>
      <c r="L29" s="315"/>
      <c r="M29" s="315"/>
      <c r="N29" s="315"/>
      <c r="O29" s="315"/>
      <c r="P29" s="315"/>
      <c r="Q29" s="315"/>
      <c r="R29" s="315"/>
      <c r="S29" s="315"/>
      <c r="T29" s="315"/>
      <c r="U29" s="315"/>
      <c r="V29" s="315"/>
      <c r="W29" s="315"/>
      <c r="X29" s="316"/>
      <c r="Y29" s="877"/>
      <c r="Z29" s="693"/>
      <c r="AA29" s="694"/>
      <c r="AB29" s="878" t="s">
        <v>12</v>
      </c>
      <c r="AC29" s="879"/>
      <c r="AD29" s="880"/>
      <c r="AE29" s="248" t="s">
        <v>478</v>
      </c>
      <c r="AF29" s="249"/>
      <c r="AG29" s="249"/>
      <c r="AH29" s="249"/>
      <c r="AI29" s="250"/>
      <c r="AJ29" s="248" t="s">
        <v>479</v>
      </c>
      <c r="AK29" s="249"/>
      <c r="AL29" s="249"/>
      <c r="AM29" s="249"/>
      <c r="AN29" s="250"/>
      <c r="AO29" s="248" t="s">
        <v>480</v>
      </c>
      <c r="AP29" s="249"/>
      <c r="AQ29" s="249"/>
      <c r="AR29" s="249"/>
      <c r="AS29" s="250"/>
      <c r="AT29" s="881" t="s">
        <v>481</v>
      </c>
      <c r="AU29" s="882"/>
      <c r="AV29" s="882"/>
      <c r="AW29" s="882"/>
      <c r="AX29" s="883"/>
    </row>
    <row r="30" spans="1:50" ht="30.95" hidden="1" customHeight="1" x14ac:dyDescent="0.15">
      <c r="A30" s="285"/>
      <c r="B30" s="286"/>
      <c r="C30" s="286"/>
      <c r="D30" s="286"/>
      <c r="E30" s="286"/>
      <c r="F30" s="287"/>
      <c r="G30" s="366"/>
      <c r="H30" s="366"/>
      <c r="I30" s="366"/>
      <c r="J30" s="366"/>
      <c r="K30" s="366"/>
      <c r="L30" s="366"/>
      <c r="M30" s="366"/>
      <c r="N30" s="366"/>
      <c r="O30" s="366"/>
      <c r="P30" s="366"/>
      <c r="Q30" s="366"/>
      <c r="R30" s="366"/>
      <c r="S30" s="366"/>
      <c r="T30" s="366"/>
      <c r="U30" s="366"/>
      <c r="V30" s="366"/>
      <c r="W30" s="366"/>
      <c r="X30" s="367"/>
      <c r="Y30" s="525" t="s">
        <v>62</v>
      </c>
      <c r="Z30" s="526"/>
      <c r="AA30" s="527"/>
      <c r="AB30" s="736"/>
      <c r="AC30" s="870"/>
      <c r="AD30" s="871"/>
      <c r="AE30" s="381"/>
      <c r="AF30" s="348"/>
      <c r="AG30" s="348"/>
      <c r="AH30" s="348"/>
      <c r="AI30" s="818"/>
      <c r="AJ30" s="381"/>
      <c r="AK30" s="348"/>
      <c r="AL30" s="348"/>
      <c r="AM30" s="348"/>
      <c r="AN30" s="818"/>
      <c r="AO30" s="381"/>
      <c r="AP30" s="348"/>
      <c r="AQ30" s="348"/>
      <c r="AR30" s="348"/>
      <c r="AS30" s="818"/>
      <c r="AT30" s="886"/>
      <c r="AU30" s="886"/>
      <c r="AV30" s="886"/>
      <c r="AW30" s="886"/>
      <c r="AX30" s="887"/>
    </row>
    <row r="31" spans="1:50" ht="30.95" hidden="1" customHeight="1" x14ac:dyDescent="0.15">
      <c r="A31" s="288"/>
      <c r="B31" s="289"/>
      <c r="C31" s="289"/>
      <c r="D31" s="289"/>
      <c r="E31" s="289"/>
      <c r="F31" s="290"/>
      <c r="G31" s="368"/>
      <c r="H31" s="368"/>
      <c r="I31" s="368"/>
      <c r="J31" s="368"/>
      <c r="K31" s="368"/>
      <c r="L31" s="368"/>
      <c r="M31" s="368"/>
      <c r="N31" s="368"/>
      <c r="O31" s="368"/>
      <c r="P31" s="368"/>
      <c r="Q31" s="368"/>
      <c r="R31" s="368"/>
      <c r="S31" s="368"/>
      <c r="T31" s="368"/>
      <c r="U31" s="368"/>
      <c r="V31" s="368"/>
      <c r="W31" s="368"/>
      <c r="X31" s="369"/>
      <c r="Y31" s="308" t="s">
        <v>484</v>
      </c>
      <c r="Z31" s="739"/>
      <c r="AA31" s="740"/>
      <c r="AB31" s="741"/>
      <c r="AC31" s="884"/>
      <c r="AD31" s="885"/>
      <c r="AE31" s="381"/>
      <c r="AF31" s="348"/>
      <c r="AG31" s="348"/>
      <c r="AH31" s="348"/>
      <c r="AI31" s="818"/>
      <c r="AJ31" s="381"/>
      <c r="AK31" s="348"/>
      <c r="AL31" s="348"/>
      <c r="AM31" s="348"/>
      <c r="AN31" s="818"/>
      <c r="AO31" s="381"/>
      <c r="AP31" s="348"/>
      <c r="AQ31" s="348"/>
      <c r="AR31" s="348"/>
      <c r="AS31" s="818"/>
      <c r="AT31" s="381"/>
      <c r="AU31" s="348"/>
      <c r="AV31" s="348"/>
      <c r="AW31" s="348"/>
      <c r="AX31" s="349"/>
    </row>
  </sheetData>
  <mergeCells count="210">
    <mergeCell ref="A29:F31"/>
    <mergeCell ref="G29:X29"/>
    <mergeCell ref="Y29:AA29"/>
    <mergeCell ref="AB29:AD29"/>
    <mergeCell ref="AE29:AI29"/>
    <mergeCell ref="AJ29:AN29"/>
    <mergeCell ref="AO29:AS29"/>
    <mergeCell ref="AT29:AX29"/>
    <mergeCell ref="A26: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6:AS26"/>
    <mergeCell ref="AT26:AX26"/>
    <mergeCell ref="G27:X28"/>
    <mergeCell ref="Y27:AA27"/>
    <mergeCell ref="AB27:AD27"/>
    <mergeCell ref="AE27:AI27"/>
    <mergeCell ref="AJ27:AN27"/>
    <mergeCell ref="AO27:AS27"/>
    <mergeCell ref="AT27:AX27"/>
    <mergeCell ref="Y28:AA28"/>
    <mergeCell ref="G26:X26"/>
    <mergeCell ref="Y26:AA26"/>
    <mergeCell ref="AB26:AD26"/>
    <mergeCell ref="AE26:AI26"/>
    <mergeCell ref="AJ26:AN26"/>
    <mergeCell ref="AB28:AD28"/>
    <mergeCell ref="AE28:AI28"/>
    <mergeCell ref="AJ28:AN28"/>
    <mergeCell ref="AO28:AS28"/>
    <mergeCell ref="AT28:AX28"/>
    <mergeCell ref="A23:F25"/>
    <mergeCell ref="G23:X23"/>
    <mergeCell ref="Y23:AA23"/>
    <mergeCell ref="AB23:AD23"/>
    <mergeCell ref="AE23:AI23"/>
    <mergeCell ref="AJ23:AN23"/>
    <mergeCell ref="AO23:AS23"/>
    <mergeCell ref="AT23:AX23"/>
    <mergeCell ref="A20:F22"/>
    <mergeCell ref="AT24:AX24"/>
    <mergeCell ref="Y25:AA25"/>
    <mergeCell ref="AB25:AD25"/>
    <mergeCell ref="AE25:AI25"/>
    <mergeCell ref="AJ25:AN25"/>
    <mergeCell ref="AO25:AS25"/>
    <mergeCell ref="AT25:AX25"/>
    <mergeCell ref="G24:X25"/>
    <mergeCell ref="Y24:AA24"/>
    <mergeCell ref="AB24:AD24"/>
    <mergeCell ref="AE24:AI24"/>
    <mergeCell ref="AJ24:AN24"/>
    <mergeCell ref="AO24:AS24"/>
    <mergeCell ref="AO20:AS20"/>
    <mergeCell ref="AT20:AX20"/>
    <mergeCell ref="G21:X22"/>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O22:AS22"/>
    <mergeCell ref="AT22:AX22"/>
    <mergeCell ref="A17:F19"/>
    <mergeCell ref="G17:X17"/>
    <mergeCell ref="Y17:AA17"/>
    <mergeCell ref="AB17:AD17"/>
    <mergeCell ref="AE17:AI17"/>
    <mergeCell ref="AJ17:AN17"/>
    <mergeCell ref="AO17:AS17"/>
    <mergeCell ref="AT17:AX17"/>
    <mergeCell ref="A14:F16"/>
    <mergeCell ref="AT18:AX18"/>
    <mergeCell ref="Y19:AA19"/>
    <mergeCell ref="AB19:AD19"/>
    <mergeCell ref="AE19:AI19"/>
    <mergeCell ref="AJ19:AN19"/>
    <mergeCell ref="AO19:AS19"/>
    <mergeCell ref="AT19:AX19"/>
    <mergeCell ref="G18:X19"/>
    <mergeCell ref="Y18:AA18"/>
    <mergeCell ref="AB18:AD18"/>
    <mergeCell ref="AE18:AI18"/>
    <mergeCell ref="AJ18:AN18"/>
    <mergeCell ref="AO18:AS18"/>
    <mergeCell ref="AO14:AS14"/>
    <mergeCell ref="AT14:AX14"/>
    <mergeCell ref="G15:X16"/>
    <mergeCell ref="Y15:AA15"/>
    <mergeCell ref="AB15:AD15"/>
    <mergeCell ref="AE15:AI15"/>
    <mergeCell ref="AJ15:AN15"/>
    <mergeCell ref="AO15:AS15"/>
    <mergeCell ref="AT15:AX15"/>
    <mergeCell ref="Y16:AA16"/>
    <mergeCell ref="G14:X14"/>
    <mergeCell ref="Y14:AA14"/>
    <mergeCell ref="AB14:AD14"/>
    <mergeCell ref="AE14:AI14"/>
    <mergeCell ref="AJ14:AN14"/>
    <mergeCell ref="AB16:AD16"/>
    <mergeCell ref="AE16:AI16"/>
    <mergeCell ref="AJ16:AN16"/>
    <mergeCell ref="AO16:AS16"/>
    <mergeCell ref="AT16:AX16"/>
    <mergeCell ref="A11:F13"/>
    <mergeCell ref="G11:X11"/>
    <mergeCell ref="Y11:AA11"/>
    <mergeCell ref="AB11:AD11"/>
    <mergeCell ref="AE11:AI11"/>
    <mergeCell ref="AJ11:AN11"/>
    <mergeCell ref="AO11:AS11"/>
    <mergeCell ref="AT11:AX11"/>
    <mergeCell ref="A8:F10"/>
    <mergeCell ref="AT12:AX12"/>
    <mergeCell ref="Y13:AA13"/>
    <mergeCell ref="AB13:AD13"/>
    <mergeCell ref="AE13:AI13"/>
    <mergeCell ref="AJ13:AN13"/>
    <mergeCell ref="AO13:AS13"/>
    <mergeCell ref="AT13:AX13"/>
    <mergeCell ref="G12:X13"/>
    <mergeCell ref="Y12:AA12"/>
    <mergeCell ref="AB12:AD12"/>
    <mergeCell ref="AE12:AI12"/>
    <mergeCell ref="AJ12:AN12"/>
    <mergeCell ref="AO12:AS12"/>
    <mergeCell ref="AO8:AS8"/>
    <mergeCell ref="AT8:AX8"/>
    <mergeCell ref="G9:X10"/>
    <mergeCell ref="Y9:AA9"/>
    <mergeCell ref="AB9:AD9"/>
    <mergeCell ref="AE9:AI9"/>
    <mergeCell ref="AJ9:AN9"/>
    <mergeCell ref="AO9:AS9"/>
    <mergeCell ref="AT9:AX9"/>
    <mergeCell ref="Y10:AA10"/>
    <mergeCell ref="G8:X8"/>
    <mergeCell ref="Y8:AA8"/>
    <mergeCell ref="AB8:AD8"/>
    <mergeCell ref="AE8:AI8"/>
    <mergeCell ref="AJ8:AN8"/>
    <mergeCell ref="AB10:AD10"/>
    <mergeCell ref="AE10:AI10"/>
    <mergeCell ref="AJ10:AN10"/>
    <mergeCell ref="AO10:AS10"/>
    <mergeCell ref="AT10:AX10"/>
    <mergeCell ref="A5:F7"/>
    <mergeCell ref="G5:X5"/>
    <mergeCell ref="Y5:AA5"/>
    <mergeCell ref="AB5:AD5"/>
    <mergeCell ref="AE5:AI5"/>
    <mergeCell ref="AJ5:AN5"/>
    <mergeCell ref="AO5:AS5"/>
    <mergeCell ref="AT5:AX5"/>
    <mergeCell ref="A2:F4"/>
    <mergeCell ref="AT6:AX6"/>
    <mergeCell ref="Y7:AA7"/>
    <mergeCell ref="AB7:AD7"/>
    <mergeCell ref="AE7:AI7"/>
    <mergeCell ref="AJ7:AN7"/>
    <mergeCell ref="AO7:AS7"/>
    <mergeCell ref="AT7:AX7"/>
    <mergeCell ref="G6:X7"/>
    <mergeCell ref="Y6:AA6"/>
    <mergeCell ref="AB6:AD6"/>
    <mergeCell ref="AE6:AI6"/>
    <mergeCell ref="AJ6:AN6"/>
    <mergeCell ref="AO6:AS6"/>
    <mergeCell ref="AO2:AS2"/>
    <mergeCell ref="AT2:AX2"/>
    <mergeCell ref="G3:X4"/>
    <mergeCell ref="Y3:AA3"/>
    <mergeCell ref="AB3:AD3"/>
    <mergeCell ref="AE3:AI3"/>
    <mergeCell ref="AJ3:AN3"/>
    <mergeCell ref="AO3:AS3"/>
    <mergeCell ref="AT3:AX3"/>
    <mergeCell ref="Y4:AA4"/>
    <mergeCell ref="G2:X2"/>
    <mergeCell ref="Y2:AA2"/>
    <mergeCell ref="AB2:AD2"/>
    <mergeCell ref="AE2:AI2"/>
    <mergeCell ref="AJ2:AN2"/>
    <mergeCell ref="AB4:AD4"/>
    <mergeCell ref="AE4:AI4"/>
    <mergeCell ref="AJ4:AN4"/>
    <mergeCell ref="AO4:AS4"/>
    <mergeCell ref="AT4:AX4"/>
  </mergeCells>
  <phoneticPr fontId="5"/>
  <pageMargins left="0.70866141732283472" right="0.70866141732283472" top="0.74803149606299213" bottom="0.74803149606299213"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別紙4</vt:lpstr>
      <vt:lpstr>行政事業レビューシート!Print_Area</vt:lpstr>
      <vt:lpstr>別紙4!Print_Area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2016-07-05T08:08:45Z</cp:lastPrinted>
  <dcterms:created xsi:type="dcterms:W3CDTF">2012-03-13T00:50:25Z</dcterms:created>
  <dcterms:modified xsi:type="dcterms:W3CDTF">2016-08-23T09:17:30Z</dcterms:modified>
</cp:coreProperties>
</file>