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plbgan-hd\0 技術政策課\02 予算執行\行政事業レビュー\☆平成28年度行政事業レビュー\○レビューシート\技調課と連名305モニタリング技術の開発・活用検討経費\"/>
    </mc:Choice>
  </mc:AlternateContent>
  <bookViews>
    <workbookView xWindow="0" yWindow="0" windowWidth="15870" windowHeight="7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<sst xmlns="http://schemas.openxmlformats.org/spreadsheetml/2006/main" count="2830" uniqueCount="568">
  <si>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</si>
  <si>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</si>
  <si>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</si>
  <si>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</si>
  <si>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</si>
  <si>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</si>
  <si>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</si>
  <si>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</si>
  <si>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</si>
  <si>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</si>
  <si>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</si>
  <si>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</si>
  <si>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</si>
  <si>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</si>
  <si>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</si>
  <si>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</si>
  <si>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</si>
  <si>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</si>
  <si>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</si>
  <si>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</si>
  <si>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</si>
  <si>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</si>
  <si>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</si>
  <si>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</si>
  <si>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</si>
  <si>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</si>
  <si>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</si>
  <si>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</si>
  <si>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</si>
  <si>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</si>
  <si>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</si>
  <si>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</si>
  <si>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</si>
  <si>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</si>
  <si>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</si>
  <si>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</si>
  <si>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</si>
  <si>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</si>
  <si>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</si>
  <si>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</si>
  <si>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</si>
  <si>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</si>
  <si>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</si>
  <si>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</si>
  <si>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</si>
  <si>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</si>
  <si>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</si>
  <si>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</si>
  <si>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</si>
  <si>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</si>
  <si>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</si>
  <si>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</si>
  <si>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</si>
  <si>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</si>
  <si>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</si>
  <si>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</si>
  <si>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</si>
  <si>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</si>
  <si>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</si>
  <si>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</si>
  <si>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</si>
  <si>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</si>
  <si>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</si>
  <si>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</si>
  <si>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</si>
  <si>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</si>
  <si>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</si>
  <si>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</si>
  <si>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</si>
  <si>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</si>
  <si>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</si>
  <si>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</si>
  <si>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</si>
  <si>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</si>
  <si>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</si>
  <si>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</si>
  <si>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</si>
  <si>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</si>
  <si>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</si>
  <si>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</si>
  <si>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</si>
  <si>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</si>
  <si>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</si>
  <si>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</si>
  <si>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</si>
  <si>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</si>
  <si>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</si>
  <si>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</si>
  <si>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</si>
  <si>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</si>
  <si>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</si>
  <si>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</si>
  <si>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</si>
  <si>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</si>
  <si>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</si>
  <si>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</si>
  <si>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</si>
  <si>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</si>
  <si>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</si>
  <si>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</si>
  <si>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</si>
  <si>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</si>
  <si>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</si>
  <si>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</si>
  <si>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</si>
  <si>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</si>
  <si>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</si>
  <si>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</si>
  <si>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</si>
  <si>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</si>
  <si>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</si>
  <si>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</si>
  <si>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</si>
  <si>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</si>
  <si>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</si>
  <si>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</si>
  <si>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</si>
  <si>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</si>
  <si>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</si>
  <si>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</si>
  <si>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</si>
  <si>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</si>
  <si>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</si>
  <si>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</si>
  <si>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</si>
  <si>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</si>
  <si>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</si>
  <si>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</si>
  <si>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</si>
  <si>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</si>
  <si>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</si>
  <si>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</si>
  <si>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</si>
  <si>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</si>
  <si>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</si>
  <si>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</si>
  <si>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</si>
  <si>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</si>
  <si>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</si>
  <si>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</si>
  <si>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</si>
  <si>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</si>
  <si>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</si>
  <si>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</si>
  <si>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</si>
  <si>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</si>
  <si>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</si>
  <si>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</si>
  <si>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</si>
  <si>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</si>
  <si>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</si>
  <si>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</si>
  <si>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</si>
  <si>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</si>
  <si>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</si>
  <si>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</si>
  <si>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</si>
  <si>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</si>
  <si>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</si>
  <si>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</si>
  <si>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</si>
  <si>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</si>
  <si>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</si>
  <si>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</si>
  <si>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</si>
  <si>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</si>
  <si>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</si>
  <si>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</si>
  <si>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</si>
  <si>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</si>
  <si>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</si>
  <si>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</si>
  <si>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</si>
  <si>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</si>
  <si>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</si>
  <si>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</si>
  <si>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</si>
  <si>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</si>
  <si>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</si>
  <si>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</si>
  <si>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</si>
  <si>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</si>
  <si>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</si>
  <si>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</si>
  <si>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</si>
  <si>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</si>
  <si>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</si>
  <si>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</si>
  <si>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</si>
  <si>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</si>
  <si>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</si>
  <si>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</si>
  <si>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</si>
  <si>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</si>
  <si>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</si>
  <si>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</si>
  <si>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</si>
  <si>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</si>
  <si>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</si>
  <si>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</si>
  <si>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</si>
  <si>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</si>
  <si>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</si>
  <si>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</si>
  <si>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</si>
  <si>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</si>
  <si>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</si>
  <si>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</si>
  <si>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</si>
  <si>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</si>
  <si>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</si>
  <si>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</si>
  <si>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</si>
  <si>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</si>
  <si>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</si>
  <si>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</si>
  <si>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</si>
  <si>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</si>
  <si>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</si>
  <si>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</si>
  <si>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</si>
  <si>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</si>
  <si>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</si>
  <si>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</si>
  <si>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</si>
  <si>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</si>
  <si>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</si>
  <si>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</si>
  <si>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</si>
  <si>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</si>
  <si>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</si>
  <si>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</si>
  <si>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</si>
  <si>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</si>
  <si>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</si>
  <si>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</si>
  <si>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</si>
  <si>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</si>
  <si>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</si>
  <si>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</si>
  <si>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</si>
  <si>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</si>
  <si>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</si>
  <si>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</si>
  <si>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</si>
  <si>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</si>
  <si>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</si>
  <si>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</si>
  <si>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</si>
  <si>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</si>
  <si>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</si>
  <si>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</si>
  <si>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</si>
  <si>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</si>
  <si>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</si>
  <si>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</si>
  <si>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</si>
  <si>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</si>
  <si>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</si>
  <si>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</si>
  <si>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</si>
  <si>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</si>
  <si>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</si>
  <si>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</si>
  <si>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</si>
  <si>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</si>
  <si>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</si>
  <si>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</si>
  <si>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</si>
  <si>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</si>
  <si>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</si>
  <si>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</si>
  <si>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</si>
  <si>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</si>
  <si>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</si>
  <si>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</si>
  <si>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</si>
  <si>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</si>
  <si>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</si>
  <si>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</si>
  <si>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</si>
  <si>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</si>
  <si>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</si>
  <si>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</si>
  <si>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</si>
  <si>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</si>
  <si>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</si>
  <si>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</si>
  <si>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</si>
  <si>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</si>
  <si>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</si>
  <si>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</si>
  <si>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</si>
  <si>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</si>
  <si>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</si>
  <si>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</si>
  <si>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</si>
  <si>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</si>
  <si>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</si>
  <si>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</si>
  <si>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</si>
  <si>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</si>
  <si>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</si>
  <si>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</si>
  <si>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</si>
  <si>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</si>
  <si>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</si>
  <si>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</si>
  <si>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</si>
  <si>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</si>
  <si>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</si>
  <si>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</si>
  <si>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</si>
  <si>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</si>
  <si>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</si>
  <si>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</si>
  <si>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</si>
  <si>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</si>
  <si>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</si>
  <si>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</si>
  <si>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</si>
  <si>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</si>
  <si>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</si>
  <si>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</si>
  <si>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</si>
  <si>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</si>
  <si>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</si>
  <si>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</si>
  <si>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</si>
  <si>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</si>
  <si>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</si>
  <si>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</si>
  <si>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</si>
  <si>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</si>
  <si>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</si>
  <si>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</si>
  <si>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</si>
  <si>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</si>
  <si>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</si>
  <si>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</si>
  <si>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</si>
  <si>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</si>
  <si>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</si>
  <si>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</si>
  <si>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</si>
  <si>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</si>
  <si>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</si>
  <si>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</si>
  <si>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</si>
  <si>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</si>
  <si>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</si>
  <si>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</si>
  <si>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</si>
  <si>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</si>
  <si>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</si>
  <si>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</si>
  <si>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</si>
  <si>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</si>
  <si>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</si>
  <si>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</si>
  <si>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</si>
  <si>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</si>
  <si>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</si>
  <si>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</si>
  <si>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</si>
  <si>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</si>
  <si>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</si>
  <si>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</si>
  <si>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</si>
  <si>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</si>
  <si>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</si>
  <si>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</si>
  <si>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</si>
  <si>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</si>
  <si>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</si>
  <si>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</si>
  <si>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</si>
  <si>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</si>
  <si>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</si>
  <si>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</si>
  <si>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</si>
  <si>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</si>
  <si>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</si>
  <si>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</si>
  <si>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</si>
  <si>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</si>
  <si>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</si>
  <si>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</si>
  <si>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</si>
  <si>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</si>
  <si>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</si>
  <si>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</si>
  <si>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</si>
  <si>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</si>
  <si>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</si>
  <si>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</si>
  <si>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</si>
  <si>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</si>
  <si>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</si>
  <si>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</si>
  <si>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</si>
  <si>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</si>
  <si>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</si>
  <si>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</si>
  <si>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</si>
  <si>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</si>
  <si>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</si>
  <si>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</si>
  <si>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</si>
  <si>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</si>
  <si>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</si>
  <si>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</si>
  <si>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</si>
  <si>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</si>
  <si>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</si>
  <si>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</si>
  <si>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</si>
  <si>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</si>
  <si>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</si>
  <si>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</si>
  <si>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</si>
  <si>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</si>
  <si>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</si>
  <si>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</si>
  <si>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</si>
  <si>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</si>
  <si>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</si>
  <si>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</si>
  <si>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</si>
  <si>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</si>
  <si>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</si>
  <si>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</si>
  <si>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</si>
  <si>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</si>
  <si>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</si>
  <si>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</si>
  <si>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</si>
  <si>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</si>
  <si>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</si>
  <si>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</si>
  <si>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</si>
  <si>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</si>
  <si>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</si>
  <si>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</si>
  <si>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</si>
  <si>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</si>
  <si>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</si>
  <si>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</si>
  <si>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</si>
  <si>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</si>
  <si>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</si>
  <si>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</si>
  <si>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</si>
  <si>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</si>
  <si>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</si>
  <si>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</si>
  <si>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</si>
  <si>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</si>
  <si>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</si>
  <si>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</si>
  <si>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</si>
  <si>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</si>
  <si>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</si>
  <si>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</si>
  <si>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</si>
  <si>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</si>
  <si>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</si>
  <si>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</si>
  <si>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</si>
  <si>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</si>
  <si>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</si>
  <si>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</si>
  <si>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</si>
  <si>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</si>
  <si>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</si>
  <si>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</si>
  <si>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</si>
  <si>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</si>
  <si>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</si>
  <si>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</si>
  <si>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</si>
  <si>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</si>
  <si>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</si>
  <si>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</si>
  <si>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</si>
  <si>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</si>
  <si>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</si>
  <si>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</si>
  <si>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</si>
  <si>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</si>
  <si>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</si>
  <si>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</si>
  <si>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</si>
  <si>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</si>
  <si>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</si>
  <si>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</si>
  <si>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</si>
  <si>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</si>
  <si>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</si>
  <si>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</si>
  <si>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</si>
  <si>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</si>
  <si>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</si>
  <si>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</si>
  <si>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</si>
  <si>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</si>
  <si>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</si>
  <si>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</si>
  <si>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</si>
  <si>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</si>
  <si>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</si>
  <si>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</si>
  <si>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</si>
  <si>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</si>
  <si>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</si>
  <si>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</si>
  <si>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</si>
  <si>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</si>
  <si>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</si>
  <si>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　</t>
  </si>
  <si>
    <t>○</t>
  </si>
  <si>
    <t>-</t>
  </si>
  <si>
    <t>-</t>
    <phoneticPr fontId="5"/>
  </si>
  <si>
    <t>-</t>
    <phoneticPr fontId="5"/>
  </si>
  <si>
    <t>成果目標により実施する内容が異なるため、
単位当たりコストを示すことができない。</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</si>
  <si>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</si>
  <si>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</si>
  <si>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</si>
  <si>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phoneticPr fontId="5"/>
  </si>
  <si>
    <t>諸謝金</t>
    <rPh sb="0" eb="1">
      <t>ショ</t>
    </rPh>
    <rPh sb="1" eb="3">
      <t>シャキン</t>
    </rPh>
    <phoneticPr fontId="5"/>
  </si>
  <si>
    <t>○</t>
    <phoneticPr fontId="5"/>
  </si>
  <si>
    <t>‐</t>
  </si>
  <si>
    <t>有</t>
  </si>
  <si>
    <t>無</t>
  </si>
  <si>
    <t>随意契約
（企画競争）</t>
  </si>
  <si>
    <t>-</t>
    <phoneticPr fontId="5"/>
  </si>
  <si>
    <t>-</t>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</si>
  <si>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5"/>
  </si>
  <si>
    <t>研究計画に従って進めており、概ね順調に進捗している。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</si>
  <si>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</si>
  <si>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</si>
  <si>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</si>
  <si>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t>
    <phoneticPr fontId="5"/>
  </si>
  <si>
    <t>モニタリング技術の開発・活用検討経費</t>
    <phoneticPr fontId="5"/>
  </si>
  <si>
    <t>「日本再興戦略」改訂2015　ー未来への投資・生産性革命ー（H27.6.30閣議決定）
「骨太の方針2015「経済財政運営と改革の基本方針2015 ～経済再生なくして財政健全化なし～」（H27.6.30閣議決定）</t>
    <phoneticPr fontId="5"/>
  </si>
  <si>
    <t>我が国の社会資本ストックは、高度経済成長期などに集中整備され、今後急速に老朽化することが懸念されることから、真に必要な社会資本整備とのバランスをとりながら、戦略的な維持管理・更新を行うことが喫緊の課題となっている。
このため、モニタリング技術について、社会資本の維持管理等に対するニーズを踏まえたＩＴ等の先端的技術の適用性等を検証する。</t>
    <phoneticPr fontId="5"/>
  </si>
  <si>
    <t>モニタリングに係る技術開発促進</t>
    <phoneticPr fontId="5"/>
  </si>
  <si>
    <t>技術的課題数</t>
    <phoneticPr fontId="5"/>
  </si>
  <si>
    <t>-</t>
    <phoneticPr fontId="5"/>
  </si>
  <si>
    <t>モニタリングに係る技術開発促進のための適用性の検証が完了した技術的課題数をアウトプット指標とする。</t>
    <phoneticPr fontId="5"/>
  </si>
  <si>
    <t>・インフラの今後の急速な老朽化が懸念されることから、インフラ管理の安全性、信頼性、効率性の向上を実現することが求められている。</t>
    <phoneticPr fontId="5"/>
  </si>
  <si>
    <t>・大半のインフラの管理者は国や地方公共団体といった公的主体であるが、インフラの老朽化対策は全国的課題であるため、国が主体的に取り組む必要がある。</t>
    <phoneticPr fontId="5"/>
  </si>
  <si>
    <t>・業務発注を計画するにあたっては、あらかじめ検討項目、調査対象範囲等について十分検討を行い、効率的な執行に努めている。</t>
    <phoneticPr fontId="5"/>
  </si>
  <si>
    <t>・企画競争については、発注者が仕様の詳細を定めがたいものに限定している。</t>
    <phoneticPr fontId="5"/>
  </si>
  <si>
    <t>現場実証を行うなど、成果は活用されている。</t>
    <rPh sb="0" eb="2">
      <t>ゲンバ</t>
    </rPh>
    <rPh sb="2" eb="4">
      <t>ジッショウ</t>
    </rPh>
    <rPh sb="5" eb="6">
      <t>オコナ</t>
    </rPh>
    <rPh sb="10" eb="12">
      <t>セイカ</t>
    </rPh>
    <rPh sb="13" eb="15">
      <t>カツヨウ</t>
    </rPh>
    <phoneticPr fontId="5"/>
  </si>
  <si>
    <t>本事業は、インフラ管理の安全性、信頼性、効率性の向上に資するため、モニタリング技術について、インフラの維持管理等に対するニーズを踏まえたＩＴ等の先端的技術の適用性等について検討を行う事業である。大半のインフラの管理者は公的主体であるが、インフラの老朽化対策は全国的な課題であり、社会資本整備審議会・交通政策審議会答申（平成25年12月）において国は大きな視野を持った検討や地域共通の課題の検討等、維持管理・更新に係る技術開発の中心を担うべきとされていることからも、当該予算により検討を行うことは適当である。</t>
    <phoneticPr fontId="5"/>
  </si>
  <si>
    <t>今後も内部組織又は外部有識者による点検・評価結果等を踏まえて、適切に取組を実施していく。</t>
    <phoneticPr fontId="5"/>
  </si>
  <si>
    <t>ＩＴ等を活用したモニタリング技術の活用方策に関する検討</t>
    <phoneticPr fontId="5"/>
  </si>
  <si>
    <t>（株）建設技術研究所</t>
    <rPh sb="1" eb="2">
      <t>カブ</t>
    </rPh>
    <rPh sb="3" eb="5">
      <t>ケンセツ</t>
    </rPh>
    <rPh sb="5" eb="7">
      <t>ギジュツ</t>
    </rPh>
    <rPh sb="7" eb="10">
      <t>ケンキュウショ</t>
    </rPh>
    <phoneticPr fontId="5"/>
  </si>
  <si>
    <t>新26－040</t>
    <phoneticPr fontId="5"/>
  </si>
  <si>
    <t>大臣官房
総合政策局</t>
    <rPh sb="5" eb="10">
      <t>ソウゴウセイサクキョク</t>
    </rPh>
    <phoneticPr fontId="5"/>
  </si>
  <si>
    <t>技術調査課
技術政策課</t>
    <rPh sb="6" eb="11">
      <t>ギジュツセイサクカ</t>
    </rPh>
    <phoneticPr fontId="5"/>
  </si>
  <si>
    <t>A.</t>
    <phoneticPr fontId="5"/>
  </si>
  <si>
    <t>課長　石原 康弘
課長　吉元 博文</t>
    <rPh sb="3" eb="5">
      <t>イシハラ</t>
    </rPh>
    <rPh sb="6" eb="8">
      <t>ヤスヒロ</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</si>
  <si>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</si>
  <si>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5"/>
  </si>
  <si>
    <t>ＩＴ等を活用したモニタリング技術の適用性を検証することで、現場への導入を促進し、インフラ管理の安全性、信頼性、効率性の向上を図る。</t>
    <phoneticPr fontId="5"/>
  </si>
  <si>
    <t>ＩＴ等を活用したモニタリング技術の適用性を検証することより、社会資本の維持管理に必要な情報を継続的に収集・蓄積し、戦略的な維持管理を推進することが可能となる。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</si>
</sst>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68025</xdr:colOff>
      <xdr:row>720</xdr:row>
      <xdr:rowOff>86591</xdr:rowOff>
    </xdr:from>
    <xdr:ext cx="2019300" cy="459100"/>
    <xdr:sp macro="" textlink="">
      <xdr:nvSpPr>
        <xdr:cNvPr id="5" name="テキスト ボックス 4"/>
        <xdr:cNvSpPr txBox="1"/>
      </xdr:nvSpPr>
      <xdr:spPr>
        <a:xfrm>
          <a:off x="3808752" y="44317227"/>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２４百万円</a:t>
          </a:r>
        </a:p>
      </xdr:txBody>
    </xdr:sp>
    <xdr:clientData/>
  </xdr:oneCellAnchor>
  <xdr:oneCellAnchor>
    <xdr:from>
      <xdr:col>18</xdr:col>
      <xdr:colOff>165054</xdr:colOff>
      <xdr:row>721</xdr:row>
      <xdr:rowOff>307567</xdr:rowOff>
    </xdr:from>
    <xdr:ext cx="1864178" cy="657768"/>
    <xdr:sp macro="" textlink="">
      <xdr:nvSpPr>
        <xdr:cNvPr id="6" name="テキスト ボックス 5"/>
        <xdr:cNvSpPr txBox="1"/>
      </xdr:nvSpPr>
      <xdr:spPr>
        <a:xfrm>
          <a:off x="3905781" y="44884567"/>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各検討項目の企画・立案、</a:t>
          </a:r>
          <a:endParaRPr lang="ja-JP" altLang="ja-JP">
            <a:effectLst/>
          </a:endParaRPr>
        </a:p>
        <a:p>
          <a:r>
            <a:rPr lang="ja-JP" altLang="ja-JP" sz="1100">
              <a:solidFill>
                <a:schemeClr val="tx1"/>
              </a:solidFill>
              <a:effectLst/>
              <a:latin typeface="+mn-lt"/>
              <a:ea typeface="+mn-ea"/>
              <a:cs typeface="+mn-cs"/>
            </a:rPr>
            <a:t>進捗管理・指導</a:t>
          </a:r>
          <a:endParaRPr lang="ja-JP" altLang="ja-JP">
            <a:effectLst/>
          </a:endParaRPr>
        </a:p>
        <a:p>
          <a:pPr algn="l">
            <a:lnSpc>
              <a:spcPts val="1200"/>
            </a:lnSpc>
          </a:pPr>
          <a:endParaRPr kumimoji="1" lang="ja-JP" altLang="en-US" sz="1100"/>
        </a:p>
      </xdr:txBody>
    </xdr:sp>
    <xdr:clientData/>
  </xdr:oneCellAnchor>
  <xdr:twoCellAnchor>
    <xdr:from>
      <xdr:col>17</xdr:col>
      <xdr:colOff>130410</xdr:colOff>
      <xdr:row>721</xdr:row>
      <xdr:rowOff>293960</xdr:rowOff>
    </xdr:from>
    <xdr:to>
      <xdr:col>28</xdr:col>
      <xdr:colOff>155305</xdr:colOff>
      <xdr:row>722</xdr:row>
      <xdr:rowOff>273072</xdr:rowOff>
    </xdr:to>
    <xdr:sp macro="" textlink="">
      <xdr:nvSpPr>
        <xdr:cNvPr id="7" name="大かっこ 6"/>
        <xdr:cNvSpPr/>
      </xdr:nvSpPr>
      <xdr:spPr>
        <a:xfrm>
          <a:off x="3663319" y="44870960"/>
          <a:ext cx="2310895" cy="325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74375</xdr:colOff>
      <xdr:row>729</xdr:row>
      <xdr:rowOff>300542</xdr:rowOff>
    </xdr:from>
    <xdr:ext cx="2006600" cy="459100"/>
    <xdr:sp macro="" textlink="">
      <xdr:nvSpPr>
        <xdr:cNvPr id="8" name="テキスト ボックス 7"/>
        <xdr:cNvSpPr txBox="1"/>
      </xdr:nvSpPr>
      <xdr:spPr>
        <a:xfrm>
          <a:off x="3815102" y="47648451"/>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２１百万円</a:t>
          </a:r>
        </a:p>
      </xdr:txBody>
    </xdr:sp>
    <xdr:clientData/>
  </xdr:oneCellAnchor>
  <xdr:oneCellAnchor>
    <xdr:from>
      <xdr:col>18</xdr:col>
      <xdr:colOff>70001</xdr:colOff>
      <xdr:row>728</xdr:row>
      <xdr:rowOff>343010</xdr:rowOff>
    </xdr:from>
    <xdr:ext cx="1155700" cy="241300"/>
    <xdr:sp macro="" textlink="">
      <xdr:nvSpPr>
        <xdr:cNvPr id="9" name="テキスト ボックス 8"/>
        <xdr:cNvSpPr txBox="1"/>
      </xdr:nvSpPr>
      <xdr:spPr>
        <a:xfrm>
          <a:off x="3810728" y="4734455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oneCellAnchor>
    <xdr:from>
      <xdr:col>31</xdr:col>
      <xdr:colOff>169483</xdr:colOff>
      <xdr:row>725</xdr:row>
      <xdr:rowOff>237349</xdr:rowOff>
    </xdr:from>
    <xdr:ext cx="2006600" cy="459100"/>
    <xdr:sp macro="" textlink="">
      <xdr:nvSpPr>
        <xdr:cNvPr id="10" name="テキスト ボックス 9"/>
        <xdr:cNvSpPr txBox="1"/>
      </xdr:nvSpPr>
      <xdr:spPr>
        <a:xfrm>
          <a:off x="6611847" y="46199804"/>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１百万円</a:t>
          </a:r>
        </a:p>
      </xdr:txBody>
    </xdr:sp>
    <xdr:clientData/>
  </xdr:oneCellAnchor>
  <xdr:oneCellAnchor>
    <xdr:from>
      <xdr:col>32</xdr:col>
      <xdr:colOff>8200</xdr:colOff>
      <xdr:row>727</xdr:row>
      <xdr:rowOff>47067</xdr:rowOff>
    </xdr:from>
    <xdr:ext cx="2044700" cy="673100"/>
    <xdr:sp macro="" textlink="">
      <xdr:nvSpPr>
        <xdr:cNvPr id="11" name="テキスト ボックス 10"/>
        <xdr:cNvSpPr txBox="1"/>
      </xdr:nvSpPr>
      <xdr:spPr>
        <a:xfrm>
          <a:off x="6658382" y="46702249"/>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oneCellAnchor>
  <xdr:twoCellAnchor>
    <xdr:from>
      <xdr:col>23</xdr:col>
      <xdr:colOff>22221</xdr:colOff>
      <xdr:row>722</xdr:row>
      <xdr:rowOff>320696</xdr:rowOff>
    </xdr:from>
    <xdr:to>
      <xdr:col>23</xdr:col>
      <xdr:colOff>22221</xdr:colOff>
      <xdr:row>729</xdr:row>
      <xdr:rowOff>259468</xdr:rowOff>
    </xdr:to>
    <xdr:cxnSp macro="">
      <xdr:nvCxnSpPr>
        <xdr:cNvPr id="12" name="直線矢印コネクタ 11"/>
        <xdr:cNvCxnSpPr/>
      </xdr:nvCxnSpPr>
      <xdr:spPr>
        <a:xfrm>
          <a:off x="4802039" y="45244060"/>
          <a:ext cx="0" cy="23633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121227</xdr:colOff>
      <xdr:row>731</xdr:row>
      <xdr:rowOff>141124</xdr:rowOff>
    </xdr:from>
    <xdr:to>
      <xdr:col>28</xdr:col>
      <xdr:colOff>175407</xdr:colOff>
      <xdr:row>733</xdr:row>
      <xdr:rowOff>67883</xdr:rowOff>
    </xdr:to>
    <xdr:sp macro="" textlink="">
      <xdr:nvSpPr>
        <xdr:cNvPr id="13" name="大かっこ 12"/>
        <xdr:cNvSpPr/>
      </xdr:nvSpPr>
      <xdr:spPr>
        <a:xfrm>
          <a:off x="3654136" y="48181760"/>
          <a:ext cx="2340180" cy="619487"/>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5794</xdr:colOff>
      <xdr:row>727</xdr:row>
      <xdr:rowOff>87099</xdr:rowOff>
    </xdr:from>
    <xdr:to>
      <xdr:col>42</xdr:col>
      <xdr:colOff>11850</xdr:colOff>
      <xdr:row>727</xdr:row>
      <xdr:rowOff>295678</xdr:rowOff>
    </xdr:to>
    <xdr:sp macro="" textlink="">
      <xdr:nvSpPr>
        <xdr:cNvPr id="14" name="大かっこ 13"/>
        <xdr:cNvSpPr/>
      </xdr:nvSpPr>
      <xdr:spPr>
        <a:xfrm>
          <a:off x="6448158" y="46742281"/>
          <a:ext cx="2292056"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101223</xdr:colOff>
      <xdr:row>726</xdr:row>
      <xdr:rowOff>98004</xdr:rowOff>
    </xdr:from>
    <xdr:to>
      <xdr:col>31</xdr:col>
      <xdr:colOff>62171</xdr:colOff>
      <xdr:row>726</xdr:row>
      <xdr:rowOff>98004</xdr:rowOff>
    </xdr:to>
    <xdr:cxnSp macro="">
      <xdr:nvCxnSpPr>
        <xdr:cNvPr id="15" name="直線矢印コネクタ 14"/>
        <xdr:cNvCxnSpPr/>
      </xdr:nvCxnSpPr>
      <xdr:spPr>
        <a:xfrm>
          <a:off x="4881041" y="46406822"/>
          <a:ext cx="16234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165054</xdr:colOff>
      <xdr:row>731</xdr:row>
      <xdr:rowOff>157890</xdr:rowOff>
    </xdr:from>
    <xdr:ext cx="1864178" cy="657768"/>
    <xdr:sp macro="" textlink="">
      <xdr:nvSpPr>
        <xdr:cNvPr id="16" name="テキスト ボックス 15"/>
        <xdr:cNvSpPr txBox="1"/>
      </xdr:nvSpPr>
      <xdr:spPr>
        <a:xfrm>
          <a:off x="3905781" y="48198526"/>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モニタリング技術の開発・活用に資するデータ収集及び資料作成等の実施</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E169" sqref="E169:AX17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519</v>
      </c>
      <c r="AR2" s="363"/>
      <c r="AS2" s="52" t="str">
        <f>IF(OR(AQ2="　", AQ2=""), "", "-")</f>
        <v/>
      </c>
      <c r="AT2" s="364">
        <v>305</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c r="A4" s="703" t="s">
        <v>29</v>
      </c>
      <c r="B4" s="704"/>
      <c r="C4" s="704"/>
      <c r="D4" s="704"/>
      <c r="E4" s="704"/>
      <c r="F4" s="704"/>
      <c r="G4" s="679" t="s">
        <v>543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76</v>
      </c>
      <c r="B5" s="690"/>
      <c r="C5" s="690"/>
      <c r="D5" s="690"/>
      <c r="E5" s="690"/>
      <c r="F5" s="691"/>
      <c r="G5" s="520" t="s">
        <v>80</v>
      </c>
      <c r="H5" s="521"/>
      <c r="I5" s="521"/>
      <c r="J5" s="521"/>
      <c r="K5" s="521"/>
      <c r="L5" s="521"/>
      <c r="M5" s="522" t="s">
        <v>75</v>
      </c>
      <c r="N5" s="523"/>
      <c r="O5" s="523"/>
      <c r="P5" s="523"/>
      <c r="Q5" s="523"/>
      <c r="R5" s="524"/>
      <c r="S5" s="525" t="s">
        <v>88</v>
      </c>
      <c r="T5" s="521"/>
      <c r="U5" s="521"/>
      <c r="V5" s="521"/>
      <c r="W5" s="521"/>
      <c r="X5" s="526"/>
      <c r="Y5" s="695" t="s">
        <v>3</v>
      </c>
      <c r="Z5" s="696"/>
      <c r="AA5" s="696"/>
      <c r="AB5" s="696"/>
      <c r="AC5" s="696"/>
      <c r="AD5" s="697"/>
      <c r="AE5" s="698" t="s">
        <v>561</v>
      </c>
      <c r="AF5" s="698"/>
      <c r="AG5" s="698"/>
      <c r="AH5" s="698"/>
      <c r="AI5" s="698"/>
      <c r="AJ5" s="698"/>
      <c r="AK5" s="698"/>
      <c r="AL5" s="698"/>
      <c r="AM5" s="698"/>
      <c r="AN5" s="698"/>
      <c r="AO5" s="698"/>
      <c r="AP5" s="699"/>
      <c r="AQ5" s="700" t="s">
        <v>563</v>
      </c>
      <c r="AR5" s="701"/>
      <c r="AS5" s="701"/>
      <c r="AT5" s="701"/>
      <c r="AU5" s="701"/>
      <c r="AV5" s="701"/>
      <c r="AW5" s="701"/>
      <c r="AX5" s="702"/>
    </row>
    <row r="6" spans="1:50" ht="24" customHeight="1">
      <c r="A6" s="705" t="s">
        <v>4</v>
      </c>
      <c r="B6" s="706"/>
      <c r="C6" s="706"/>
      <c r="D6" s="706"/>
      <c r="E6" s="706"/>
      <c r="F6" s="706"/>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66" customHeight="1">
      <c r="A7" s="819" t="s">
        <v>24</v>
      </c>
      <c r="B7" s="820"/>
      <c r="C7" s="820"/>
      <c r="D7" s="820"/>
      <c r="E7" s="820"/>
      <c r="F7" s="821"/>
      <c r="G7" s="822" t="s">
        <v>522</v>
      </c>
      <c r="H7" s="823"/>
      <c r="I7" s="823"/>
      <c r="J7" s="823"/>
      <c r="K7" s="823"/>
      <c r="L7" s="823"/>
      <c r="M7" s="823"/>
      <c r="N7" s="823"/>
      <c r="O7" s="823"/>
      <c r="P7" s="823"/>
      <c r="Q7" s="823"/>
      <c r="R7" s="823"/>
      <c r="S7" s="823"/>
      <c r="T7" s="823"/>
      <c r="U7" s="823"/>
      <c r="V7" s="823"/>
      <c r="W7" s="823"/>
      <c r="X7" s="824"/>
      <c r="Y7" s="361" t="s">
        <v>5</v>
      </c>
      <c r="Z7" s="245"/>
      <c r="AA7" s="245"/>
      <c r="AB7" s="245"/>
      <c r="AC7" s="245"/>
      <c r="AD7" s="362"/>
      <c r="AE7" s="351" t="s">
        <v>544</v>
      </c>
      <c r="AF7" s="352"/>
      <c r="AG7" s="352"/>
      <c r="AH7" s="352"/>
      <c r="AI7" s="352"/>
      <c r="AJ7" s="352"/>
      <c r="AK7" s="352"/>
      <c r="AL7" s="352"/>
      <c r="AM7" s="352"/>
      <c r="AN7" s="352"/>
      <c r="AO7" s="352"/>
      <c r="AP7" s="352"/>
      <c r="AQ7" s="352"/>
      <c r="AR7" s="352"/>
      <c r="AS7" s="352"/>
      <c r="AT7" s="352"/>
      <c r="AU7" s="352"/>
      <c r="AV7" s="352"/>
      <c r="AW7" s="352"/>
      <c r="AX7" s="353"/>
    </row>
    <row r="8" spans="1:50" ht="20.25" customHeight="1">
      <c r="A8" s="819" t="s">
        <v>414</v>
      </c>
      <c r="B8" s="820"/>
      <c r="C8" s="820"/>
      <c r="D8" s="820"/>
      <c r="E8" s="820"/>
      <c r="F8" s="821"/>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16" t="str">
        <f>入力規則等!K13</f>
        <v>文教及び科学振興</v>
      </c>
      <c r="AF8" s="96"/>
      <c r="AG8" s="96"/>
      <c r="AH8" s="96"/>
      <c r="AI8" s="96"/>
      <c r="AJ8" s="96"/>
      <c r="AK8" s="96"/>
      <c r="AL8" s="96"/>
      <c r="AM8" s="96"/>
      <c r="AN8" s="96"/>
      <c r="AO8" s="96"/>
      <c r="AP8" s="96"/>
      <c r="AQ8" s="96"/>
      <c r="AR8" s="96"/>
      <c r="AS8" s="96"/>
      <c r="AT8" s="96"/>
      <c r="AU8" s="96"/>
      <c r="AV8" s="96"/>
      <c r="AW8" s="96"/>
      <c r="AX8" s="717"/>
    </row>
    <row r="9" spans="1:50" ht="56.25" customHeight="1">
      <c r="A9" s="530" t="s">
        <v>25</v>
      </c>
      <c r="B9" s="531"/>
      <c r="C9" s="531"/>
      <c r="D9" s="531"/>
      <c r="E9" s="531"/>
      <c r="F9" s="531"/>
      <c r="G9" s="532" t="s">
        <v>566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48.75" customHeight="1">
      <c r="A10" s="662" t="s">
        <v>34</v>
      </c>
      <c r="B10" s="663"/>
      <c r="C10" s="663"/>
      <c r="D10" s="663"/>
      <c r="E10" s="663"/>
      <c r="F10" s="663"/>
      <c r="G10" s="664" t="s">
        <v>545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7.75" customHeight="1">
      <c r="A11" s="662" t="s">
        <v>6</v>
      </c>
      <c r="B11" s="663"/>
      <c r="C11" s="663"/>
      <c r="D11" s="663"/>
      <c r="E11" s="663"/>
      <c r="F11" s="726"/>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631" t="s">
        <v>26</v>
      </c>
      <c r="B12" s="632"/>
      <c r="C12" s="632"/>
      <c r="D12" s="632"/>
      <c r="E12" s="632"/>
      <c r="F12" s="633"/>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t="s">
        <v>523</v>
      </c>
      <c r="Q13" s="220"/>
      <c r="R13" s="220"/>
      <c r="S13" s="220"/>
      <c r="T13" s="220"/>
      <c r="U13" s="220"/>
      <c r="V13" s="221"/>
      <c r="W13" s="219">
        <v>21</v>
      </c>
      <c r="X13" s="220"/>
      <c r="Y13" s="220"/>
      <c r="Z13" s="220"/>
      <c r="AA13" s="220"/>
      <c r="AB13" s="220"/>
      <c r="AC13" s="221"/>
      <c r="AD13" s="219">
        <v>24</v>
      </c>
      <c r="AE13" s="220"/>
      <c r="AF13" s="220"/>
      <c r="AG13" s="220"/>
      <c r="AH13" s="220"/>
      <c r="AI13" s="220"/>
      <c r="AJ13" s="221"/>
      <c r="AK13" s="219">
        <v>24</v>
      </c>
      <c r="AL13" s="220"/>
      <c r="AM13" s="220"/>
      <c r="AN13" s="220"/>
      <c r="AO13" s="220"/>
      <c r="AP13" s="220"/>
      <c r="AQ13" s="221"/>
      <c r="AR13" s="358"/>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t="s">
        <v>521</v>
      </c>
      <c r="Q14" s="220"/>
      <c r="R14" s="220"/>
      <c r="S14" s="220"/>
      <c r="T14" s="220"/>
      <c r="U14" s="220"/>
      <c r="V14" s="221"/>
      <c r="W14" s="219" t="s">
        <v>521</v>
      </c>
      <c r="X14" s="220"/>
      <c r="Y14" s="220"/>
      <c r="Z14" s="220"/>
      <c r="AA14" s="220"/>
      <c r="AB14" s="220"/>
      <c r="AC14" s="221"/>
      <c r="AD14" s="219" t="s">
        <v>521</v>
      </c>
      <c r="AE14" s="220"/>
      <c r="AF14" s="220"/>
      <c r="AG14" s="220"/>
      <c r="AH14" s="220"/>
      <c r="AI14" s="220"/>
      <c r="AJ14" s="221"/>
      <c r="AK14" s="219" t="s">
        <v>521</v>
      </c>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t="s">
        <v>521</v>
      </c>
      <c r="Q15" s="220"/>
      <c r="R15" s="220"/>
      <c r="S15" s="220"/>
      <c r="T15" s="220"/>
      <c r="U15" s="220"/>
      <c r="V15" s="221"/>
      <c r="W15" s="219" t="s">
        <v>521</v>
      </c>
      <c r="X15" s="220"/>
      <c r="Y15" s="220"/>
      <c r="Z15" s="220"/>
      <c r="AA15" s="220"/>
      <c r="AB15" s="220"/>
      <c r="AC15" s="221"/>
      <c r="AD15" s="219" t="s">
        <v>521</v>
      </c>
      <c r="AE15" s="220"/>
      <c r="AF15" s="220"/>
      <c r="AG15" s="220"/>
      <c r="AH15" s="220"/>
      <c r="AI15" s="220"/>
      <c r="AJ15" s="221"/>
      <c r="AK15" s="219" t="s">
        <v>521</v>
      </c>
      <c r="AL15" s="220"/>
      <c r="AM15" s="220"/>
      <c r="AN15" s="220"/>
      <c r="AO15" s="220"/>
      <c r="AP15" s="220"/>
      <c r="AQ15" s="221"/>
      <c r="AR15" s="219"/>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t="s">
        <v>521</v>
      </c>
      <c r="Q16" s="220"/>
      <c r="R16" s="220"/>
      <c r="S16" s="220"/>
      <c r="T16" s="220"/>
      <c r="U16" s="220"/>
      <c r="V16" s="221"/>
      <c r="W16" s="219" t="s">
        <v>521</v>
      </c>
      <c r="X16" s="220"/>
      <c r="Y16" s="220"/>
      <c r="Z16" s="220"/>
      <c r="AA16" s="220"/>
      <c r="AB16" s="220"/>
      <c r="AC16" s="221"/>
      <c r="AD16" s="219" t="s">
        <v>521</v>
      </c>
      <c r="AE16" s="220"/>
      <c r="AF16" s="220"/>
      <c r="AG16" s="220"/>
      <c r="AH16" s="220"/>
      <c r="AI16" s="220"/>
      <c r="AJ16" s="221"/>
      <c r="AK16" s="219" t="s">
        <v>521</v>
      </c>
      <c r="AL16" s="220"/>
      <c r="AM16" s="220"/>
      <c r="AN16" s="220"/>
      <c r="AO16" s="220"/>
      <c r="AP16" s="220"/>
      <c r="AQ16" s="221"/>
      <c r="AR16" s="667"/>
      <c r="AS16" s="668"/>
      <c r="AT16" s="668"/>
      <c r="AU16" s="668"/>
      <c r="AV16" s="668"/>
      <c r="AW16" s="668"/>
      <c r="AX16" s="669"/>
    </row>
    <row r="17" spans="1:50" ht="24.75" customHeight="1">
      <c r="A17" s="634"/>
      <c r="B17" s="635"/>
      <c r="C17" s="635"/>
      <c r="D17" s="635"/>
      <c r="E17" s="635"/>
      <c r="F17" s="636"/>
      <c r="G17" s="641"/>
      <c r="H17" s="642"/>
      <c r="I17" s="535" t="s">
        <v>57</v>
      </c>
      <c r="J17" s="576"/>
      <c r="K17" s="576"/>
      <c r="L17" s="576"/>
      <c r="M17" s="576"/>
      <c r="N17" s="576"/>
      <c r="O17" s="577"/>
      <c r="P17" s="219" t="s">
        <v>521</v>
      </c>
      <c r="Q17" s="220"/>
      <c r="R17" s="220"/>
      <c r="S17" s="220"/>
      <c r="T17" s="220"/>
      <c r="U17" s="220"/>
      <c r="V17" s="221"/>
      <c r="W17" s="219" t="s">
        <v>521</v>
      </c>
      <c r="X17" s="220"/>
      <c r="Y17" s="220"/>
      <c r="Z17" s="220"/>
      <c r="AA17" s="220"/>
      <c r="AB17" s="220"/>
      <c r="AC17" s="221"/>
      <c r="AD17" s="219" t="s">
        <v>521</v>
      </c>
      <c r="AE17" s="220"/>
      <c r="AF17" s="220"/>
      <c r="AG17" s="220"/>
      <c r="AH17" s="220"/>
      <c r="AI17" s="220"/>
      <c r="AJ17" s="221"/>
      <c r="AK17" s="219" t="s">
        <v>521</v>
      </c>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13" t="s">
        <v>22</v>
      </c>
      <c r="J18" s="714"/>
      <c r="K18" s="714"/>
      <c r="L18" s="714"/>
      <c r="M18" s="714"/>
      <c r="N18" s="714"/>
      <c r="O18" s="715"/>
      <c r="P18" s="514">
        <f>SUM(P13:V17)</f>
        <v>0</v>
      </c>
      <c r="Q18" s="515"/>
      <c r="R18" s="515"/>
      <c r="S18" s="515"/>
      <c r="T18" s="515"/>
      <c r="U18" s="515"/>
      <c r="V18" s="516"/>
      <c r="W18" s="514">
        <f>SUM(W13:AC17)</f>
        <v>21</v>
      </c>
      <c r="X18" s="515"/>
      <c r="Y18" s="515"/>
      <c r="Z18" s="515"/>
      <c r="AA18" s="515"/>
      <c r="AB18" s="515"/>
      <c r="AC18" s="516"/>
      <c r="AD18" s="514">
        <f>SUM(AD13:AJ17)</f>
        <v>24</v>
      </c>
      <c r="AE18" s="515"/>
      <c r="AF18" s="515"/>
      <c r="AG18" s="515"/>
      <c r="AH18" s="515"/>
      <c r="AI18" s="515"/>
      <c r="AJ18" s="516"/>
      <c r="AK18" s="514">
        <f>SUM(AK13:AQ17)</f>
        <v>24</v>
      </c>
      <c r="AL18" s="515"/>
      <c r="AM18" s="515"/>
      <c r="AN18" s="515"/>
      <c r="AO18" s="515"/>
      <c r="AP18" s="515"/>
      <c r="AQ18" s="516"/>
      <c r="AR18" s="514">
        <f>SUM(AR13:AX17)</f>
        <v>0</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c r="Q19" s="220"/>
      <c r="R19" s="220"/>
      <c r="S19" s="220"/>
      <c r="T19" s="220"/>
      <c r="U19" s="220"/>
      <c r="V19" s="221"/>
      <c r="W19" s="219">
        <v>20</v>
      </c>
      <c r="X19" s="220"/>
      <c r="Y19" s="220"/>
      <c r="Z19" s="220"/>
      <c r="AA19" s="220"/>
      <c r="AB19" s="220"/>
      <c r="AC19" s="221"/>
      <c r="AD19" s="219">
        <v>22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0.95238095238095233</v>
      </c>
      <c r="X20" s="519"/>
      <c r="Y20" s="519"/>
      <c r="Z20" s="519"/>
      <c r="AA20" s="519"/>
      <c r="AB20" s="519"/>
      <c r="AC20" s="519"/>
      <c r="AD20" s="519">
        <f>IF(AD18=0, "-", AD19/AD18)</f>
        <v>0.91666666666666663</v>
      </c>
      <c r="AE20" s="519"/>
      <c r="AF20" s="519"/>
      <c r="AG20" s="519"/>
      <c r="AH20" s="519"/>
      <c r="AI20" s="519"/>
      <c r="AJ20" s="519"/>
      <c r="AK20" s="513"/>
      <c r="AL20" s="513"/>
      <c r="AM20" s="513"/>
      <c r="AN20" s="513"/>
      <c r="AO20" s="513"/>
      <c r="AP20" s="513"/>
      <c r="AQ20" s="712"/>
      <c r="AR20" s="712"/>
      <c r="AS20" s="712"/>
      <c r="AT20" s="712"/>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523</v>
      </c>
      <c r="AR22" s="127"/>
      <c r="AS22" s="113" t="s">
        <v>371</v>
      </c>
      <c r="AT22" s="114"/>
      <c r="AU22" s="336">
        <v>30</v>
      </c>
      <c r="AV22" s="336"/>
      <c r="AW22" s="365" t="s">
        <v>313</v>
      </c>
      <c r="AX22" s="366"/>
    </row>
    <row r="23" spans="1:50" ht="22.5" customHeight="1">
      <c r="A23" s="489"/>
      <c r="B23" s="487"/>
      <c r="C23" s="487"/>
      <c r="D23" s="487"/>
      <c r="E23" s="487"/>
      <c r="F23" s="488"/>
      <c r="G23" s="462" t="s">
        <v>546</v>
      </c>
      <c r="H23" s="718"/>
      <c r="I23" s="718"/>
      <c r="J23" s="718"/>
      <c r="K23" s="718"/>
      <c r="L23" s="718"/>
      <c r="M23" s="718"/>
      <c r="N23" s="718"/>
      <c r="O23" s="719"/>
      <c r="P23" s="102" t="s">
        <v>547</v>
      </c>
      <c r="Q23" s="670"/>
      <c r="R23" s="670"/>
      <c r="S23" s="670"/>
      <c r="T23" s="670"/>
      <c r="U23" s="670"/>
      <c r="V23" s="670"/>
      <c r="W23" s="670"/>
      <c r="X23" s="671"/>
      <c r="Y23" s="213" t="s">
        <v>14</v>
      </c>
      <c r="Z23" s="471"/>
      <c r="AA23" s="472"/>
      <c r="AB23" s="483" t="s">
        <v>523</v>
      </c>
      <c r="AC23" s="483"/>
      <c r="AD23" s="483"/>
      <c r="AE23" s="316" t="s">
        <v>523</v>
      </c>
      <c r="AF23" s="317"/>
      <c r="AG23" s="317"/>
      <c r="AH23" s="317"/>
      <c r="AI23" s="316">
        <v>0</v>
      </c>
      <c r="AJ23" s="317"/>
      <c r="AK23" s="317"/>
      <c r="AL23" s="317"/>
      <c r="AM23" s="316">
        <v>0</v>
      </c>
      <c r="AN23" s="317"/>
      <c r="AO23" s="317"/>
      <c r="AP23" s="317"/>
      <c r="AQ23" s="91" t="s">
        <v>523</v>
      </c>
      <c r="AR23" s="92"/>
      <c r="AS23" s="92"/>
      <c r="AT23" s="93"/>
      <c r="AU23" s="317" t="s">
        <v>523</v>
      </c>
      <c r="AV23" s="317"/>
      <c r="AW23" s="317"/>
      <c r="AX23" s="319"/>
    </row>
    <row r="24" spans="1:50" ht="22.5" customHeight="1">
      <c r="A24" s="490"/>
      <c r="B24" s="491"/>
      <c r="C24" s="491"/>
      <c r="D24" s="491"/>
      <c r="E24" s="491"/>
      <c r="F24" s="492"/>
      <c r="G24" s="720"/>
      <c r="H24" s="721"/>
      <c r="I24" s="721"/>
      <c r="J24" s="721"/>
      <c r="K24" s="721"/>
      <c r="L24" s="721"/>
      <c r="M24" s="721"/>
      <c r="N24" s="721"/>
      <c r="O24" s="722"/>
      <c r="P24" s="672"/>
      <c r="Q24" s="672"/>
      <c r="R24" s="672"/>
      <c r="S24" s="672"/>
      <c r="T24" s="672"/>
      <c r="U24" s="672"/>
      <c r="V24" s="672"/>
      <c r="W24" s="672"/>
      <c r="X24" s="673"/>
      <c r="Y24" s="252" t="s">
        <v>61</v>
      </c>
      <c r="Z24" s="247"/>
      <c r="AA24" s="248"/>
      <c r="AB24" s="498" t="s">
        <v>523</v>
      </c>
      <c r="AC24" s="498"/>
      <c r="AD24" s="498"/>
      <c r="AE24" s="316" t="s">
        <v>523</v>
      </c>
      <c r="AF24" s="317"/>
      <c r="AG24" s="317"/>
      <c r="AH24" s="317"/>
      <c r="AI24" s="316">
        <v>4</v>
      </c>
      <c r="AJ24" s="317"/>
      <c r="AK24" s="317"/>
      <c r="AL24" s="317"/>
      <c r="AM24" s="316">
        <v>4</v>
      </c>
      <c r="AN24" s="317"/>
      <c r="AO24" s="317"/>
      <c r="AP24" s="317"/>
      <c r="AQ24" s="91" t="s">
        <v>523</v>
      </c>
      <c r="AR24" s="92"/>
      <c r="AS24" s="92"/>
      <c r="AT24" s="93"/>
      <c r="AU24" s="317">
        <v>4</v>
      </c>
      <c r="AV24" s="317"/>
      <c r="AW24" s="317"/>
      <c r="AX24" s="319"/>
    </row>
    <row r="25" spans="1:50" ht="22.5" customHeight="1">
      <c r="A25" s="493"/>
      <c r="B25" s="494"/>
      <c r="C25" s="494"/>
      <c r="D25" s="494"/>
      <c r="E25" s="494"/>
      <c r="F25" s="495"/>
      <c r="G25" s="723"/>
      <c r="H25" s="724"/>
      <c r="I25" s="724"/>
      <c r="J25" s="724"/>
      <c r="K25" s="724"/>
      <c r="L25" s="724"/>
      <c r="M25" s="724"/>
      <c r="N25" s="724"/>
      <c r="O25" s="725"/>
      <c r="P25" s="674"/>
      <c r="Q25" s="674"/>
      <c r="R25" s="674"/>
      <c r="S25" s="674"/>
      <c r="T25" s="674"/>
      <c r="U25" s="674"/>
      <c r="V25" s="674"/>
      <c r="W25" s="674"/>
      <c r="X25" s="675"/>
      <c r="Y25" s="252" t="s">
        <v>15</v>
      </c>
      <c r="Z25" s="247"/>
      <c r="AA25" s="248"/>
      <c r="AB25" s="350" t="s">
        <v>315</v>
      </c>
      <c r="AC25" s="350"/>
      <c r="AD25" s="350"/>
      <c r="AE25" s="316" t="s">
        <v>523</v>
      </c>
      <c r="AF25" s="317"/>
      <c r="AG25" s="317"/>
      <c r="AH25" s="317"/>
      <c r="AI25" s="316">
        <v>0</v>
      </c>
      <c r="AJ25" s="317"/>
      <c r="AK25" s="317"/>
      <c r="AL25" s="317"/>
      <c r="AM25" s="316">
        <v>0</v>
      </c>
      <c r="AN25" s="317"/>
      <c r="AO25" s="317"/>
      <c r="AP25" s="317"/>
      <c r="AQ25" s="91" t="s">
        <v>523</v>
      </c>
      <c r="AR25" s="92"/>
      <c r="AS25" s="92"/>
      <c r="AT25" s="93"/>
      <c r="AU25" s="317" t="s">
        <v>523</v>
      </c>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33" t="s">
        <v>487</v>
      </c>
      <c r="B46" s="834"/>
      <c r="C46" s="834"/>
      <c r="D46" s="834"/>
      <c r="E46" s="834"/>
      <c r="F46" s="83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36"/>
      <c r="B47" s="837"/>
      <c r="C47" s="837"/>
      <c r="D47" s="837"/>
      <c r="E47" s="837"/>
      <c r="F47" s="83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36"/>
      <c r="B48" s="837"/>
      <c r="C48" s="837"/>
      <c r="D48" s="837"/>
      <c r="E48" s="837"/>
      <c r="F48" s="838"/>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36"/>
      <c r="B49" s="837"/>
      <c r="C49" s="837"/>
      <c r="D49" s="837"/>
      <c r="E49" s="837"/>
      <c r="F49" s="838"/>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36"/>
      <c r="B50" s="837"/>
      <c r="C50" s="837"/>
      <c r="D50" s="837"/>
      <c r="E50" s="837"/>
      <c r="F50" s="838"/>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90" t="s">
        <v>516</v>
      </c>
      <c r="B51" s="891"/>
      <c r="C51" s="891"/>
      <c r="D51" s="891"/>
      <c r="E51" s="888" t="s">
        <v>509</v>
      </c>
      <c r="F51" s="889"/>
      <c r="G51" s="59" t="s">
        <v>387</v>
      </c>
      <c r="H51" s="817"/>
      <c r="I51" s="397"/>
      <c r="J51" s="397"/>
      <c r="K51" s="397"/>
      <c r="L51" s="397"/>
      <c r="M51" s="397"/>
      <c r="N51" s="397"/>
      <c r="O51" s="81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c r="A53" s="496" t="s">
        <v>277</v>
      </c>
      <c r="B53" s="841" t="s">
        <v>274</v>
      </c>
      <c r="C53" s="457"/>
      <c r="D53" s="457"/>
      <c r="E53" s="457"/>
      <c r="F53" s="458"/>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c r="A54" s="496"/>
      <c r="B54" s="84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14.25" hidden="1" customHeight="1">
      <c r="A55" s="496"/>
      <c r="B55" s="84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16.5" hidden="1" customHeight="1">
      <c r="A56" s="496"/>
      <c r="B56" s="84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1.75" hidden="1" customHeight="1">
      <c r="A57" s="496"/>
      <c r="B57" s="84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t="s">
        <v>523</v>
      </c>
      <c r="AR59" s="336"/>
      <c r="AS59" s="113" t="s">
        <v>371</v>
      </c>
      <c r="AT59" s="114"/>
      <c r="AU59" s="336">
        <v>30</v>
      </c>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810"/>
      <c r="R60" s="810"/>
      <c r="S60" s="810"/>
      <c r="T60" s="810"/>
      <c r="U60" s="810"/>
      <c r="V60" s="810"/>
      <c r="W60" s="810"/>
      <c r="X60" s="811"/>
      <c r="Y60" s="737" t="s">
        <v>69</v>
      </c>
      <c r="Z60" s="738"/>
      <c r="AA60" s="739"/>
      <c r="AB60" s="483" t="s">
        <v>523</v>
      </c>
      <c r="AC60" s="483"/>
      <c r="AD60" s="483"/>
      <c r="AE60" s="316" t="s">
        <v>523</v>
      </c>
      <c r="AF60" s="317"/>
      <c r="AG60" s="317"/>
      <c r="AH60" s="317"/>
      <c r="AI60" s="316" t="s">
        <v>523</v>
      </c>
      <c r="AJ60" s="317"/>
      <c r="AK60" s="317"/>
      <c r="AL60" s="317"/>
      <c r="AM60" s="316" t="s">
        <v>523</v>
      </c>
      <c r="AN60" s="317"/>
      <c r="AO60" s="317"/>
      <c r="AP60" s="317"/>
      <c r="AQ60" s="91" t="s">
        <v>523</v>
      </c>
      <c r="AR60" s="92"/>
      <c r="AS60" s="92"/>
      <c r="AT60" s="93"/>
      <c r="AU60" s="317" t="s">
        <v>523</v>
      </c>
      <c r="AV60" s="317"/>
      <c r="AW60" s="317"/>
      <c r="AX60" s="319"/>
    </row>
    <row r="61" spans="1:50" ht="22.5" hidden="1" customHeight="1">
      <c r="A61" s="496"/>
      <c r="B61" s="457"/>
      <c r="C61" s="457"/>
      <c r="D61" s="457"/>
      <c r="E61" s="457"/>
      <c r="F61" s="458"/>
      <c r="G61" s="132"/>
      <c r="H61" s="133"/>
      <c r="I61" s="133"/>
      <c r="J61" s="133"/>
      <c r="K61" s="133"/>
      <c r="L61" s="133"/>
      <c r="M61" s="133"/>
      <c r="N61" s="133"/>
      <c r="O61" s="134"/>
      <c r="P61" s="812"/>
      <c r="Q61" s="812"/>
      <c r="R61" s="812"/>
      <c r="S61" s="812"/>
      <c r="T61" s="812"/>
      <c r="U61" s="812"/>
      <c r="V61" s="812"/>
      <c r="W61" s="812"/>
      <c r="X61" s="813"/>
      <c r="Y61" s="711" t="s">
        <v>61</v>
      </c>
      <c r="Z61" s="433"/>
      <c r="AA61" s="434"/>
      <c r="AB61" s="498" t="s">
        <v>523</v>
      </c>
      <c r="AC61" s="498"/>
      <c r="AD61" s="498"/>
      <c r="AE61" s="316" t="s">
        <v>523</v>
      </c>
      <c r="AF61" s="317"/>
      <c r="AG61" s="317"/>
      <c r="AH61" s="317"/>
      <c r="AI61" s="316" t="s">
        <v>523</v>
      </c>
      <c r="AJ61" s="317"/>
      <c r="AK61" s="317"/>
      <c r="AL61" s="317"/>
      <c r="AM61" s="316" t="s">
        <v>523</v>
      </c>
      <c r="AN61" s="317"/>
      <c r="AO61" s="317"/>
      <c r="AP61" s="317"/>
      <c r="AQ61" s="91" t="s">
        <v>523</v>
      </c>
      <c r="AR61" s="92"/>
      <c r="AS61" s="92"/>
      <c r="AT61" s="93"/>
      <c r="AU61" s="317" t="s">
        <v>548</v>
      </c>
      <c r="AV61" s="317"/>
      <c r="AW61" s="317"/>
      <c r="AX61" s="319"/>
    </row>
    <row r="62" spans="1:50" ht="22.5" hidden="1" customHeight="1" thickBo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4"/>
      <c r="Y62" s="711" t="s">
        <v>15</v>
      </c>
      <c r="Z62" s="433"/>
      <c r="AA62" s="434"/>
      <c r="AB62" s="350" t="s">
        <v>16</v>
      </c>
      <c r="AC62" s="350"/>
      <c r="AD62" s="350"/>
      <c r="AE62" s="316" t="s">
        <v>523</v>
      </c>
      <c r="AF62" s="317"/>
      <c r="AG62" s="317"/>
      <c r="AH62" s="317"/>
      <c r="AI62" s="316" t="s">
        <v>523</v>
      </c>
      <c r="AJ62" s="317"/>
      <c r="AK62" s="317"/>
      <c r="AL62" s="317"/>
      <c r="AM62" s="316" t="s">
        <v>523</v>
      </c>
      <c r="AN62" s="317"/>
      <c r="AO62" s="317"/>
      <c r="AP62" s="317"/>
      <c r="AQ62" s="91" t="s">
        <v>523</v>
      </c>
      <c r="AR62" s="92"/>
      <c r="AS62" s="92"/>
      <c r="AT62" s="93"/>
      <c r="AU62" s="317" t="s">
        <v>523</v>
      </c>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810"/>
      <c r="R65" s="810"/>
      <c r="S65" s="810"/>
      <c r="T65" s="810"/>
      <c r="U65" s="810"/>
      <c r="V65" s="810"/>
      <c r="W65" s="810"/>
      <c r="X65" s="811"/>
      <c r="Y65" s="737" t="s">
        <v>69</v>
      </c>
      <c r="Z65" s="738"/>
      <c r="AA65" s="739"/>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812"/>
      <c r="Q66" s="812"/>
      <c r="R66" s="812"/>
      <c r="S66" s="812"/>
      <c r="T66" s="812"/>
      <c r="U66" s="812"/>
      <c r="V66" s="812"/>
      <c r="W66" s="812"/>
      <c r="X66" s="813"/>
      <c r="Y66" s="711"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4"/>
      <c r="Y67" s="711"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810"/>
      <c r="R70" s="810"/>
      <c r="S70" s="810"/>
      <c r="T70" s="810"/>
      <c r="U70" s="810"/>
      <c r="V70" s="810"/>
      <c r="W70" s="810"/>
      <c r="X70" s="811"/>
      <c r="Y70" s="737" t="s">
        <v>69</v>
      </c>
      <c r="Z70" s="738"/>
      <c r="AA70" s="73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812"/>
      <c r="Q71" s="812"/>
      <c r="R71" s="812"/>
      <c r="S71" s="812"/>
      <c r="T71" s="812"/>
      <c r="U71" s="812"/>
      <c r="V71" s="812"/>
      <c r="W71" s="812"/>
      <c r="X71" s="813"/>
      <c r="Y71" s="711" t="s">
        <v>61</v>
      </c>
      <c r="Z71" s="433"/>
      <c r="AA71" s="434"/>
      <c r="AB71" s="807"/>
      <c r="AC71" s="808"/>
      <c r="AD71" s="80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44"/>
      <c r="C72" s="844"/>
      <c r="D72" s="844"/>
      <c r="E72" s="844"/>
      <c r="F72" s="845"/>
      <c r="G72" s="473"/>
      <c r="H72" s="154"/>
      <c r="I72" s="154"/>
      <c r="J72" s="154"/>
      <c r="K72" s="154"/>
      <c r="L72" s="154"/>
      <c r="M72" s="154"/>
      <c r="N72" s="154"/>
      <c r="O72" s="474"/>
      <c r="P72" s="839"/>
      <c r="Q72" s="839"/>
      <c r="R72" s="839"/>
      <c r="S72" s="839"/>
      <c r="T72" s="839"/>
      <c r="U72" s="839"/>
      <c r="V72" s="839"/>
      <c r="W72" s="839"/>
      <c r="X72" s="84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549</v>
      </c>
      <c r="H74" s="102"/>
      <c r="I74" s="102"/>
      <c r="J74" s="102"/>
      <c r="K74" s="102"/>
      <c r="L74" s="102"/>
      <c r="M74" s="102"/>
      <c r="N74" s="102"/>
      <c r="O74" s="102"/>
      <c r="P74" s="102"/>
      <c r="Q74" s="102"/>
      <c r="R74" s="102"/>
      <c r="S74" s="102"/>
      <c r="T74" s="102"/>
      <c r="U74" s="102"/>
      <c r="V74" s="102"/>
      <c r="W74" s="102"/>
      <c r="X74" s="131"/>
      <c r="Y74" s="843" t="s">
        <v>62</v>
      </c>
      <c r="Z74" s="696"/>
      <c r="AA74" s="697"/>
      <c r="AB74" s="483" t="s">
        <v>523</v>
      </c>
      <c r="AC74" s="483"/>
      <c r="AD74" s="483"/>
      <c r="AE74" s="298" t="s">
        <v>523</v>
      </c>
      <c r="AF74" s="298"/>
      <c r="AG74" s="298"/>
      <c r="AH74" s="298"/>
      <c r="AI74" s="298" t="s">
        <v>523</v>
      </c>
      <c r="AJ74" s="298"/>
      <c r="AK74" s="298"/>
      <c r="AL74" s="298"/>
      <c r="AM74" s="298">
        <v>0</v>
      </c>
      <c r="AN74" s="298"/>
      <c r="AO74" s="298"/>
      <c r="AP74" s="298"/>
      <c r="AQ74" s="298">
        <v>0</v>
      </c>
      <c r="AR74" s="298"/>
      <c r="AS74" s="298"/>
      <c r="AT74" s="298"/>
      <c r="AU74" s="298"/>
      <c r="AV74" s="298"/>
      <c r="AW74" s="298"/>
      <c r="AX74" s="299"/>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523</v>
      </c>
      <c r="AC75" s="483"/>
      <c r="AD75" s="483"/>
      <c r="AE75" s="298" t="s">
        <v>523</v>
      </c>
      <c r="AF75" s="298"/>
      <c r="AG75" s="298"/>
      <c r="AH75" s="298"/>
      <c r="AI75" s="298" t="s">
        <v>523</v>
      </c>
      <c r="AJ75" s="298"/>
      <c r="AK75" s="298"/>
      <c r="AL75" s="298"/>
      <c r="AM75" s="298">
        <v>4</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524</v>
      </c>
      <c r="H89" s="225"/>
      <c r="I89" s="225"/>
      <c r="J89" s="225"/>
      <c r="K89" s="225"/>
      <c r="L89" s="225"/>
      <c r="M89" s="225"/>
      <c r="N89" s="225"/>
      <c r="O89" s="225"/>
      <c r="P89" s="225"/>
      <c r="Q89" s="225"/>
      <c r="R89" s="225"/>
      <c r="S89" s="225"/>
      <c r="T89" s="225"/>
      <c r="U89" s="225"/>
      <c r="V89" s="225"/>
      <c r="W89" s="225"/>
      <c r="X89" s="225"/>
      <c r="Y89" s="229" t="s">
        <v>17</v>
      </c>
      <c r="Z89" s="230"/>
      <c r="AA89" s="231"/>
      <c r="AB89" s="249" t="s">
        <v>523</v>
      </c>
      <c r="AC89" s="250"/>
      <c r="AD89" s="251"/>
      <c r="AE89" s="298" t="s">
        <v>523</v>
      </c>
      <c r="AF89" s="298"/>
      <c r="AG89" s="298"/>
      <c r="AH89" s="298"/>
      <c r="AI89" s="298" t="s">
        <v>523</v>
      </c>
      <c r="AJ89" s="298"/>
      <c r="AK89" s="298"/>
      <c r="AL89" s="298"/>
      <c r="AM89" s="298" t="s">
        <v>523</v>
      </c>
      <c r="AN89" s="298"/>
      <c r="AO89" s="298"/>
      <c r="AP89" s="298"/>
      <c r="AQ89" s="316" t="s">
        <v>523</v>
      </c>
      <c r="AR89" s="317"/>
      <c r="AS89" s="317"/>
      <c r="AT89" s="317"/>
      <c r="AU89" s="317"/>
      <c r="AV89" s="317"/>
      <c r="AW89" s="317"/>
      <c r="AX89" s="319"/>
    </row>
    <row r="90" spans="1:60" ht="23.25"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525</v>
      </c>
      <c r="AC90" s="217"/>
      <c r="AD90" s="218"/>
      <c r="AE90" s="255" t="s">
        <v>523</v>
      </c>
      <c r="AF90" s="255"/>
      <c r="AG90" s="255"/>
      <c r="AH90" s="255"/>
      <c r="AI90" s="255" t="s">
        <v>523</v>
      </c>
      <c r="AJ90" s="255"/>
      <c r="AK90" s="255"/>
      <c r="AL90" s="255"/>
      <c r="AM90" s="255" t="s">
        <v>523</v>
      </c>
      <c r="AN90" s="255"/>
      <c r="AO90" s="255"/>
      <c r="AP90" s="255"/>
      <c r="AQ90" s="255" t="s">
        <v>523</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 customHeight="1">
      <c r="A104" s="401"/>
      <c r="B104" s="402"/>
      <c r="C104" s="232" t="s">
        <v>529</v>
      </c>
      <c r="D104" s="233"/>
      <c r="E104" s="233"/>
      <c r="F104" s="233"/>
      <c r="G104" s="233"/>
      <c r="H104" s="233"/>
      <c r="I104" s="233"/>
      <c r="J104" s="233"/>
      <c r="K104" s="234"/>
      <c r="L104" s="219">
        <v>1.77</v>
      </c>
      <c r="M104" s="220"/>
      <c r="N104" s="220"/>
      <c r="O104" s="220"/>
      <c r="P104" s="220"/>
      <c r="Q104" s="221"/>
      <c r="R104" s="219"/>
      <c r="S104" s="220"/>
      <c r="T104" s="220"/>
      <c r="U104" s="220"/>
      <c r="V104" s="220"/>
      <c r="W104" s="221"/>
      <c r="X104" s="796" t="s">
        <v>523</v>
      </c>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33" customHeight="1">
      <c r="A105" s="401"/>
      <c r="B105" s="402"/>
      <c r="C105" s="235" t="s">
        <v>526</v>
      </c>
      <c r="D105" s="236"/>
      <c r="E105" s="236"/>
      <c r="F105" s="236"/>
      <c r="G105" s="236"/>
      <c r="H105" s="236"/>
      <c r="I105" s="236"/>
      <c r="J105" s="236"/>
      <c r="K105" s="237"/>
      <c r="L105" s="219">
        <v>0.9</v>
      </c>
      <c r="M105" s="220"/>
      <c r="N105" s="220"/>
      <c r="O105" s="220"/>
      <c r="P105" s="220"/>
      <c r="Q105" s="221"/>
      <c r="R105" s="219"/>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33" customHeight="1">
      <c r="A106" s="401"/>
      <c r="B106" s="402"/>
      <c r="C106" s="235" t="s">
        <v>527</v>
      </c>
      <c r="D106" s="236"/>
      <c r="E106" s="236"/>
      <c r="F106" s="236"/>
      <c r="G106" s="236"/>
      <c r="H106" s="236"/>
      <c r="I106" s="236"/>
      <c r="J106" s="236"/>
      <c r="K106" s="237"/>
      <c r="L106" s="219">
        <v>0.79</v>
      </c>
      <c r="M106" s="220"/>
      <c r="N106" s="220"/>
      <c r="O106" s="220"/>
      <c r="P106" s="220"/>
      <c r="Q106" s="221"/>
      <c r="R106" s="219"/>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33" customHeight="1">
      <c r="A107" s="401"/>
      <c r="B107" s="402"/>
      <c r="C107" s="235" t="s">
        <v>528</v>
      </c>
      <c r="D107" s="236"/>
      <c r="E107" s="236"/>
      <c r="F107" s="236"/>
      <c r="G107" s="236"/>
      <c r="H107" s="236"/>
      <c r="I107" s="236"/>
      <c r="J107" s="236"/>
      <c r="K107" s="237"/>
      <c r="L107" s="219">
        <v>20.57</v>
      </c>
      <c r="M107" s="220"/>
      <c r="N107" s="220"/>
      <c r="O107" s="220"/>
      <c r="P107" s="220"/>
      <c r="Q107" s="221"/>
      <c r="R107" s="219"/>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hidden="1" customHeight="1">
      <c r="A108" s="401"/>
      <c r="B108" s="402"/>
      <c r="C108" s="235" t="s">
        <v>523</v>
      </c>
      <c r="D108" s="236"/>
      <c r="E108" s="236"/>
      <c r="F108" s="236"/>
      <c r="G108" s="236"/>
      <c r="H108" s="236"/>
      <c r="I108" s="236"/>
      <c r="J108" s="236"/>
      <c r="K108" s="237"/>
      <c r="L108" s="219" t="s">
        <v>523</v>
      </c>
      <c r="M108" s="220"/>
      <c r="N108" s="220"/>
      <c r="O108" s="220"/>
      <c r="P108" s="220"/>
      <c r="Q108" s="221"/>
      <c r="R108" s="219" t="s">
        <v>523</v>
      </c>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hidden="1" customHeight="1">
      <c r="A109" s="401"/>
      <c r="B109" s="402"/>
      <c r="C109" s="405" t="s">
        <v>523</v>
      </c>
      <c r="D109" s="406"/>
      <c r="E109" s="406"/>
      <c r="F109" s="406"/>
      <c r="G109" s="406"/>
      <c r="H109" s="406"/>
      <c r="I109" s="406"/>
      <c r="J109" s="406"/>
      <c r="K109" s="407"/>
      <c r="L109" s="219" t="s">
        <v>523</v>
      </c>
      <c r="M109" s="220"/>
      <c r="N109" s="220"/>
      <c r="O109" s="220"/>
      <c r="P109" s="220"/>
      <c r="Q109" s="221"/>
      <c r="R109" s="219" t="s">
        <v>523</v>
      </c>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c r="A110" s="403"/>
      <c r="B110" s="404"/>
      <c r="C110" s="222" t="s">
        <v>22</v>
      </c>
      <c r="D110" s="223"/>
      <c r="E110" s="223"/>
      <c r="F110" s="223"/>
      <c r="G110" s="223"/>
      <c r="H110" s="223"/>
      <c r="I110" s="223"/>
      <c r="J110" s="223"/>
      <c r="K110" s="224"/>
      <c r="L110" s="828">
        <f>SUM(L104:Q109)</f>
        <v>24.03</v>
      </c>
      <c r="M110" s="829"/>
      <c r="N110" s="829"/>
      <c r="O110" s="829"/>
      <c r="P110" s="829"/>
      <c r="Q110" s="830"/>
      <c r="R110" s="828">
        <f>SUM(R104:W109)</f>
        <v>0</v>
      </c>
      <c r="S110" s="829"/>
      <c r="T110" s="829"/>
      <c r="U110" s="829"/>
      <c r="V110" s="829"/>
      <c r="W110" s="830"/>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22.5" customHeight="1">
      <c r="A111" s="173" t="s">
        <v>391</v>
      </c>
      <c r="B111" s="162"/>
      <c r="C111" s="161" t="s">
        <v>388</v>
      </c>
      <c r="D111" s="162"/>
      <c r="E111" s="257" t="s">
        <v>429</v>
      </c>
      <c r="F111" s="258"/>
      <c r="G111" s="259" t="s">
        <v>564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22.5" customHeight="1">
      <c r="A112" s="174"/>
      <c r="B112" s="164"/>
      <c r="C112" s="163"/>
      <c r="D112" s="164"/>
      <c r="E112" s="146" t="s">
        <v>428</v>
      </c>
      <c r="F112" s="147"/>
      <c r="G112" s="135" t="s">
        <v>565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535</v>
      </c>
      <c r="AR114" s="336"/>
      <c r="AS114" s="113" t="s">
        <v>371</v>
      </c>
      <c r="AT114" s="114"/>
      <c r="AU114" s="127" t="s">
        <v>535</v>
      </c>
      <c r="AV114" s="127"/>
      <c r="AW114" s="113" t="s">
        <v>313</v>
      </c>
      <c r="AX114" s="129"/>
    </row>
    <row r="115" spans="1:50" ht="22.5" customHeight="1">
      <c r="A115" s="174"/>
      <c r="B115" s="164"/>
      <c r="C115" s="163"/>
      <c r="D115" s="164"/>
      <c r="E115" s="163"/>
      <c r="F115" s="177"/>
      <c r="G115" s="130" t="s">
        <v>535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535</v>
      </c>
      <c r="AC115" s="90"/>
      <c r="AD115" s="90"/>
      <c r="AE115" s="191" t="s">
        <v>535</v>
      </c>
      <c r="AF115" s="92"/>
      <c r="AG115" s="92"/>
      <c r="AH115" s="92"/>
      <c r="AI115" s="191" t="s">
        <v>535</v>
      </c>
      <c r="AJ115" s="92"/>
      <c r="AK115" s="92"/>
      <c r="AL115" s="92"/>
      <c r="AM115" s="191" t="s">
        <v>535</v>
      </c>
      <c r="AN115" s="92"/>
      <c r="AO115" s="92"/>
      <c r="AP115" s="92"/>
      <c r="AQ115" s="191" t="s">
        <v>535</v>
      </c>
      <c r="AR115" s="92"/>
      <c r="AS115" s="92"/>
      <c r="AT115" s="92"/>
      <c r="AU115" s="191" t="s">
        <v>535</v>
      </c>
      <c r="AV115" s="92"/>
      <c r="AW115" s="92"/>
      <c r="AX115" s="94"/>
    </row>
    <row r="116" spans="1:50" ht="22.5"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535</v>
      </c>
      <c r="AC116" s="140"/>
      <c r="AD116" s="140"/>
      <c r="AE116" s="191" t="s">
        <v>535</v>
      </c>
      <c r="AF116" s="92"/>
      <c r="AG116" s="92"/>
      <c r="AH116" s="92"/>
      <c r="AI116" s="191" t="s">
        <v>535</v>
      </c>
      <c r="AJ116" s="92"/>
      <c r="AK116" s="92"/>
      <c r="AL116" s="92"/>
      <c r="AM116" s="191" t="s">
        <v>535</v>
      </c>
      <c r="AN116" s="92"/>
      <c r="AO116" s="92"/>
      <c r="AP116" s="92"/>
      <c r="AQ116" s="191" t="s">
        <v>535</v>
      </c>
      <c r="AR116" s="92"/>
      <c r="AS116" s="92"/>
      <c r="AT116" s="92"/>
      <c r="AU116" s="191" t="s">
        <v>535</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2.75" customHeight="1">
      <c r="A135" s="174"/>
      <c r="B135" s="164"/>
      <c r="C135" s="163"/>
      <c r="D135" s="164"/>
      <c r="E135" s="163"/>
      <c r="F135" s="177"/>
      <c r="G135" s="130" t="s">
        <v>535</v>
      </c>
      <c r="H135" s="102"/>
      <c r="I135" s="102"/>
      <c r="J135" s="102"/>
      <c r="K135" s="102"/>
      <c r="L135" s="102"/>
      <c r="M135" s="102"/>
      <c r="N135" s="102"/>
      <c r="O135" s="102"/>
      <c r="P135" s="102"/>
      <c r="Q135" s="102"/>
      <c r="R135" s="102"/>
      <c r="S135" s="102"/>
      <c r="T135" s="102"/>
      <c r="U135" s="102"/>
      <c r="V135" s="102"/>
      <c r="W135" s="102"/>
      <c r="X135" s="131"/>
      <c r="Y135" s="192" t="s">
        <v>535</v>
      </c>
      <c r="Z135" s="193"/>
      <c r="AA135" s="193"/>
      <c r="AB135" s="198" t="s">
        <v>535</v>
      </c>
      <c r="AC135" s="193"/>
      <c r="AD135" s="193"/>
      <c r="AE135" s="201" t="s">
        <v>535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12.75"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2.75"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535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2.75"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18" customHeight="1">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8"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72" t="s">
        <v>402</v>
      </c>
      <c r="H233" s="208"/>
      <c r="I233" s="208"/>
      <c r="J233" s="208"/>
      <c r="K233" s="208"/>
      <c r="L233" s="208"/>
      <c r="M233" s="208"/>
      <c r="N233" s="208"/>
      <c r="O233" s="208"/>
      <c r="P233" s="208"/>
      <c r="Q233" s="208"/>
      <c r="R233" s="208"/>
      <c r="S233" s="208"/>
      <c r="T233" s="208"/>
      <c r="U233" s="208"/>
      <c r="V233" s="208"/>
      <c r="W233" s="208"/>
      <c r="X233" s="873"/>
      <c r="Y233" s="874"/>
      <c r="Z233" s="875"/>
      <c r="AA233" s="876"/>
      <c r="AB233" s="880" t="s">
        <v>12</v>
      </c>
      <c r="AC233" s="208"/>
      <c r="AD233" s="873"/>
      <c r="AE233" s="881" t="s">
        <v>372</v>
      </c>
      <c r="AF233" s="881"/>
      <c r="AG233" s="881"/>
      <c r="AH233" s="881"/>
      <c r="AI233" s="881" t="s">
        <v>373</v>
      </c>
      <c r="AJ233" s="881"/>
      <c r="AK233" s="881"/>
      <c r="AL233" s="881"/>
      <c r="AM233" s="881" t="s">
        <v>374</v>
      </c>
      <c r="AN233" s="881"/>
      <c r="AO233" s="881"/>
      <c r="AP233" s="880"/>
      <c r="AQ233" s="880" t="s">
        <v>370</v>
      </c>
      <c r="AR233" s="208"/>
      <c r="AS233" s="208"/>
      <c r="AT233" s="873"/>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7"/>
      <c r="Z234" s="878"/>
      <c r="AA234" s="879"/>
      <c r="AB234" s="186"/>
      <c r="AC234" s="181"/>
      <c r="AD234" s="182"/>
      <c r="AE234" s="882"/>
      <c r="AF234" s="882"/>
      <c r="AG234" s="882"/>
      <c r="AH234" s="882"/>
      <c r="AI234" s="882"/>
      <c r="AJ234" s="882"/>
      <c r="AK234" s="882"/>
      <c r="AL234" s="882"/>
      <c r="AM234" s="882"/>
      <c r="AN234" s="882"/>
      <c r="AO234" s="882"/>
      <c r="AP234" s="186"/>
      <c r="AQ234" s="883"/>
      <c r="AR234" s="884"/>
      <c r="AS234" s="181" t="s">
        <v>371</v>
      </c>
      <c r="AT234" s="182"/>
      <c r="AU234" s="884"/>
      <c r="AV234" s="884"/>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5" t="s">
        <v>403</v>
      </c>
      <c r="Z235" s="886"/>
      <c r="AA235" s="88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70"/>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70"/>
    </row>
    <row r="237" spans="1:50" ht="18.75" hidden="1" customHeight="1">
      <c r="A237" s="174"/>
      <c r="B237" s="164"/>
      <c r="C237" s="163"/>
      <c r="D237" s="164"/>
      <c r="E237" s="163"/>
      <c r="F237" s="177"/>
      <c r="G237" s="872" t="s">
        <v>402</v>
      </c>
      <c r="H237" s="208"/>
      <c r="I237" s="208"/>
      <c r="J237" s="208"/>
      <c r="K237" s="208"/>
      <c r="L237" s="208"/>
      <c r="M237" s="208"/>
      <c r="N237" s="208"/>
      <c r="O237" s="208"/>
      <c r="P237" s="208"/>
      <c r="Q237" s="208"/>
      <c r="R237" s="208"/>
      <c r="S237" s="208"/>
      <c r="T237" s="208"/>
      <c r="U237" s="208"/>
      <c r="V237" s="208"/>
      <c r="W237" s="208"/>
      <c r="X237" s="873"/>
      <c r="Y237" s="874"/>
      <c r="Z237" s="875"/>
      <c r="AA237" s="876"/>
      <c r="AB237" s="880" t="s">
        <v>12</v>
      </c>
      <c r="AC237" s="208"/>
      <c r="AD237" s="873"/>
      <c r="AE237" s="881" t="s">
        <v>372</v>
      </c>
      <c r="AF237" s="881"/>
      <c r="AG237" s="881"/>
      <c r="AH237" s="881"/>
      <c r="AI237" s="881" t="s">
        <v>373</v>
      </c>
      <c r="AJ237" s="881"/>
      <c r="AK237" s="881"/>
      <c r="AL237" s="881"/>
      <c r="AM237" s="881" t="s">
        <v>374</v>
      </c>
      <c r="AN237" s="881"/>
      <c r="AO237" s="881"/>
      <c r="AP237" s="880"/>
      <c r="AQ237" s="880" t="s">
        <v>370</v>
      </c>
      <c r="AR237" s="208"/>
      <c r="AS237" s="208"/>
      <c r="AT237" s="873"/>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7"/>
      <c r="Z238" s="878"/>
      <c r="AA238" s="879"/>
      <c r="AB238" s="186"/>
      <c r="AC238" s="181"/>
      <c r="AD238" s="182"/>
      <c r="AE238" s="882"/>
      <c r="AF238" s="882"/>
      <c r="AG238" s="882"/>
      <c r="AH238" s="882"/>
      <c r="AI238" s="882"/>
      <c r="AJ238" s="882"/>
      <c r="AK238" s="882"/>
      <c r="AL238" s="882"/>
      <c r="AM238" s="882"/>
      <c r="AN238" s="882"/>
      <c r="AO238" s="882"/>
      <c r="AP238" s="186"/>
      <c r="AQ238" s="883"/>
      <c r="AR238" s="884"/>
      <c r="AS238" s="181" t="s">
        <v>371</v>
      </c>
      <c r="AT238" s="182"/>
      <c r="AU238" s="884"/>
      <c r="AV238" s="884"/>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5" t="s">
        <v>403</v>
      </c>
      <c r="Z239" s="886"/>
      <c r="AA239" s="88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70"/>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70"/>
    </row>
    <row r="241" spans="1:50" ht="18.75" hidden="1" customHeight="1">
      <c r="A241" s="174"/>
      <c r="B241" s="164"/>
      <c r="C241" s="163"/>
      <c r="D241" s="164"/>
      <c r="E241" s="163"/>
      <c r="F241" s="177"/>
      <c r="G241" s="872" t="s">
        <v>402</v>
      </c>
      <c r="H241" s="208"/>
      <c r="I241" s="208"/>
      <c r="J241" s="208"/>
      <c r="K241" s="208"/>
      <c r="L241" s="208"/>
      <c r="M241" s="208"/>
      <c r="N241" s="208"/>
      <c r="O241" s="208"/>
      <c r="P241" s="208"/>
      <c r="Q241" s="208"/>
      <c r="R241" s="208"/>
      <c r="S241" s="208"/>
      <c r="T241" s="208"/>
      <c r="U241" s="208"/>
      <c r="V241" s="208"/>
      <c r="W241" s="208"/>
      <c r="X241" s="873"/>
      <c r="Y241" s="874"/>
      <c r="Z241" s="875"/>
      <c r="AA241" s="876"/>
      <c r="AB241" s="880" t="s">
        <v>12</v>
      </c>
      <c r="AC241" s="208"/>
      <c r="AD241" s="873"/>
      <c r="AE241" s="881" t="s">
        <v>372</v>
      </c>
      <c r="AF241" s="881"/>
      <c r="AG241" s="881"/>
      <c r="AH241" s="881"/>
      <c r="AI241" s="881" t="s">
        <v>373</v>
      </c>
      <c r="AJ241" s="881"/>
      <c r="AK241" s="881"/>
      <c r="AL241" s="881"/>
      <c r="AM241" s="881" t="s">
        <v>374</v>
      </c>
      <c r="AN241" s="881"/>
      <c r="AO241" s="881"/>
      <c r="AP241" s="880"/>
      <c r="AQ241" s="880" t="s">
        <v>370</v>
      </c>
      <c r="AR241" s="208"/>
      <c r="AS241" s="208"/>
      <c r="AT241" s="873"/>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7"/>
      <c r="Z242" s="878"/>
      <c r="AA242" s="879"/>
      <c r="AB242" s="186"/>
      <c r="AC242" s="181"/>
      <c r="AD242" s="182"/>
      <c r="AE242" s="882"/>
      <c r="AF242" s="882"/>
      <c r="AG242" s="882"/>
      <c r="AH242" s="882"/>
      <c r="AI242" s="882"/>
      <c r="AJ242" s="882"/>
      <c r="AK242" s="882"/>
      <c r="AL242" s="882"/>
      <c r="AM242" s="882"/>
      <c r="AN242" s="882"/>
      <c r="AO242" s="882"/>
      <c r="AP242" s="186"/>
      <c r="AQ242" s="883"/>
      <c r="AR242" s="884"/>
      <c r="AS242" s="181" t="s">
        <v>371</v>
      </c>
      <c r="AT242" s="182"/>
      <c r="AU242" s="884"/>
      <c r="AV242" s="884"/>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5" t="s">
        <v>403</v>
      </c>
      <c r="Z243" s="886"/>
      <c r="AA243" s="88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70"/>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70"/>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7"/>
      <c r="Z245" s="878"/>
      <c r="AA245" s="87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7"/>
      <c r="Z246" s="878"/>
      <c r="AA246" s="879"/>
      <c r="AB246" s="186"/>
      <c r="AC246" s="181"/>
      <c r="AD246" s="182"/>
      <c r="AE246" s="882"/>
      <c r="AF246" s="882"/>
      <c r="AG246" s="882"/>
      <c r="AH246" s="882"/>
      <c r="AI246" s="882"/>
      <c r="AJ246" s="882"/>
      <c r="AK246" s="882"/>
      <c r="AL246" s="882"/>
      <c r="AM246" s="882"/>
      <c r="AN246" s="882"/>
      <c r="AO246" s="882"/>
      <c r="AP246" s="186"/>
      <c r="AQ246" s="883"/>
      <c r="AR246" s="884"/>
      <c r="AS246" s="181" t="s">
        <v>371</v>
      </c>
      <c r="AT246" s="182"/>
      <c r="AU246" s="884"/>
      <c r="AV246" s="884"/>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5" t="s">
        <v>403</v>
      </c>
      <c r="Z247" s="886"/>
      <c r="AA247" s="88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70"/>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70"/>
    </row>
    <row r="249" spans="1:50" ht="18.75" hidden="1" customHeight="1">
      <c r="A249" s="174"/>
      <c r="B249" s="164"/>
      <c r="C249" s="163"/>
      <c r="D249" s="164"/>
      <c r="E249" s="163"/>
      <c r="F249" s="177"/>
      <c r="G249" s="872" t="s">
        <v>402</v>
      </c>
      <c r="H249" s="208"/>
      <c r="I249" s="208"/>
      <c r="J249" s="208"/>
      <c r="K249" s="208"/>
      <c r="L249" s="208"/>
      <c r="M249" s="208"/>
      <c r="N249" s="208"/>
      <c r="O249" s="208"/>
      <c r="P249" s="208"/>
      <c r="Q249" s="208"/>
      <c r="R249" s="208"/>
      <c r="S249" s="208"/>
      <c r="T249" s="208"/>
      <c r="U249" s="208"/>
      <c r="V249" s="208"/>
      <c r="W249" s="208"/>
      <c r="X249" s="873"/>
      <c r="Y249" s="874"/>
      <c r="Z249" s="875"/>
      <c r="AA249" s="876"/>
      <c r="AB249" s="880" t="s">
        <v>12</v>
      </c>
      <c r="AC249" s="208"/>
      <c r="AD249" s="873"/>
      <c r="AE249" s="881" t="s">
        <v>372</v>
      </c>
      <c r="AF249" s="881"/>
      <c r="AG249" s="881"/>
      <c r="AH249" s="881"/>
      <c r="AI249" s="881" t="s">
        <v>373</v>
      </c>
      <c r="AJ249" s="881"/>
      <c r="AK249" s="881"/>
      <c r="AL249" s="881"/>
      <c r="AM249" s="881" t="s">
        <v>374</v>
      </c>
      <c r="AN249" s="881"/>
      <c r="AO249" s="881"/>
      <c r="AP249" s="880"/>
      <c r="AQ249" s="880" t="s">
        <v>370</v>
      </c>
      <c r="AR249" s="208"/>
      <c r="AS249" s="208"/>
      <c r="AT249" s="873"/>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7"/>
      <c r="Z250" s="878"/>
      <c r="AA250" s="879"/>
      <c r="AB250" s="186"/>
      <c r="AC250" s="181"/>
      <c r="AD250" s="182"/>
      <c r="AE250" s="882"/>
      <c r="AF250" s="882"/>
      <c r="AG250" s="882"/>
      <c r="AH250" s="882"/>
      <c r="AI250" s="882"/>
      <c r="AJ250" s="882"/>
      <c r="AK250" s="882"/>
      <c r="AL250" s="882"/>
      <c r="AM250" s="882"/>
      <c r="AN250" s="882"/>
      <c r="AO250" s="882"/>
      <c r="AP250" s="186"/>
      <c r="AQ250" s="883"/>
      <c r="AR250" s="884"/>
      <c r="AS250" s="181" t="s">
        <v>371</v>
      </c>
      <c r="AT250" s="182"/>
      <c r="AU250" s="884"/>
      <c r="AV250" s="884"/>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5" t="s">
        <v>403</v>
      </c>
      <c r="Z251" s="886"/>
      <c r="AA251" s="88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70"/>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70"/>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72" t="s">
        <v>402</v>
      </c>
      <c r="H353" s="208"/>
      <c r="I353" s="208"/>
      <c r="J353" s="208"/>
      <c r="K353" s="208"/>
      <c r="L353" s="208"/>
      <c r="M353" s="208"/>
      <c r="N353" s="208"/>
      <c r="O353" s="208"/>
      <c r="P353" s="208"/>
      <c r="Q353" s="208"/>
      <c r="R353" s="208"/>
      <c r="S353" s="208"/>
      <c r="T353" s="208"/>
      <c r="U353" s="208"/>
      <c r="V353" s="208"/>
      <c r="W353" s="208"/>
      <c r="X353" s="873"/>
      <c r="Y353" s="874"/>
      <c r="Z353" s="875"/>
      <c r="AA353" s="876"/>
      <c r="AB353" s="880" t="s">
        <v>12</v>
      </c>
      <c r="AC353" s="208"/>
      <c r="AD353" s="873"/>
      <c r="AE353" s="881" t="s">
        <v>372</v>
      </c>
      <c r="AF353" s="881"/>
      <c r="AG353" s="881"/>
      <c r="AH353" s="881"/>
      <c r="AI353" s="881" t="s">
        <v>373</v>
      </c>
      <c r="AJ353" s="881"/>
      <c r="AK353" s="881"/>
      <c r="AL353" s="881"/>
      <c r="AM353" s="881" t="s">
        <v>374</v>
      </c>
      <c r="AN353" s="881"/>
      <c r="AO353" s="881"/>
      <c r="AP353" s="880"/>
      <c r="AQ353" s="880" t="s">
        <v>370</v>
      </c>
      <c r="AR353" s="208"/>
      <c r="AS353" s="208"/>
      <c r="AT353" s="873"/>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7"/>
      <c r="Z354" s="878"/>
      <c r="AA354" s="879"/>
      <c r="AB354" s="186"/>
      <c r="AC354" s="181"/>
      <c r="AD354" s="182"/>
      <c r="AE354" s="882"/>
      <c r="AF354" s="882"/>
      <c r="AG354" s="882"/>
      <c r="AH354" s="882"/>
      <c r="AI354" s="882"/>
      <c r="AJ354" s="882"/>
      <c r="AK354" s="882"/>
      <c r="AL354" s="882"/>
      <c r="AM354" s="882"/>
      <c r="AN354" s="882"/>
      <c r="AO354" s="882"/>
      <c r="AP354" s="186"/>
      <c r="AQ354" s="883"/>
      <c r="AR354" s="884"/>
      <c r="AS354" s="181" t="s">
        <v>371</v>
      </c>
      <c r="AT354" s="182"/>
      <c r="AU354" s="884"/>
      <c r="AV354" s="884"/>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5" t="s">
        <v>403</v>
      </c>
      <c r="Z355" s="886"/>
      <c r="AA355" s="88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70"/>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70"/>
    </row>
    <row r="357" spans="1:50" ht="18.75" hidden="1" customHeight="1">
      <c r="A357" s="174"/>
      <c r="B357" s="164"/>
      <c r="C357" s="163"/>
      <c r="D357" s="164"/>
      <c r="E357" s="163"/>
      <c r="F357" s="177"/>
      <c r="G357" s="872" t="s">
        <v>402</v>
      </c>
      <c r="H357" s="208"/>
      <c r="I357" s="208"/>
      <c r="J357" s="208"/>
      <c r="K357" s="208"/>
      <c r="L357" s="208"/>
      <c r="M357" s="208"/>
      <c r="N357" s="208"/>
      <c r="O357" s="208"/>
      <c r="P357" s="208"/>
      <c r="Q357" s="208"/>
      <c r="R357" s="208"/>
      <c r="S357" s="208"/>
      <c r="T357" s="208"/>
      <c r="U357" s="208"/>
      <c r="V357" s="208"/>
      <c r="W357" s="208"/>
      <c r="X357" s="873"/>
      <c r="Y357" s="874"/>
      <c r="Z357" s="875"/>
      <c r="AA357" s="876"/>
      <c r="AB357" s="880" t="s">
        <v>12</v>
      </c>
      <c r="AC357" s="208"/>
      <c r="AD357" s="873"/>
      <c r="AE357" s="881" t="s">
        <v>372</v>
      </c>
      <c r="AF357" s="881"/>
      <c r="AG357" s="881"/>
      <c r="AH357" s="881"/>
      <c r="AI357" s="881" t="s">
        <v>373</v>
      </c>
      <c r="AJ357" s="881"/>
      <c r="AK357" s="881"/>
      <c r="AL357" s="881"/>
      <c r="AM357" s="881" t="s">
        <v>374</v>
      </c>
      <c r="AN357" s="881"/>
      <c r="AO357" s="881"/>
      <c r="AP357" s="880"/>
      <c r="AQ357" s="880" t="s">
        <v>370</v>
      </c>
      <c r="AR357" s="208"/>
      <c r="AS357" s="208"/>
      <c r="AT357" s="873"/>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7"/>
      <c r="Z358" s="878"/>
      <c r="AA358" s="879"/>
      <c r="AB358" s="186"/>
      <c r="AC358" s="181"/>
      <c r="AD358" s="182"/>
      <c r="AE358" s="882"/>
      <c r="AF358" s="882"/>
      <c r="AG358" s="882"/>
      <c r="AH358" s="882"/>
      <c r="AI358" s="882"/>
      <c r="AJ358" s="882"/>
      <c r="AK358" s="882"/>
      <c r="AL358" s="882"/>
      <c r="AM358" s="882"/>
      <c r="AN358" s="882"/>
      <c r="AO358" s="882"/>
      <c r="AP358" s="186"/>
      <c r="AQ358" s="883"/>
      <c r="AR358" s="884"/>
      <c r="AS358" s="181" t="s">
        <v>371</v>
      </c>
      <c r="AT358" s="182"/>
      <c r="AU358" s="884"/>
      <c r="AV358" s="884"/>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5" t="s">
        <v>403</v>
      </c>
      <c r="Z359" s="886"/>
      <c r="AA359" s="88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70"/>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70"/>
    </row>
    <row r="361" spans="1:50" ht="18.75" hidden="1" customHeight="1">
      <c r="A361" s="174"/>
      <c r="B361" s="164"/>
      <c r="C361" s="163"/>
      <c r="D361" s="164"/>
      <c r="E361" s="163"/>
      <c r="F361" s="177"/>
      <c r="G361" s="872" t="s">
        <v>402</v>
      </c>
      <c r="H361" s="208"/>
      <c r="I361" s="208"/>
      <c r="J361" s="208"/>
      <c r="K361" s="208"/>
      <c r="L361" s="208"/>
      <c r="M361" s="208"/>
      <c r="N361" s="208"/>
      <c r="O361" s="208"/>
      <c r="P361" s="208"/>
      <c r="Q361" s="208"/>
      <c r="R361" s="208"/>
      <c r="S361" s="208"/>
      <c r="T361" s="208"/>
      <c r="U361" s="208"/>
      <c r="V361" s="208"/>
      <c r="W361" s="208"/>
      <c r="X361" s="873"/>
      <c r="Y361" s="874"/>
      <c r="Z361" s="875"/>
      <c r="AA361" s="876"/>
      <c r="AB361" s="880" t="s">
        <v>12</v>
      </c>
      <c r="AC361" s="208"/>
      <c r="AD361" s="873"/>
      <c r="AE361" s="881" t="s">
        <v>372</v>
      </c>
      <c r="AF361" s="881"/>
      <c r="AG361" s="881"/>
      <c r="AH361" s="881"/>
      <c r="AI361" s="881" t="s">
        <v>373</v>
      </c>
      <c r="AJ361" s="881"/>
      <c r="AK361" s="881"/>
      <c r="AL361" s="881"/>
      <c r="AM361" s="881" t="s">
        <v>374</v>
      </c>
      <c r="AN361" s="881"/>
      <c r="AO361" s="881"/>
      <c r="AP361" s="880"/>
      <c r="AQ361" s="880" t="s">
        <v>370</v>
      </c>
      <c r="AR361" s="208"/>
      <c r="AS361" s="208"/>
      <c r="AT361" s="873"/>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7"/>
      <c r="Z362" s="878"/>
      <c r="AA362" s="879"/>
      <c r="AB362" s="186"/>
      <c r="AC362" s="181"/>
      <c r="AD362" s="182"/>
      <c r="AE362" s="882"/>
      <c r="AF362" s="882"/>
      <c r="AG362" s="882"/>
      <c r="AH362" s="882"/>
      <c r="AI362" s="882"/>
      <c r="AJ362" s="882"/>
      <c r="AK362" s="882"/>
      <c r="AL362" s="882"/>
      <c r="AM362" s="882"/>
      <c r="AN362" s="882"/>
      <c r="AO362" s="882"/>
      <c r="AP362" s="186"/>
      <c r="AQ362" s="883"/>
      <c r="AR362" s="884"/>
      <c r="AS362" s="181" t="s">
        <v>371</v>
      </c>
      <c r="AT362" s="182"/>
      <c r="AU362" s="884"/>
      <c r="AV362" s="884"/>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5" t="s">
        <v>403</v>
      </c>
      <c r="Z363" s="886"/>
      <c r="AA363" s="88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70"/>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70"/>
    </row>
    <row r="365" spans="1:50" ht="18.75" hidden="1" customHeight="1">
      <c r="A365" s="174"/>
      <c r="B365" s="164"/>
      <c r="C365" s="163"/>
      <c r="D365" s="164"/>
      <c r="E365" s="163"/>
      <c r="F365" s="177"/>
      <c r="G365" s="872" t="s">
        <v>402</v>
      </c>
      <c r="H365" s="208"/>
      <c r="I365" s="208"/>
      <c r="J365" s="208"/>
      <c r="K365" s="208"/>
      <c r="L365" s="208"/>
      <c r="M365" s="208"/>
      <c r="N365" s="208"/>
      <c r="O365" s="208"/>
      <c r="P365" s="208"/>
      <c r="Q365" s="208"/>
      <c r="R365" s="208"/>
      <c r="S365" s="208"/>
      <c r="T365" s="208"/>
      <c r="U365" s="208"/>
      <c r="V365" s="208"/>
      <c r="W365" s="208"/>
      <c r="X365" s="873"/>
      <c r="Y365" s="874"/>
      <c r="Z365" s="875"/>
      <c r="AA365" s="876"/>
      <c r="AB365" s="880" t="s">
        <v>12</v>
      </c>
      <c r="AC365" s="208"/>
      <c r="AD365" s="873"/>
      <c r="AE365" s="881" t="s">
        <v>372</v>
      </c>
      <c r="AF365" s="881"/>
      <c r="AG365" s="881"/>
      <c r="AH365" s="881"/>
      <c r="AI365" s="881" t="s">
        <v>373</v>
      </c>
      <c r="AJ365" s="881"/>
      <c r="AK365" s="881"/>
      <c r="AL365" s="881"/>
      <c r="AM365" s="881" t="s">
        <v>374</v>
      </c>
      <c r="AN365" s="881"/>
      <c r="AO365" s="881"/>
      <c r="AP365" s="880"/>
      <c r="AQ365" s="880" t="s">
        <v>370</v>
      </c>
      <c r="AR365" s="208"/>
      <c r="AS365" s="208"/>
      <c r="AT365" s="873"/>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7"/>
      <c r="Z366" s="878"/>
      <c r="AA366" s="879"/>
      <c r="AB366" s="186"/>
      <c r="AC366" s="181"/>
      <c r="AD366" s="182"/>
      <c r="AE366" s="882"/>
      <c r="AF366" s="882"/>
      <c r="AG366" s="882"/>
      <c r="AH366" s="882"/>
      <c r="AI366" s="882"/>
      <c r="AJ366" s="882"/>
      <c r="AK366" s="882"/>
      <c r="AL366" s="882"/>
      <c r="AM366" s="882"/>
      <c r="AN366" s="882"/>
      <c r="AO366" s="882"/>
      <c r="AP366" s="186"/>
      <c r="AQ366" s="883"/>
      <c r="AR366" s="884"/>
      <c r="AS366" s="181" t="s">
        <v>371</v>
      </c>
      <c r="AT366" s="182"/>
      <c r="AU366" s="884"/>
      <c r="AV366" s="884"/>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5" t="s">
        <v>403</v>
      </c>
      <c r="Z367" s="886"/>
      <c r="AA367" s="88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70"/>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70"/>
    </row>
    <row r="369" spans="1:50" ht="18.75" hidden="1" customHeight="1">
      <c r="A369" s="174"/>
      <c r="B369" s="164"/>
      <c r="C369" s="163"/>
      <c r="D369" s="164"/>
      <c r="E369" s="163"/>
      <c r="F369" s="177"/>
      <c r="G369" s="872" t="s">
        <v>402</v>
      </c>
      <c r="H369" s="208"/>
      <c r="I369" s="208"/>
      <c r="J369" s="208"/>
      <c r="K369" s="208"/>
      <c r="L369" s="208"/>
      <c r="M369" s="208"/>
      <c r="N369" s="208"/>
      <c r="O369" s="208"/>
      <c r="P369" s="208"/>
      <c r="Q369" s="208"/>
      <c r="R369" s="208"/>
      <c r="S369" s="208"/>
      <c r="T369" s="208"/>
      <c r="U369" s="208"/>
      <c r="V369" s="208"/>
      <c r="W369" s="208"/>
      <c r="X369" s="873"/>
      <c r="Y369" s="874"/>
      <c r="Z369" s="875"/>
      <c r="AA369" s="876"/>
      <c r="AB369" s="880" t="s">
        <v>12</v>
      </c>
      <c r="AC369" s="208"/>
      <c r="AD369" s="873"/>
      <c r="AE369" s="881" t="s">
        <v>372</v>
      </c>
      <c r="AF369" s="881"/>
      <c r="AG369" s="881"/>
      <c r="AH369" s="881"/>
      <c r="AI369" s="881" t="s">
        <v>373</v>
      </c>
      <c r="AJ369" s="881"/>
      <c r="AK369" s="881"/>
      <c r="AL369" s="881"/>
      <c r="AM369" s="881" t="s">
        <v>374</v>
      </c>
      <c r="AN369" s="881"/>
      <c r="AO369" s="881"/>
      <c r="AP369" s="880"/>
      <c r="AQ369" s="880" t="s">
        <v>370</v>
      </c>
      <c r="AR369" s="208"/>
      <c r="AS369" s="208"/>
      <c r="AT369" s="873"/>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7"/>
      <c r="Z370" s="878"/>
      <c r="AA370" s="879"/>
      <c r="AB370" s="186"/>
      <c r="AC370" s="181"/>
      <c r="AD370" s="182"/>
      <c r="AE370" s="882"/>
      <c r="AF370" s="882"/>
      <c r="AG370" s="882"/>
      <c r="AH370" s="882"/>
      <c r="AI370" s="882"/>
      <c r="AJ370" s="882"/>
      <c r="AK370" s="882"/>
      <c r="AL370" s="882"/>
      <c r="AM370" s="882"/>
      <c r="AN370" s="882"/>
      <c r="AO370" s="882"/>
      <c r="AP370" s="186"/>
      <c r="AQ370" s="883"/>
      <c r="AR370" s="884"/>
      <c r="AS370" s="181" t="s">
        <v>371</v>
      </c>
      <c r="AT370" s="182"/>
      <c r="AU370" s="884"/>
      <c r="AV370" s="884"/>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5" t="s">
        <v>403</v>
      </c>
      <c r="Z371" s="886"/>
      <c r="AA371" s="88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70"/>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70"/>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536</v>
      </c>
      <c r="K411" s="150"/>
      <c r="L411" s="150"/>
      <c r="M411" s="150"/>
      <c r="N411" s="150"/>
      <c r="O411" s="150"/>
      <c r="P411" s="150"/>
      <c r="Q411" s="150"/>
      <c r="R411" s="150"/>
      <c r="S411" s="150"/>
      <c r="T411" s="151"/>
      <c r="U411" s="397" t="s">
        <v>535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535</v>
      </c>
      <c r="AF413" s="127"/>
      <c r="AG413" s="113" t="s">
        <v>371</v>
      </c>
      <c r="AH413" s="114"/>
      <c r="AI413" s="124"/>
      <c r="AJ413" s="124"/>
      <c r="AK413" s="124"/>
      <c r="AL413" s="119"/>
      <c r="AM413" s="124"/>
      <c r="AN413" s="124"/>
      <c r="AO413" s="124"/>
      <c r="AP413" s="119"/>
      <c r="AQ413" s="128" t="s">
        <v>535</v>
      </c>
      <c r="AR413" s="127"/>
      <c r="AS413" s="113" t="s">
        <v>371</v>
      </c>
      <c r="AT413" s="114"/>
      <c r="AU413" s="127" t="s">
        <v>535</v>
      </c>
      <c r="AV413" s="127"/>
      <c r="AW413" s="113" t="s">
        <v>313</v>
      </c>
      <c r="AX413" s="129"/>
    </row>
    <row r="414" spans="1:50" ht="22.5" customHeight="1">
      <c r="A414" s="174"/>
      <c r="B414" s="164"/>
      <c r="C414" s="163"/>
      <c r="D414" s="164"/>
      <c r="E414" s="107"/>
      <c r="F414" s="108"/>
      <c r="G414" s="130" t="s">
        <v>535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535</v>
      </c>
      <c r="AC414" s="140"/>
      <c r="AD414" s="140"/>
      <c r="AE414" s="91" t="s">
        <v>535</v>
      </c>
      <c r="AF414" s="92"/>
      <c r="AG414" s="92"/>
      <c r="AH414" s="92"/>
      <c r="AI414" s="91" t="s">
        <v>535</v>
      </c>
      <c r="AJ414" s="92"/>
      <c r="AK414" s="92"/>
      <c r="AL414" s="92"/>
      <c r="AM414" s="91" t="s">
        <v>535</v>
      </c>
      <c r="AN414" s="92"/>
      <c r="AO414" s="92"/>
      <c r="AP414" s="93"/>
      <c r="AQ414" s="91" t="s">
        <v>535</v>
      </c>
      <c r="AR414" s="92"/>
      <c r="AS414" s="92"/>
      <c r="AT414" s="93"/>
      <c r="AU414" s="92" t="s">
        <v>535</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535</v>
      </c>
      <c r="AC415" s="90"/>
      <c r="AD415" s="90"/>
      <c r="AE415" s="91" t="s">
        <v>535</v>
      </c>
      <c r="AF415" s="92"/>
      <c r="AG415" s="92"/>
      <c r="AH415" s="93"/>
      <c r="AI415" s="91" t="s">
        <v>535</v>
      </c>
      <c r="AJ415" s="92"/>
      <c r="AK415" s="92"/>
      <c r="AL415" s="92"/>
      <c r="AM415" s="91" t="s">
        <v>535</v>
      </c>
      <c r="AN415" s="92"/>
      <c r="AO415" s="92"/>
      <c r="AP415" s="93"/>
      <c r="AQ415" s="91" t="s">
        <v>535</v>
      </c>
      <c r="AR415" s="92"/>
      <c r="AS415" s="92"/>
      <c r="AT415" s="93"/>
      <c r="AU415" s="92" t="s">
        <v>535</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535</v>
      </c>
      <c r="AF416" s="92"/>
      <c r="AG416" s="92"/>
      <c r="AH416" s="93"/>
      <c r="AI416" s="91" t="s">
        <v>535</v>
      </c>
      <c r="AJ416" s="92"/>
      <c r="AK416" s="92"/>
      <c r="AL416" s="92"/>
      <c r="AM416" s="91" t="s">
        <v>535</v>
      </c>
      <c r="AN416" s="92"/>
      <c r="AO416" s="92"/>
      <c r="AP416" s="93"/>
      <c r="AQ416" s="91" t="s">
        <v>535</v>
      </c>
      <c r="AR416" s="92"/>
      <c r="AS416" s="92"/>
      <c r="AT416" s="93"/>
      <c r="AU416" s="92" t="s">
        <v>535</v>
      </c>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3.5" customHeight="1">
      <c r="A463" s="174"/>
      <c r="B463" s="164"/>
      <c r="C463" s="163"/>
      <c r="D463" s="164"/>
      <c r="E463" s="101" t="s">
        <v>535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3.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5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2.75" customHeight="1">
      <c r="A683" s="505" t="s">
        <v>269</v>
      </c>
      <c r="B683" s="506"/>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60" t="s">
        <v>520</v>
      </c>
      <c r="AE683" s="861"/>
      <c r="AF683" s="861"/>
      <c r="AG683" s="857" t="s">
        <v>550</v>
      </c>
      <c r="AH683" s="858"/>
      <c r="AI683" s="858"/>
      <c r="AJ683" s="858"/>
      <c r="AK683" s="858"/>
      <c r="AL683" s="858"/>
      <c r="AM683" s="858"/>
      <c r="AN683" s="858"/>
      <c r="AO683" s="858"/>
      <c r="AP683" s="858"/>
      <c r="AQ683" s="858"/>
      <c r="AR683" s="858"/>
      <c r="AS683" s="858"/>
      <c r="AT683" s="858"/>
      <c r="AU683" s="858"/>
      <c r="AV683" s="858"/>
      <c r="AW683" s="858"/>
      <c r="AX683" s="859"/>
    </row>
    <row r="684" spans="1:50" ht="42.7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530</v>
      </c>
      <c r="AE684" s="579"/>
      <c r="AF684" s="579"/>
      <c r="AG684" s="580" t="s">
        <v>551</v>
      </c>
      <c r="AH684" s="794"/>
      <c r="AI684" s="794"/>
      <c r="AJ684" s="794"/>
      <c r="AK684" s="794"/>
      <c r="AL684" s="794"/>
      <c r="AM684" s="794"/>
      <c r="AN684" s="794"/>
      <c r="AO684" s="794"/>
      <c r="AP684" s="794"/>
      <c r="AQ684" s="794"/>
      <c r="AR684" s="794"/>
      <c r="AS684" s="794"/>
      <c r="AT684" s="794"/>
      <c r="AU684" s="794"/>
      <c r="AV684" s="794"/>
      <c r="AW684" s="794"/>
      <c r="AX684" s="795"/>
    </row>
    <row r="685" spans="1:50" ht="42.75"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520</v>
      </c>
      <c r="AE685" s="589"/>
      <c r="AF685" s="589"/>
      <c r="AG685" s="104" t="s">
        <v>550</v>
      </c>
      <c r="AH685" s="674"/>
      <c r="AI685" s="674"/>
      <c r="AJ685" s="674"/>
      <c r="AK685" s="674"/>
      <c r="AL685" s="674"/>
      <c r="AM685" s="674"/>
      <c r="AN685" s="674"/>
      <c r="AO685" s="674"/>
      <c r="AP685" s="674"/>
      <c r="AQ685" s="674"/>
      <c r="AR685" s="674"/>
      <c r="AS685" s="674"/>
      <c r="AT685" s="674"/>
      <c r="AU685" s="674"/>
      <c r="AV685" s="674"/>
      <c r="AW685" s="674"/>
      <c r="AX685" s="707"/>
    </row>
    <row r="686" spans="1:50" ht="19.350000000000001" customHeight="1">
      <c r="A686" s="562" t="s">
        <v>44</v>
      </c>
      <c r="B686" s="753"/>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5" t="s">
        <v>520</v>
      </c>
      <c r="AE686" s="806"/>
      <c r="AF686" s="806"/>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31.5" customHeight="1">
      <c r="A687" s="622"/>
      <c r="B687" s="754"/>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532</v>
      </c>
      <c r="AE687" s="579"/>
      <c r="AF687" s="727"/>
      <c r="AG687" s="657"/>
      <c r="AH687" s="133"/>
      <c r="AI687" s="133"/>
      <c r="AJ687" s="133"/>
      <c r="AK687" s="133"/>
      <c r="AL687" s="133"/>
      <c r="AM687" s="133"/>
      <c r="AN687" s="133"/>
      <c r="AO687" s="133"/>
      <c r="AP687" s="133"/>
      <c r="AQ687" s="133"/>
      <c r="AR687" s="133"/>
      <c r="AS687" s="133"/>
      <c r="AT687" s="133"/>
      <c r="AU687" s="133"/>
      <c r="AV687" s="133"/>
      <c r="AW687" s="133"/>
      <c r="AX687" s="658"/>
    </row>
    <row r="688" spans="1:50" ht="21.75" customHeight="1">
      <c r="A688" s="622"/>
      <c r="B688" s="754"/>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533</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531</v>
      </c>
      <c r="AE689" s="584"/>
      <c r="AF689" s="584"/>
      <c r="AG689" s="502" t="s">
        <v>535</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531</v>
      </c>
      <c r="AE690" s="579"/>
      <c r="AF690" s="579"/>
      <c r="AG690" s="580" t="s">
        <v>535</v>
      </c>
      <c r="AH690" s="581"/>
      <c r="AI690" s="581"/>
      <c r="AJ690" s="581"/>
      <c r="AK690" s="581"/>
      <c r="AL690" s="581"/>
      <c r="AM690" s="581"/>
      <c r="AN690" s="581"/>
      <c r="AO690" s="581"/>
      <c r="AP690" s="581"/>
      <c r="AQ690" s="581"/>
      <c r="AR690" s="581"/>
      <c r="AS690" s="581"/>
      <c r="AT690" s="581"/>
      <c r="AU690" s="581"/>
      <c r="AV690" s="581"/>
      <c r="AW690" s="581"/>
      <c r="AX690" s="582"/>
    </row>
    <row r="691" spans="1:64" ht="31.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520</v>
      </c>
      <c r="AE691" s="579"/>
      <c r="AF691" s="579"/>
      <c r="AG691" s="580" t="s">
        <v>541</v>
      </c>
      <c r="AH691" s="581"/>
      <c r="AI691" s="581"/>
      <c r="AJ691" s="581"/>
      <c r="AK691" s="581"/>
      <c r="AL691" s="581"/>
      <c r="AM691" s="581"/>
      <c r="AN691" s="581"/>
      <c r="AO691" s="581"/>
      <c r="AP691" s="581"/>
      <c r="AQ691" s="581"/>
      <c r="AR691" s="581"/>
      <c r="AS691" s="581"/>
      <c r="AT691" s="581"/>
      <c r="AU691" s="581"/>
      <c r="AV691" s="581"/>
      <c r="AW691" s="581"/>
      <c r="AX691" s="582"/>
    </row>
    <row r="692" spans="1:64" ht="48.75"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520</v>
      </c>
      <c r="AE692" s="579"/>
      <c r="AF692" s="579"/>
      <c r="AG692" s="580" t="s">
        <v>552</v>
      </c>
      <c r="AH692" s="794"/>
      <c r="AI692" s="794"/>
      <c r="AJ692" s="794"/>
      <c r="AK692" s="794"/>
      <c r="AL692" s="794"/>
      <c r="AM692" s="794"/>
      <c r="AN692" s="794"/>
      <c r="AO692" s="794"/>
      <c r="AP692" s="794"/>
      <c r="AQ692" s="794"/>
      <c r="AR692" s="794"/>
      <c r="AS692" s="794"/>
      <c r="AT692" s="794"/>
      <c r="AU692" s="794"/>
      <c r="AV692" s="794"/>
      <c r="AW692" s="794"/>
      <c r="AX692" s="795"/>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531</v>
      </c>
      <c r="AE693" s="589"/>
      <c r="AF693" s="589"/>
      <c r="AG693" s="550" t="s">
        <v>535</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1.5" customHeight="1">
      <c r="A694" s="624"/>
      <c r="B694" s="625"/>
      <c r="C694" s="755" t="s">
        <v>503</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47" t="s">
        <v>520</v>
      </c>
      <c r="AE694" s="548"/>
      <c r="AF694" s="549"/>
      <c r="AG694" s="568" t="s">
        <v>553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520</v>
      </c>
      <c r="AE695" s="584"/>
      <c r="AF695" s="585"/>
      <c r="AG695" s="502" t="s">
        <v>538</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42" t="s">
        <v>520</v>
      </c>
      <c r="AE696" s="743"/>
      <c r="AF696" s="743"/>
      <c r="AG696" s="580" t="s">
        <v>539</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520</v>
      </c>
      <c r="AE697" s="579"/>
      <c r="AF697" s="579"/>
      <c r="AG697" s="580" t="s">
        <v>540</v>
      </c>
      <c r="AH697" s="581"/>
      <c r="AI697" s="581"/>
      <c r="AJ697" s="581"/>
      <c r="AK697" s="581"/>
      <c r="AL697" s="581"/>
      <c r="AM697" s="581"/>
      <c r="AN697" s="581"/>
      <c r="AO697" s="581"/>
      <c r="AP697" s="581"/>
      <c r="AQ697" s="581"/>
      <c r="AR697" s="581"/>
      <c r="AS697" s="581"/>
      <c r="AT697" s="581"/>
      <c r="AU697" s="581"/>
      <c r="AV697" s="581"/>
      <c r="AW697" s="581"/>
      <c r="AX697" s="582"/>
    </row>
    <row r="698" spans="1:64" ht="35.25"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520</v>
      </c>
      <c r="AE698" s="579"/>
      <c r="AF698" s="579"/>
      <c r="AG698" s="104" t="s">
        <v>554</v>
      </c>
      <c r="AH698" s="786"/>
      <c r="AI698" s="786"/>
      <c r="AJ698" s="786"/>
      <c r="AK698" s="786"/>
      <c r="AL698" s="786"/>
      <c r="AM698" s="786"/>
      <c r="AN698" s="786"/>
      <c r="AO698" s="786"/>
      <c r="AP698" s="786"/>
      <c r="AQ698" s="786"/>
      <c r="AR698" s="786"/>
      <c r="AS698" s="786"/>
      <c r="AT698" s="786"/>
      <c r="AU698" s="786"/>
      <c r="AV698" s="786"/>
      <c r="AW698" s="786"/>
      <c r="AX698" s="788"/>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531</v>
      </c>
      <c r="AE699" s="584"/>
      <c r="AF699" s="584"/>
      <c r="AG699" s="101" t="s">
        <v>535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83" t="s">
        <v>29</v>
      </c>
      <c r="U700" s="611"/>
      <c r="V700" s="611"/>
      <c r="W700" s="611"/>
      <c r="X700" s="611"/>
      <c r="Y700" s="611"/>
      <c r="Z700" s="611"/>
      <c r="AA700" s="611"/>
      <c r="AB700" s="611"/>
      <c r="AC700" s="611"/>
      <c r="AD700" s="611"/>
      <c r="AE700" s="611"/>
      <c r="AF700" s="784"/>
      <c r="AG700" s="657"/>
      <c r="AH700" s="133"/>
      <c r="AI700" s="133"/>
      <c r="AJ700" s="133"/>
      <c r="AK700" s="133"/>
      <c r="AL700" s="133"/>
      <c r="AM700" s="133"/>
      <c r="AN700" s="133"/>
      <c r="AO700" s="133"/>
      <c r="AP700" s="133"/>
      <c r="AQ700" s="133"/>
      <c r="AR700" s="133"/>
      <c r="AS700" s="133"/>
      <c r="AT700" s="133"/>
      <c r="AU700" s="133"/>
      <c r="AV700" s="133"/>
      <c r="AW700" s="133"/>
      <c r="AX700" s="658"/>
    </row>
    <row r="701" spans="1:64">
      <c r="A701" s="615"/>
      <c r="B701" s="616"/>
      <c r="C701" s="761" t="s">
        <v>535</v>
      </c>
      <c r="D701" s="762"/>
      <c r="E701" s="762"/>
      <c r="F701" s="762"/>
      <c r="G701" s="762"/>
      <c r="H701" s="762"/>
      <c r="I701" s="762"/>
      <c r="J701" s="762"/>
      <c r="K701" s="762"/>
      <c r="L701" s="762"/>
      <c r="M701" s="762"/>
      <c r="N701" s="762"/>
      <c r="O701" s="763"/>
      <c r="P701" s="571" t="s">
        <v>535</v>
      </c>
      <c r="Q701" s="571"/>
      <c r="R701" s="571"/>
      <c r="S701" s="572"/>
      <c r="T701" s="619" t="s">
        <v>535</v>
      </c>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c r="A702" s="615"/>
      <c r="B702" s="616"/>
      <c r="C702" s="761" t="s">
        <v>535</v>
      </c>
      <c r="D702" s="762"/>
      <c r="E702" s="762"/>
      <c r="F702" s="762"/>
      <c r="G702" s="762"/>
      <c r="H702" s="762"/>
      <c r="I702" s="762"/>
      <c r="J702" s="762"/>
      <c r="K702" s="762"/>
      <c r="L702" s="762"/>
      <c r="M702" s="762"/>
      <c r="N702" s="762"/>
      <c r="O702" s="763"/>
      <c r="P702" s="571" t="s">
        <v>535</v>
      </c>
      <c r="Q702" s="571"/>
      <c r="R702" s="571"/>
      <c r="S702" s="572"/>
      <c r="T702" s="619" t="s">
        <v>535</v>
      </c>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c r="A703" s="615"/>
      <c r="B703" s="616"/>
      <c r="C703" s="761" t="s">
        <v>535</v>
      </c>
      <c r="D703" s="762"/>
      <c r="E703" s="762"/>
      <c r="F703" s="762"/>
      <c r="G703" s="762"/>
      <c r="H703" s="762"/>
      <c r="I703" s="762"/>
      <c r="J703" s="762"/>
      <c r="K703" s="762"/>
      <c r="L703" s="762"/>
      <c r="M703" s="762"/>
      <c r="N703" s="762"/>
      <c r="O703" s="763"/>
      <c r="P703" s="571" t="s">
        <v>535</v>
      </c>
      <c r="Q703" s="571"/>
      <c r="R703" s="571"/>
      <c r="S703" s="572"/>
      <c r="T703" s="619" t="s">
        <v>535</v>
      </c>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c r="A704" s="615"/>
      <c r="B704" s="616"/>
      <c r="C704" s="761" t="s">
        <v>535</v>
      </c>
      <c r="D704" s="762"/>
      <c r="E704" s="762"/>
      <c r="F704" s="762"/>
      <c r="G704" s="762"/>
      <c r="H704" s="762"/>
      <c r="I704" s="762"/>
      <c r="J704" s="762"/>
      <c r="K704" s="762"/>
      <c r="L704" s="762"/>
      <c r="M704" s="762"/>
      <c r="N704" s="762"/>
      <c r="O704" s="763"/>
      <c r="P704" s="571" t="s">
        <v>535</v>
      </c>
      <c r="Q704" s="571"/>
      <c r="R704" s="571"/>
      <c r="S704" s="572"/>
      <c r="T704" s="619" t="s">
        <v>535</v>
      </c>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c r="A705" s="617"/>
      <c r="B705" s="618"/>
      <c r="C705" s="768" t="s">
        <v>535</v>
      </c>
      <c r="D705" s="769"/>
      <c r="E705" s="769"/>
      <c r="F705" s="769"/>
      <c r="G705" s="769"/>
      <c r="H705" s="769"/>
      <c r="I705" s="769"/>
      <c r="J705" s="769"/>
      <c r="K705" s="769"/>
      <c r="L705" s="769"/>
      <c r="M705" s="769"/>
      <c r="N705" s="769"/>
      <c r="O705" s="770"/>
      <c r="P705" s="781" t="s">
        <v>535</v>
      </c>
      <c r="Q705" s="781"/>
      <c r="R705" s="781"/>
      <c r="S705" s="782"/>
      <c r="T705" s="785" t="s">
        <v>535</v>
      </c>
      <c r="U705" s="786"/>
      <c r="V705" s="786"/>
      <c r="W705" s="786"/>
      <c r="X705" s="786"/>
      <c r="Y705" s="786"/>
      <c r="Z705" s="786"/>
      <c r="AA705" s="786"/>
      <c r="AB705" s="786"/>
      <c r="AC705" s="786"/>
      <c r="AD705" s="786"/>
      <c r="AE705" s="786"/>
      <c r="AF705" s="787"/>
      <c r="AG705" s="104"/>
      <c r="AH705" s="105"/>
      <c r="AI705" s="105"/>
      <c r="AJ705" s="105"/>
      <c r="AK705" s="105"/>
      <c r="AL705" s="105"/>
      <c r="AM705" s="105"/>
      <c r="AN705" s="105"/>
      <c r="AO705" s="105"/>
      <c r="AP705" s="105"/>
      <c r="AQ705" s="105"/>
      <c r="AR705" s="105"/>
      <c r="AS705" s="105"/>
      <c r="AT705" s="105"/>
      <c r="AU705" s="105"/>
      <c r="AV705" s="105"/>
      <c r="AW705" s="105"/>
      <c r="AX705" s="106"/>
    </row>
    <row r="706" spans="1:50" ht="59.25" customHeight="1">
      <c r="A706" s="562" t="s">
        <v>54</v>
      </c>
      <c r="B706" s="563"/>
      <c r="C706" s="279" t="s">
        <v>60</v>
      </c>
      <c r="D706" s="764"/>
      <c r="E706" s="764"/>
      <c r="F706" s="765"/>
      <c r="G706" s="779" t="s">
        <v>555</v>
      </c>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79"/>
      <c r="AD706" s="779"/>
      <c r="AE706" s="779"/>
      <c r="AF706" s="779"/>
      <c r="AG706" s="779"/>
      <c r="AH706" s="779"/>
      <c r="AI706" s="779"/>
      <c r="AJ706" s="779"/>
      <c r="AK706" s="779"/>
      <c r="AL706" s="779"/>
      <c r="AM706" s="779"/>
      <c r="AN706" s="779"/>
      <c r="AO706" s="779"/>
      <c r="AP706" s="779"/>
      <c r="AQ706" s="779"/>
      <c r="AR706" s="779"/>
      <c r="AS706" s="779"/>
      <c r="AT706" s="779"/>
      <c r="AU706" s="779"/>
      <c r="AV706" s="779"/>
      <c r="AW706" s="779"/>
      <c r="AX706" s="780"/>
    </row>
    <row r="707" spans="1:50" ht="35.25" customHeight="1" thickBot="1">
      <c r="A707" s="564"/>
      <c r="B707" s="565"/>
      <c r="C707" s="774" t="s">
        <v>64</v>
      </c>
      <c r="D707" s="775"/>
      <c r="E707" s="775"/>
      <c r="F707" s="776"/>
      <c r="G707" s="777" t="s">
        <v>556</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28.5" customHeight="1" thickBot="1">
      <c r="A709" s="749" t="s">
        <v>542</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28.5" customHeight="1" thickBot="1">
      <c r="A711" s="559"/>
      <c r="B711" s="560"/>
      <c r="C711" s="560"/>
      <c r="D711" s="560"/>
      <c r="E711" s="561"/>
      <c r="F711" s="602" t="s">
        <v>535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28.5" customHeight="1" thickBot="1">
      <c r="A713" s="729"/>
      <c r="B713" s="730"/>
      <c r="C713" s="730"/>
      <c r="D713" s="730"/>
      <c r="E713" s="731"/>
      <c r="F713" s="750" t="s">
        <v>535</v>
      </c>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28.5" customHeight="1" thickBot="1">
      <c r="A715" s="596" t="s">
        <v>535</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c r="A717" s="566" t="s">
        <v>464</v>
      </c>
      <c r="B717" s="300"/>
      <c r="C717" s="300"/>
      <c r="D717" s="300"/>
      <c r="E717" s="300"/>
      <c r="F717" s="300"/>
      <c r="G717" s="732" t="s">
        <v>523</v>
      </c>
      <c r="H717" s="733"/>
      <c r="I717" s="733"/>
      <c r="J717" s="733"/>
      <c r="K717" s="733"/>
      <c r="L717" s="733"/>
      <c r="M717" s="733"/>
      <c r="N717" s="733"/>
      <c r="O717" s="733"/>
      <c r="P717" s="733"/>
      <c r="Q717" s="300" t="s">
        <v>376</v>
      </c>
      <c r="R717" s="300"/>
      <c r="S717" s="300"/>
      <c r="T717" s="300"/>
      <c r="U717" s="300"/>
      <c r="V717" s="300"/>
      <c r="W717" s="732" t="s">
        <v>523</v>
      </c>
      <c r="X717" s="733"/>
      <c r="Y717" s="733"/>
      <c r="Z717" s="733"/>
      <c r="AA717" s="733"/>
      <c r="AB717" s="733"/>
      <c r="AC717" s="733"/>
      <c r="AD717" s="733"/>
      <c r="AE717" s="733"/>
      <c r="AF717" s="733"/>
      <c r="AG717" s="300" t="s">
        <v>377</v>
      </c>
      <c r="AH717" s="300"/>
      <c r="AI717" s="300"/>
      <c r="AJ717" s="300"/>
      <c r="AK717" s="300"/>
      <c r="AL717" s="300"/>
      <c r="AM717" s="732" t="s">
        <v>523</v>
      </c>
      <c r="AN717" s="733"/>
      <c r="AO717" s="733"/>
      <c r="AP717" s="733"/>
      <c r="AQ717" s="733"/>
      <c r="AR717" s="733"/>
      <c r="AS717" s="733"/>
      <c r="AT717" s="733"/>
      <c r="AU717" s="733"/>
      <c r="AV717" s="733"/>
      <c r="AW717" s="60"/>
      <c r="AX717" s="61"/>
    </row>
    <row r="718" spans="1:50" ht="19.899999999999999" customHeight="1" thickBot="1">
      <c r="A718" s="728" t="s">
        <v>378</v>
      </c>
      <c r="B718" s="656"/>
      <c r="C718" s="656"/>
      <c r="D718" s="656"/>
      <c r="E718" s="656"/>
      <c r="F718" s="656"/>
      <c r="G718" s="792" t="s">
        <v>523</v>
      </c>
      <c r="H718" s="793"/>
      <c r="I718" s="793"/>
      <c r="J718" s="793"/>
      <c r="K718" s="793"/>
      <c r="L718" s="793"/>
      <c r="M718" s="793"/>
      <c r="N718" s="793"/>
      <c r="O718" s="793"/>
      <c r="P718" s="793"/>
      <c r="Q718" s="656" t="s">
        <v>379</v>
      </c>
      <c r="R718" s="656"/>
      <c r="S718" s="656"/>
      <c r="T718" s="656"/>
      <c r="U718" s="656"/>
      <c r="V718" s="656"/>
      <c r="W718" s="654" t="s">
        <v>559</v>
      </c>
      <c r="X718" s="655"/>
      <c r="Y718" s="655"/>
      <c r="Z718" s="655"/>
      <c r="AA718" s="655"/>
      <c r="AB718" s="655"/>
      <c r="AC718" s="655"/>
      <c r="AD718" s="655"/>
      <c r="AE718" s="655"/>
      <c r="AF718" s="655"/>
      <c r="AG718" s="656" t="s">
        <v>380</v>
      </c>
      <c r="AH718" s="656"/>
      <c r="AI718" s="656"/>
      <c r="AJ718" s="656"/>
      <c r="AK718" s="656"/>
      <c r="AL718" s="656"/>
      <c r="AM718" s="766">
        <v>294</v>
      </c>
      <c r="AN718" s="767"/>
      <c r="AO718" s="767"/>
      <c r="AP718" s="767"/>
      <c r="AQ718" s="767"/>
      <c r="AR718" s="767"/>
      <c r="AS718" s="767"/>
      <c r="AT718" s="767"/>
      <c r="AU718" s="767"/>
      <c r="AV718" s="767"/>
      <c r="AW718" s="62"/>
      <c r="AX718" s="63"/>
    </row>
    <row r="719" spans="1:50" ht="23.6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44" t="s">
        <v>32</v>
      </c>
      <c r="B758" s="745"/>
      <c r="C758" s="745"/>
      <c r="D758" s="745"/>
      <c r="E758" s="745"/>
      <c r="F758" s="746"/>
      <c r="G758" s="391" t="s">
        <v>562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47"/>
      <c r="C759" s="747"/>
      <c r="D759" s="747"/>
      <c r="E759" s="747"/>
      <c r="F759" s="74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55.5" customHeight="1">
      <c r="A760" s="567"/>
      <c r="B760" s="747"/>
      <c r="C760" s="747"/>
      <c r="D760" s="747"/>
      <c r="E760" s="747"/>
      <c r="F760" s="748"/>
      <c r="G760" s="290" t="s">
        <v>528</v>
      </c>
      <c r="H760" s="291"/>
      <c r="I760" s="291"/>
      <c r="J760" s="291"/>
      <c r="K760" s="292"/>
      <c r="L760" s="293" t="s">
        <v>557</v>
      </c>
      <c r="M760" s="294"/>
      <c r="N760" s="294"/>
      <c r="O760" s="294"/>
      <c r="P760" s="294"/>
      <c r="Q760" s="294"/>
      <c r="R760" s="294"/>
      <c r="S760" s="294"/>
      <c r="T760" s="294"/>
      <c r="U760" s="294"/>
      <c r="V760" s="294"/>
      <c r="W760" s="294"/>
      <c r="X760" s="295"/>
      <c r="Y760" s="454">
        <v>21</v>
      </c>
      <c r="Z760" s="455"/>
      <c r="AA760" s="455"/>
      <c r="AB760" s="538"/>
      <c r="AC760" s="290" t="s">
        <v>535</v>
      </c>
      <c r="AD760" s="291"/>
      <c r="AE760" s="291"/>
      <c r="AF760" s="291"/>
      <c r="AG760" s="292"/>
      <c r="AH760" s="293" t="s">
        <v>535</v>
      </c>
      <c r="AI760" s="294"/>
      <c r="AJ760" s="294"/>
      <c r="AK760" s="294"/>
      <c r="AL760" s="294"/>
      <c r="AM760" s="294"/>
      <c r="AN760" s="294"/>
      <c r="AO760" s="294"/>
      <c r="AP760" s="294"/>
      <c r="AQ760" s="294"/>
      <c r="AR760" s="294"/>
      <c r="AS760" s="294"/>
      <c r="AT760" s="295"/>
      <c r="AU760" s="454" t="s">
        <v>535</v>
      </c>
      <c r="AV760" s="455"/>
      <c r="AW760" s="455"/>
      <c r="AX760" s="456"/>
    </row>
    <row r="761" spans="1:50" ht="24.75" hidden="1" customHeight="1">
      <c r="A761" s="567"/>
      <c r="B761" s="747"/>
      <c r="C761" s="747"/>
      <c r="D761" s="747"/>
      <c r="E761" s="747"/>
      <c r="F761" s="74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c r="A762" s="567"/>
      <c r="B762" s="747"/>
      <c r="C762" s="747"/>
      <c r="D762" s="747"/>
      <c r="E762" s="747"/>
      <c r="F762" s="74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c r="A763" s="567"/>
      <c r="B763" s="747"/>
      <c r="C763" s="747"/>
      <c r="D763" s="747"/>
      <c r="E763" s="747"/>
      <c r="F763" s="74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c r="A764" s="567"/>
      <c r="B764" s="747"/>
      <c r="C764" s="747"/>
      <c r="D764" s="747"/>
      <c r="E764" s="747"/>
      <c r="F764" s="74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c r="A765" s="567"/>
      <c r="B765" s="747"/>
      <c r="C765" s="747"/>
      <c r="D765" s="747"/>
      <c r="E765" s="747"/>
      <c r="F765" s="74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c r="A766" s="567"/>
      <c r="B766" s="747"/>
      <c r="C766" s="747"/>
      <c r="D766" s="747"/>
      <c r="E766" s="747"/>
      <c r="F766" s="74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67"/>
      <c r="B767" s="747"/>
      <c r="C767" s="747"/>
      <c r="D767" s="747"/>
      <c r="E767" s="747"/>
      <c r="F767" s="74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67"/>
      <c r="B768" s="747"/>
      <c r="C768" s="747"/>
      <c r="D768" s="747"/>
      <c r="E768" s="747"/>
      <c r="F768" s="74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c r="A769" s="567"/>
      <c r="B769" s="747"/>
      <c r="C769" s="747"/>
      <c r="D769" s="747"/>
      <c r="E769" s="747"/>
      <c r="F769" s="74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47"/>
      <c r="C770" s="747"/>
      <c r="D770" s="747"/>
      <c r="E770" s="747"/>
      <c r="F770" s="748"/>
      <c r="G770" s="376" t="s">
        <v>22</v>
      </c>
      <c r="H770" s="377"/>
      <c r="I770" s="377"/>
      <c r="J770" s="377"/>
      <c r="K770" s="377"/>
      <c r="L770" s="378"/>
      <c r="M770" s="379"/>
      <c r="N770" s="379"/>
      <c r="O770" s="379"/>
      <c r="P770" s="379"/>
      <c r="Q770" s="379"/>
      <c r="R770" s="379"/>
      <c r="S770" s="379"/>
      <c r="T770" s="379"/>
      <c r="U770" s="379"/>
      <c r="V770" s="379"/>
      <c r="W770" s="379"/>
      <c r="X770" s="380"/>
      <c r="Y770" s="381">
        <f>SUM(Y760:AB769)</f>
        <v>21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7"/>
      <c r="B771" s="747"/>
      <c r="C771" s="747"/>
      <c r="D771" s="747"/>
      <c r="E771" s="747"/>
      <c r="F771" s="748"/>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47"/>
      <c r="C772" s="747"/>
      <c r="D772" s="747"/>
      <c r="E772" s="747"/>
      <c r="F772" s="74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7"/>
      <c r="B773" s="747"/>
      <c r="C773" s="747"/>
      <c r="D773" s="747"/>
      <c r="E773" s="747"/>
      <c r="F773" s="748"/>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7"/>
      <c r="B774" s="747"/>
      <c r="C774" s="747"/>
      <c r="D774" s="747"/>
      <c r="E774" s="747"/>
      <c r="F774" s="74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47"/>
      <c r="C775" s="747"/>
      <c r="D775" s="747"/>
      <c r="E775" s="747"/>
      <c r="F775" s="74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47"/>
      <c r="C776" s="747"/>
      <c r="D776" s="747"/>
      <c r="E776" s="747"/>
      <c r="F776" s="74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47"/>
      <c r="C777" s="747"/>
      <c r="D777" s="747"/>
      <c r="E777" s="747"/>
      <c r="F777" s="74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47"/>
      <c r="C778" s="747"/>
      <c r="D778" s="747"/>
      <c r="E778" s="747"/>
      <c r="F778" s="74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47"/>
      <c r="C779" s="747"/>
      <c r="D779" s="747"/>
      <c r="E779" s="747"/>
      <c r="F779" s="74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47"/>
      <c r="C780" s="747"/>
      <c r="D780" s="747"/>
      <c r="E780" s="747"/>
      <c r="F780" s="74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47"/>
      <c r="C781" s="747"/>
      <c r="D781" s="747"/>
      <c r="E781" s="747"/>
      <c r="F781" s="74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47"/>
      <c r="C782" s="747"/>
      <c r="D782" s="747"/>
      <c r="E782" s="747"/>
      <c r="F782" s="74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47"/>
      <c r="C783" s="747"/>
      <c r="D783" s="747"/>
      <c r="E783" s="747"/>
      <c r="F783" s="74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47"/>
      <c r="C784" s="747"/>
      <c r="D784" s="747"/>
      <c r="E784" s="747"/>
      <c r="F784" s="748"/>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47"/>
      <c r="C785" s="747"/>
      <c r="D785" s="747"/>
      <c r="E785" s="747"/>
      <c r="F785" s="74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7"/>
      <c r="B786" s="747"/>
      <c r="C786" s="747"/>
      <c r="D786" s="747"/>
      <c r="E786" s="747"/>
      <c r="F786" s="748"/>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47"/>
      <c r="C787" s="747"/>
      <c r="D787" s="747"/>
      <c r="E787" s="747"/>
      <c r="F787" s="74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47"/>
      <c r="C788" s="747"/>
      <c r="D788" s="747"/>
      <c r="E788" s="747"/>
      <c r="F788" s="74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47"/>
      <c r="C789" s="747"/>
      <c r="D789" s="747"/>
      <c r="E789" s="747"/>
      <c r="F789" s="74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47"/>
      <c r="C790" s="747"/>
      <c r="D790" s="747"/>
      <c r="E790" s="747"/>
      <c r="F790" s="74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47"/>
      <c r="C791" s="747"/>
      <c r="D791" s="747"/>
      <c r="E791" s="747"/>
      <c r="F791" s="74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47"/>
      <c r="C792" s="747"/>
      <c r="D792" s="747"/>
      <c r="E792" s="747"/>
      <c r="F792" s="74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47"/>
      <c r="C793" s="747"/>
      <c r="D793" s="747"/>
      <c r="E793" s="747"/>
      <c r="F793" s="74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47"/>
      <c r="C794" s="747"/>
      <c r="D794" s="747"/>
      <c r="E794" s="747"/>
      <c r="F794" s="74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47"/>
      <c r="C795" s="747"/>
      <c r="D795" s="747"/>
      <c r="E795" s="747"/>
      <c r="F795" s="74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7"/>
      <c r="B796" s="747"/>
      <c r="C796" s="747"/>
      <c r="D796" s="747"/>
      <c r="E796" s="747"/>
      <c r="F796" s="74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47"/>
      <c r="C797" s="747"/>
      <c r="D797" s="747"/>
      <c r="E797" s="747"/>
      <c r="F797" s="748"/>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47"/>
      <c r="C798" s="747"/>
      <c r="D798" s="747"/>
      <c r="E798" s="747"/>
      <c r="F798" s="74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7"/>
      <c r="B799" s="747"/>
      <c r="C799" s="747"/>
      <c r="D799" s="747"/>
      <c r="E799" s="747"/>
      <c r="F799" s="748"/>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7"/>
      <c r="B800" s="747"/>
      <c r="C800" s="747"/>
      <c r="D800" s="747"/>
      <c r="E800" s="747"/>
      <c r="F800" s="74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47"/>
      <c r="C801" s="747"/>
      <c r="D801" s="747"/>
      <c r="E801" s="747"/>
      <c r="F801" s="74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47"/>
      <c r="C802" s="747"/>
      <c r="D802" s="747"/>
      <c r="E802" s="747"/>
      <c r="F802" s="74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47"/>
      <c r="C803" s="747"/>
      <c r="D803" s="747"/>
      <c r="E803" s="747"/>
      <c r="F803" s="74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47"/>
      <c r="C804" s="747"/>
      <c r="D804" s="747"/>
      <c r="E804" s="747"/>
      <c r="F804" s="74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47"/>
      <c r="C805" s="747"/>
      <c r="D805" s="747"/>
      <c r="E805" s="747"/>
      <c r="F805" s="74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47"/>
      <c r="C806" s="747"/>
      <c r="D806" s="747"/>
      <c r="E806" s="747"/>
      <c r="F806" s="74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47"/>
      <c r="C807" s="747"/>
      <c r="D807" s="747"/>
      <c r="E807" s="747"/>
      <c r="F807" s="74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47"/>
      <c r="C808" s="747"/>
      <c r="D808" s="747"/>
      <c r="E808" s="747"/>
      <c r="F808" s="74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7"/>
      <c r="B809" s="747"/>
      <c r="C809" s="747"/>
      <c r="D809" s="747"/>
      <c r="E809" s="747"/>
      <c r="F809" s="74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8.5" customHeight="1">
      <c r="A816" s="374">
        <v>1</v>
      </c>
      <c r="B816" s="374">
        <v>1</v>
      </c>
      <c r="C816" s="869" t="s">
        <v>558</v>
      </c>
      <c r="D816" s="385"/>
      <c r="E816" s="385"/>
      <c r="F816" s="385"/>
      <c r="G816" s="385"/>
      <c r="H816" s="385"/>
      <c r="I816" s="385"/>
      <c r="J816" s="167">
        <v>7010001042703</v>
      </c>
      <c r="K816" s="168"/>
      <c r="L816" s="168"/>
      <c r="M816" s="168"/>
      <c r="N816" s="168"/>
      <c r="O816" s="168"/>
      <c r="P816" s="156" t="s">
        <v>557</v>
      </c>
      <c r="Q816" s="157"/>
      <c r="R816" s="157"/>
      <c r="S816" s="157"/>
      <c r="T816" s="157"/>
      <c r="U816" s="157"/>
      <c r="V816" s="157"/>
      <c r="W816" s="157"/>
      <c r="X816" s="157"/>
      <c r="Y816" s="158">
        <v>21</v>
      </c>
      <c r="Z816" s="159"/>
      <c r="AA816" s="159"/>
      <c r="AB816" s="160"/>
      <c r="AC816" s="273" t="s">
        <v>534</v>
      </c>
      <c r="AD816" s="273"/>
      <c r="AE816" s="273"/>
      <c r="AF816" s="273"/>
      <c r="AG816" s="273"/>
      <c r="AH816" s="274">
        <v>1</v>
      </c>
      <c r="AI816" s="275"/>
      <c r="AJ816" s="275"/>
      <c r="AK816" s="275"/>
      <c r="AL816" s="276">
        <v>99.8</v>
      </c>
      <c r="AM816" s="277"/>
      <c r="AN816" s="277"/>
      <c r="AO816" s="278"/>
      <c r="AP816" s="267" t="s">
        <v>523</v>
      </c>
      <c r="AQ816" s="267"/>
      <c r="AR816" s="267"/>
      <c r="AS816" s="267"/>
      <c r="AT816" s="267"/>
      <c r="AU816" s="267"/>
      <c r="AV816" s="267"/>
      <c r="AW816" s="267"/>
      <c r="AX816" s="267"/>
    </row>
    <row r="817" spans="1:50" ht="58.5" hidden="1" customHeight="1">
      <c r="A817" s="374">
        <v>2</v>
      </c>
      <c r="B817" s="374">
        <v>1</v>
      </c>
      <c r="C817" s="869"/>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66" t="s">
        <v>512</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62"/>
      <c r="E1080" s="183" t="s">
        <v>426</v>
      </c>
      <c r="F1080" s="862"/>
      <c r="G1080" s="862"/>
      <c r="H1080" s="862"/>
      <c r="I1080" s="862"/>
      <c r="J1080" s="183" t="s">
        <v>465</v>
      </c>
      <c r="K1080" s="183"/>
      <c r="L1080" s="183"/>
      <c r="M1080" s="183"/>
      <c r="N1080" s="183"/>
      <c r="O1080" s="183"/>
      <c r="P1080" s="287" t="s">
        <v>31</v>
      </c>
      <c r="Q1080" s="287"/>
      <c r="R1080" s="287"/>
      <c r="S1080" s="287"/>
      <c r="T1080" s="287"/>
      <c r="U1080" s="287"/>
      <c r="V1080" s="287"/>
      <c r="W1080" s="287"/>
      <c r="X1080" s="287"/>
      <c r="Y1080" s="183" t="s">
        <v>468</v>
      </c>
      <c r="Z1080" s="862"/>
      <c r="AA1080" s="862"/>
      <c r="AB1080" s="862"/>
      <c r="AC1080" s="183" t="s">
        <v>399</v>
      </c>
      <c r="AD1080" s="183"/>
      <c r="AE1080" s="183"/>
      <c r="AF1080" s="183"/>
      <c r="AG1080" s="183"/>
      <c r="AH1080" s="287" t="s">
        <v>416</v>
      </c>
      <c r="AI1080" s="296"/>
      <c r="AJ1080" s="296"/>
      <c r="AK1080" s="296"/>
      <c r="AL1080" s="296" t="s">
        <v>23</v>
      </c>
      <c r="AM1080" s="296"/>
      <c r="AN1080" s="296"/>
      <c r="AO1080" s="863"/>
      <c r="AP1080" s="387" t="s">
        <v>514</v>
      </c>
      <c r="AQ1080" s="387"/>
      <c r="AR1080" s="387"/>
      <c r="AS1080" s="387"/>
      <c r="AT1080" s="387"/>
      <c r="AU1080" s="387"/>
      <c r="AV1080" s="387"/>
      <c r="AW1080" s="387"/>
      <c r="AX1080" s="387"/>
    </row>
    <row r="1081" spans="1:50" ht="30.75" customHeight="1">
      <c r="A1081" s="374">
        <v>1</v>
      </c>
      <c r="B1081" s="374">
        <v>1</v>
      </c>
      <c r="C1081" s="865"/>
      <c r="D1081" s="865"/>
      <c r="E1081" s="864"/>
      <c r="F1081" s="864"/>
      <c r="G1081" s="864"/>
      <c r="H1081" s="864"/>
      <c r="I1081" s="86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c r="A1082" s="374">
        <v>2</v>
      </c>
      <c r="B1082" s="374">
        <v>1</v>
      </c>
      <c r="C1082" s="865"/>
      <c r="D1082" s="865"/>
      <c r="E1082" s="864"/>
      <c r="F1082" s="864"/>
      <c r="G1082" s="864"/>
      <c r="H1082" s="864"/>
      <c r="I1082" s="86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c r="A1083" s="374">
        <v>3</v>
      </c>
      <c r="B1083" s="374">
        <v>1</v>
      </c>
      <c r="C1083" s="865"/>
      <c r="D1083" s="865"/>
      <c r="E1083" s="864"/>
      <c r="F1083" s="864"/>
      <c r="G1083" s="864"/>
      <c r="H1083" s="864"/>
      <c r="I1083" s="86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c r="A1084" s="374">
        <v>4</v>
      </c>
      <c r="B1084" s="374">
        <v>1</v>
      </c>
      <c r="C1084" s="865"/>
      <c r="D1084" s="865"/>
      <c r="E1084" s="864"/>
      <c r="F1084" s="864"/>
      <c r="G1084" s="864"/>
      <c r="H1084" s="864"/>
      <c r="I1084" s="86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c r="A1085" s="374">
        <v>5</v>
      </c>
      <c r="B1085" s="374">
        <v>1</v>
      </c>
      <c r="C1085" s="865"/>
      <c r="D1085" s="865"/>
      <c r="E1085" s="864"/>
      <c r="F1085" s="864"/>
      <c r="G1085" s="864"/>
      <c r="H1085" s="864"/>
      <c r="I1085" s="86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c r="A1086" s="374">
        <v>6</v>
      </c>
      <c r="B1086" s="374">
        <v>1</v>
      </c>
      <c r="C1086" s="865"/>
      <c r="D1086" s="865"/>
      <c r="E1086" s="864"/>
      <c r="F1086" s="864"/>
      <c r="G1086" s="864"/>
      <c r="H1086" s="864"/>
      <c r="I1086" s="86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c r="A1087" s="374">
        <v>7</v>
      </c>
      <c r="B1087" s="374">
        <v>1</v>
      </c>
      <c r="C1087" s="865"/>
      <c r="D1087" s="865"/>
      <c r="E1087" s="864"/>
      <c r="F1087" s="864"/>
      <c r="G1087" s="864"/>
      <c r="H1087" s="864"/>
      <c r="I1087" s="86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c r="A1088" s="374">
        <v>8</v>
      </c>
      <c r="B1088" s="374">
        <v>1</v>
      </c>
      <c r="C1088" s="865"/>
      <c r="D1088" s="865"/>
      <c r="E1088" s="864"/>
      <c r="F1088" s="864"/>
      <c r="G1088" s="864"/>
      <c r="H1088" s="864"/>
      <c r="I1088" s="86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c r="A1089" s="374">
        <v>9</v>
      </c>
      <c r="B1089" s="374">
        <v>1</v>
      </c>
      <c r="C1089" s="865"/>
      <c r="D1089" s="865"/>
      <c r="E1089" s="864"/>
      <c r="F1089" s="864"/>
      <c r="G1089" s="864"/>
      <c r="H1089" s="864"/>
      <c r="I1089" s="86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c r="A1090" s="374">
        <v>10</v>
      </c>
      <c r="B1090" s="374">
        <v>1</v>
      </c>
      <c r="C1090" s="865"/>
      <c r="D1090" s="865"/>
      <c r="E1090" s="864"/>
      <c r="F1090" s="864"/>
      <c r="G1090" s="864"/>
      <c r="H1090" s="864"/>
      <c r="I1090" s="86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c r="A1091" s="374">
        <v>11</v>
      </c>
      <c r="B1091" s="374">
        <v>1</v>
      </c>
      <c r="C1091" s="865"/>
      <c r="D1091" s="865"/>
      <c r="E1091" s="864"/>
      <c r="F1091" s="864"/>
      <c r="G1091" s="864"/>
      <c r="H1091" s="864"/>
      <c r="I1091" s="86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c r="A1092" s="374">
        <v>12</v>
      </c>
      <c r="B1092" s="374">
        <v>1</v>
      </c>
      <c r="C1092" s="865"/>
      <c r="D1092" s="865"/>
      <c r="E1092" s="864"/>
      <c r="F1092" s="864"/>
      <c r="G1092" s="864"/>
      <c r="H1092" s="864"/>
      <c r="I1092" s="86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c r="A1093" s="374">
        <v>13</v>
      </c>
      <c r="B1093" s="374">
        <v>1</v>
      </c>
      <c r="C1093" s="865"/>
      <c r="D1093" s="865"/>
      <c r="E1093" s="864"/>
      <c r="F1093" s="864"/>
      <c r="G1093" s="864"/>
      <c r="H1093" s="864"/>
      <c r="I1093" s="86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c r="A1094" s="374">
        <v>14</v>
      </c>
      <c r="B1094" s="374">
        <v>1</v>
      </c>
      <c r="C1094" s="865"/>
      <c r="D1094" s="865"/>
      <c r="E1094" s="864"/>
      <c r="F1094" s="864"/>
      <c r="G1094" s="864"/>
      <c r="H1094" s="864"/>
      <c r="I1094" s="86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c r="A1095" s="374">
        <v>15</v>
      </c>
      <c r="B1095" s="374">
        <v>1</v>
      </c>
      <c r="C1095" s="865"/>
      <c r="D1095" s="865"/>
      <c r="E1095" s="864"/>
      <c r="F1095" s="864"/>
      <c r="G1095" s="864"/>
      <c r="H1095" s="864"/>
      <c r="I1095" s="86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c r="A1096" s="374">
        <v>16</v>
      </c>
      <c r="B1096" s="374">
        <v>1</v>
      </c>
      <c r="C1096" s="865"/>
      <c r="D1096" s="865"/>
      <c r="E1096" s="864"/>
      <c r="F1096" s="864"/>
      <c r="G1096" s="864"/>
      <c r="H1096" s="864"/>
      <c r="I1096" s="86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c r="A1097" s="374">
        <v>17</v>
      </c>
      <c r="B1097" s="374">
        <v>1</v>
      </c>
      <c r="C1097" s="865"/>
      <c r="D1097" s="865"/>
      <c r="E1097" s="864"/>
      <c r="F1097" s="864"/>
      <c r="G1097" s="864"/>
      <c r="H1097" s="864"/>
      <c r="I1097" s="86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c r="A1098" s="374">
        <v>18</v>
      </c>
      <c r="B1098" s="374">
        <v>1</v>
      </c>
      <c r="C1098" s="865"/>
      <c r="D1098" s="865"/>
      <c r="E1098" s="201"/>
      <c r="F1098" s="864"/>
      <c r="G1098" s="864"/>
      <c r="H1098" s="864"/>
      <c r="I1098" s="86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c r="A1099" s="374">
        <v>19</v>
      </c>
      <c r="B1099" s="374">
        <v>1</v>
      </c>
      <c r="C1099" s="865"/>
      <c r="D1099" s="865"/>
      <c r="E1099" s="864"/>
      <c r="F1099" s="864"/>
      <c r="G1099" s="864"/>
      <c r="H1099" s="864"/>
      <c r="I1099" s="86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c r="A1100" s="374">
        <v>20</v>
      </c>
      <c r="B1100" s="374">
        <v>1</v>
      </c>
      <c r="C1100" s="865"/>
      <c r="D1100" s="865"/>
      <c r="E1100" s="864"/>
      <c r="F1100" s="864"/>
      <c r="G1100" s="864"/>
      <c r="H1100" s="864"/>
      <c r="I1100" s="86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c r="A1101" s="374">
        <v>21</v>
      </c>
      <c r="B1101" s="374">
        <v>1</v>
      </c>
      <c r="C1101" s="865"/>
      <c r="D1101" s="865"/>
      <c r="E1101" s="864"/>
      <c r="F1101" s="864"/>
      <c r="G1101" s="864"/>
      <c r="H1101" s="864"/>
      <c r="I1101" s="86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c r="A1102" s="374">
        <v>22</v>
      </c>
      <c r="B1102" s="374">
        <v>1</v>
      </c>
      <c r="C1102" s="865"/>
      <c r="D1102" s="865"/>
      <c r="E1102" s="864"/>
      <c r="F1102" s="864"/>
      <c r="G1102" s="864"/>
      <c r="H1102" s="864"/>
      <c r="I1102" s="86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c r="A1103" s="374">
        <v>23</v>
      </c>
      <c r="B1103" s="374">
        <v>1</v>
      </c>
      <c r="C1103" s="865"/>
      <c r="D1103" s="865"/>
      <c r="E1103" s="864"/>
      <c r="F1103" s="864"/>
      <c r="G1103" s="864"/>
      <c r="H1103" s="864"/>
      <c r="I1103" s="86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c r="A1104" s="374">
        <v>24</v>
      </c>
      <c r="B1104" s="374">
        <v>1</v>
      </c>
      <c r="C1104" s="865"/>
      <c r="D1104" s="865"/>
      <c r="E1104" s="864"/>
      <c r="F1104" s="864"/>
      <c r="G1104" s="864"/>
      <c r="H1104" s="864"/>
      <c r="I1104" s="86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c r="A1105" s="374">
        <v>25</v>
      </c>
      <c r="B1105" s="374">
        <v>1</v>
      </c>
      <c r="C1105" s="865"/>
      <c r="D1105" s="865"/>
      <c r="E1105" s="864"/>
      <c r="F1105" s="864"/>
      <c r="G1105" s="864"/>
      <c r="H1105" s="864"/>
      <c r="I1105" s="86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c r="A1106" s="374">
        <v>26</v>
      </c>
      <c r="B1106" s="374">
        <v>1</v>
      </c>
      <c r="C1106" s="865"/>
      <c r="D1106" s="865"/>
      <c r="E1106" s="864"/>
      <c r="F1106" s="864"/>
      <c r="G1106" s="864"/>
      <c r="H1106" s="864"/>
      <c r="I1106" s="86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c r="A1107" s="374">
        <v>27</v>
      </c>
      <c r="B1107" s="374">
        <v>1</v>
      </c>
      <c r="C1107" s="865"/>
      <c r="D1107" s="865"/>
      <c r="E1107" s="864"/>
      <c r="F1107" s="864"/>
      <c r="G1107" s="864"/>
      <c r="H1107" s="864"/>
      <c r="I1107" s="86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c r="A1108" s="374">
        <v>28</v>
      </c>
      <c r="B1108" s="374">
        <v>1</v>
      </c>
      <c r="C1108" s="865"/>
      <c r="D1108" s="865"/>
      <c r="E1108" s="864"/>
      <c r="F1108" s="864"/>
      <c r="G1108" s="864"/>
      <c r="H1108" s="864"/>
      <c r="I1108" s="86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c r="A1109" s="374">
        <v>29</v>
      </c>
      <c r="B1109" s="374">
        <v>1</v>
      </c>
      <c r="C1109" s="865"/>
      <c r="D1109" s="865"/>
      <c r="E1109" s="864"/>
      <c r="F1109" s="864"/>
      <c r="G1109" s="864"/>
      <c r="H1109" s="864"/>
      <c r="I1109" s="86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c r="A1110" s="374">
        <v>30</v>
      </c>
      <c r="B1110" s="374">
        <v>1</v>
      </c>
      <c r="C1110" s="865"/>
      <c r="D1110" s="865"/>
      <c r="E1110" s="864"/>
      <c r="F1110" s="864"/>
      <c r="G1110" s="864"/>
      <c r="H1110" s="864"/>
      <c r="I1110" s="86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61">
    <cfRule type="expression" dxfId="2671" priority="11065">
      <formula>IF(RIGHT(TEXT(Y761,"0.#"),1)=".",FALSE,TRUE)</formula>
    </cfRule>
    <cfRule type="expression" dxfId="2670" priority="11066">
      <formula>IF(RIGHT(TEXT(Y761,"0.#"),1)=".",TRUE,FALSE)</formula>
    </cfRule>
  </conditionalFormatting>
  <conditionalFormatting sqref="Y770">
    <cfRule type="expression" dxfId="2669" priority="11061">
      <formula>IF(RIGHT(TEXT(Y770,"0.#"),1)=".",FALSE,TRUE)</formula>
    </cfRule>
    <cfRule type="expression" dxfId="2668" priority="11062">
      <formula>IF(RIGHT(TEXT(Y770,"0.#"),1)=".",TRUE,FALSE)</formula>
    </cfRule>
  </conditionalFormatting>
  <conditionalFormatting sqref="Y801:Y808 Y799 Y788:Y795 Y786 Y775:Y782 Y773">
    <cfRule type="expression" dxfId="2667" priority="10843">
      <formula>IF(RIGHT(TEXT(Y773,"0.#"),1)=".",FALSE,TRUE)</formula>
    </cfRule>
    <cfRule type="expression" dxfId="2666" priority="10844">
      <formula>IF(RIGHT(TEXT(Y773,"0.#"),1)=".",TRUE,FALSE)</formula>
    </cfRule>
  </conditionalFormatting>
  <conditionalFormatting sqref="P16:AQ17 P15:AX15 P13:AX13">
    <cfRule type="expression" dxfId="2665" priority="10891">
      <formula>IF(RIGHT(TEXT(P13,"0.#"),1)=".",FALSE,TRUE)</formula>
    </cfRule>
    <cfRule type="expression" dxfId="2664" priority="10892">
      <formula>IF(RIGHT(TEXT(P13,"0.#"),1)=".",TRUE,FALSE)</formula>
    </cfRule>
  </conditionalFormatting>
  <conditionalFormatting sqref="P19:AJ19">
    <cfRule type="expression" dxfId="2663" priority="10889">
      <formula>IF(RIGHT(TEXT(P19,"0.#"),1)=".",FALSE,TRUE)</formula>
    </cfRule>
    <cfRule type="expression" dxfId="2662" priority="10890">
      <formula>IF(RIGHT(TEXT(P19,"0.#"),1)=".",TRUE,FALSE)</formula>
    </cfRule>
  </conditionalFormatting>
  <conditionalFormatting sqref="AE74 AQ74">
    <cfRule type="expression" dxfId="2661" priority="10881">
      <formula>IF(RIGHT(TEXT(AE74,"0.#"),1)=".",FALSE,TRUE)</formula>
    </cfRule>
    <cfRule type="expression" dxfId="2660" priority="10882">
      <formula>IF(RIGHT(TEXT(AE74,"0.#"),1)=".",TRUE,FALSE)</formula>
    </cfRule>
  </conditionalFormatting>
  <conditionalFormatting sqref="L106:L109 L104">
    <cfRule type="expression" dxfId="2659" priority="10875">
      <formula>IF(RIGHT(TEXT(L104,"0.#"),1)=".",FALSE,TRUE)</formula>
    </cfRule>
    <cfRule type="expression" dxfId="2658" priority="10876">
      <formula>IF(RIGHT(TEXT(L104,"0.#"),1)=".",TRUE,FALSE)</formula>
    </cfRule>
  </conditionalFormatting>
  <conditionalFormatting sqref="R104">
    <cfRule type="expression" dxfId="2657" priority="10871">
      <formula>IF(RIGHT(TEXT(R104,"0.#"),1)=".",FALSE,TRUE)</formula>
    </cfRule>
    <cfRule type="expression" dxfId="2656" priority="10872">
      <formula>IF(RIGHT(TEXT(R104,"0.#"),1)=".",TRUE,FALSE)</formula>
    </cfRule>
  </conditionalFormatting>
  <conditionalFormatting sqref="R105:R109">
    <cfRule type="expression" dxfId="2655" priority="10869">
      <formula>IF(RIGHT(TEXT(R105,"0.#"),1)=".",FALSE,TRUE)</formula>
    </cfRule>
    <cfRule type="expression" dxfId="2654" priority="10870">
      <formula>IF(RIGHT(TEXT(R105,"0.#"),1)=".",TRUE,FALSE)</formula>
    </cfRule>
  </conditionalFormatting>
  <conditionalFormatting sqref="Y762:Y769 Y760">
    <cfRule type="expression" dxfId="2653" priority="10867">
      <formula>IF(RIGHT(TEXT(Y760,"0.#"),1)=".",FALSE,TRUE)</formula>
    </cfRule>
    <cfRule type="expression" dxfId="2652" priority="10868">
      <formula>IF(RIGHT(TEXT(Y760,"0.#"),1)=".",TRUE,FALSE)</formula>
    </cfRule>
  </conditionalFormatting>
  <conditionalFormatting sqref="AU761">
    <cfRule type="expression" dxfId="2651" priority="10865">
      <formula>IF(RIGHT(TEXT(AU761,"0.#"),1)=".",FALSE,TRUE)</formula>
    </cfRule>
    <cfRule type="expression" dxfId="2650" priority="10866">
      <formula>IF(RIGHT(TEXT(AU761,"0.#"),1)=".",TRUE,FALSE)</formula>
    </cfRule>
  </conditionalFormatting>
  <conditionalFormatting sqref="AU770">
    <cfRule type="expression" dxfId="2649" priority="10863">
      <formula>IF(RIGHT(TEXT(AU770,"0.#"),1)=".",FALSE,TRUE)</formula>
    </cfRule>
    <cfRule type="expression" dxfId="2648" priority="10864">
      <formula>IF(RIGHT(TEXT(AU770,"0.#"),1)=".",TRUE,FALSE)</formula>
    </cfRule>
  </conditionalFormatting>
  <conditionalFormatting sqref="AU762:AU769 AU760">
    <cfRule type="expression" dxfId="2647" priority="10861">
      <formula>IF(RIGHT(TEXT(AU760,"0.#"),1)=".",FALSE,TRUE)</formula>
    </cfRule>
    <cfRule type="expression" dxfId="2646" priority="10862">
      <formula>IF(RIGHT(TEXT(AU760,"0.#"),1)=".",TRUE,FALSE)</formula>
    </cfRule>
  </conditionalFormatting>
  <conditionalFormatting sqref="Y800 Y787 Y774">
    <cfRule type="expression" dxfId="2645" priority="10847">
      <formula>IF(RIGHT(TEXT(Y774,"0.#"),1)=".",FALSE,TRUE)</formula>
    </cfRule>
    <cfRule type="expression" dxfId="2644" priority="10848">
      <formula>IF(RIGHT(TEXT(Y774,"0.#"),1)=".",TRUE,FALSE)</formula>
    </cfRule>
  </conditionalFormatting>
  <conditionalFormatting sqref="Y809 Y796 Y783">
    <cfRule type="expression" dxfId="2643" priority="10845">
      <formula>IF(RIGHT(TEXT(Y783,"0.#"),1)=".",FALSE,TRUE)</formula>
    </cfRule>
    <cfRule type="expression" dxfId="2642" priority="10846">
      <formula>IF(RIGHT(TEXT(Y783,"0.#"),1)=".",TRUE,FALSE)</formula>
    </cfRule>
  </conditionalFormatting>
  <conditionalFormatting sqref="AU800 AU787 AU774">
    <cfRule type="expression" dxfId="2641" priority="10841">
      <formula>IF(RIGHT(TEXT(AU774,"0.#"),1)=".",FALSE,TRUE)</formula>
    </cfRule>
    <cfRule type="expression" dxfId="2640" priority="10842">
      <formula>IF(RIGHT(TEXT(AU774,"0.#"),1)=".",TRUE,FALSE)</formula>
    </cfRule>
  </conditionalFormatting>
  <conditionalFormatting sqref="AU809 AU796 AU783">
    <cfRule type="expression" dxfId="2639" priority="10839">
      <formula>IF(RIGHT(TEXT(AU783,"0.#"),1)=".",FALSE,TRUE)</formula>
    </cfRule>
    <cfRule type="expression" dxfId="2638" priority="10840">
      <formula>IF(RIGHT(TEXT(AU783,"0.#"),1)=".",TRUE,FALSE)</formula>
    </cfRule>
  </conditionalFormatting>
  <conditionalFormatting sqref="AU801:AU808 AU799 AU788:AU795 AU786 AU775:AU782 AU773">
    <cfRule type="expression" dxfId="2637" priority="10837">
      <formula>IF(RIGHT(TEXT(AU773,"0.#"),1)=".",FALSE,TRUE)</formula>
    </cfRule>
    <cfRule type="expression" dxfId="2636" priority="10838">
      <formula>IF(RIGHT(TEXT(AU773,"0.#"),1)=".",TRUE,FALSE)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61">
    <cfRule type="expression" dxfId="703" priority="3">
      <formula>IF(RIGHT(TEXT(AM61,"0.#"),1)=".",FALSE,TRUE)</formula>
    </cfRule>
    <cfRule type="expression" dxfId="702" priority="4">
      <formula>IF(RIGHT(TEXT(AM61,"0.#"),1)=".",TRUE,FALSE)</formula>
    </cfRule>
  </conditionalFormatting>
  <conditionalFormatting sqref="AM60">
    <cfRule type="expression" dxfId="701" priority="1">
      <formula>IF(RIGHT(TEXT(AM60,"0.#"),1)=".",FALSE,TRUE)</formula>
    </cfRule>
    <cfRule type="expression" dxfId="700" priority="2">
      <formula>IF(RIGHT(TEXT(AM60,"0.#"),1)=".",TRUE,FALSE)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0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1" zoomScale="60" zoomScaleNormal="75" zoomScalePageLayoutView="70" workbookViewId="0">
      <selection activeCell="P29" sqref="P29:X3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718"/>
      <c r="I4" s="718"/>
      <c r="J4" s="718"/>
      <c r="K4" s="718"/>
      <c r="L4" s="718"/>
      <c r="M4" s="718"/>
      <c r="N4" s="718"/>
      <c r="O4" s="719"/>
      <c r="P4" s="102"/>
      <c r="Q4" s="670"/>
      <c r="R4" s="670"/>
      <c r="S4" s="670"/>
      <c r="T4" s="670"/>
      <c r="U4" s="670"/>
      <c r="V4" s="670"/>
      <c r="W4" s="670"/>
      <c r="X4" s="671"/>
      <c r="Y4" s="895" t="s">
        <v>14</v>
      </c>
      <c r="Z4" s="896"/>
      <c r="AA4" s="897"/>
      <c r="AB4" s="483"/>
      <c r="AC4" s="898"/>
      <c r="AD4" s="898"/>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720"/>
      <c r="H5" s="721"/>
      <c r="I5" s="721"/>
      <c r="J5" s="721"/>
      <c r="K5" s="721"/>
      <c r="L5" s="721"/>
      <c r="M5" s="721"/>
      <c r="N5" s="721"/>
      <c r="O5" s="722"/>
      <c r="P5" s="672"/>
      <c r="Q5" s="672"/>
      <c r="R5" s="672"/>
      <c r="S5" s="672"/>
      <c r="T5" s="672"/>
      <c r="U5" s="672"/>
      <c r="V5" s="672"/>
      <c r="W5" s="672"/>
      <c r="X5" s="673"/>
      <c r="Y5" s="252" t="s">
        <v>61</v>
      </c>
      <c r="Z5" s="892"/>
      <c r="AA5" s="893"/>
      <c r="AB5" s="498"/>
      <c r="AC5" s="894"/>
      <c r="AD5" s="894"/>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723"/>
      <c r="H6" s="724"/>
      <c r="I6" s="724"/>
      <c r="J6" s="724"/>
      <c r="K6" s="724"/>
      <c r="L6" s="724"/>
      <c r="M6" s="724"/>
      <c r="N6" s="724"/>
      <c r="O6" s="725"/>
      <c r="P6" s="674"/>
      <c r="Q6" s="674"/>
      <c r="R6" s="674"/>
      <c r="S6" s="674"/>
      <c r="T6" s="674"/>
      <c r="U6" s="674"/>
      <c r="V6" s="674"/>
      <c r="W6" s="674"/>
      <c r="X6" s="675"/>
      <c r="Y6" s="909" t="s">
        <v>15</v>
      </c>
      <c r="Z6" s="892"/>
      <c r="AA6" s="893"/>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718"/>
      <c r="I9" s="718"/>
      <c r="J9" s="718"/>
      <c r="K9" s="718"/>
      <c r="L9" s="718"/>
      <c r="M9" s="718"/>
      <c r="N9" s="718"/>
      <c r="O9" s="719"/>
      <c r="P9" s="102"/>
      <c r="Q9" s="670"/>
      <c r="R9" s="670"/>
      <c r="S9" s="670"/>
      <c r="T9" s="670"/>
      <c r="U9" s="670"/>
      <c r="V9" s="670"/>
      <c r="W9" s="670"/>
      <c r="X9" s="671"/>
      <c r="Y9" s="895" t="s">
        <v>14</v>
      </c>
      <c r="Z9" s="896"/>
      <c r="AA9" s="897"/>
      <c r="AB9" s="483"/>
      <c r="AC9" s="898"/>
      <c r="AD9" s="898"/>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720"/>
      <c r="H10" s="721"/>
      <c r="I10" s="721"/>
      <c r="J10" s="721"/>
      <c r="K10" s="721"/>
      <c r="L10" s="721"/>
      <c r="M10" s="721"/>
      <c r="N10" s="721"/>
      <c r="O10" s="722"/>
      <c r="P10" s="672"/>
      <c r="Q10" s="672"/>
      <c r="R10" s="672"/>
      <c r="S10" s="672"/>
      <c r="T10" s="672"/>
      <c r="U10" s="672"/>
      <c r="V10" s="672"/>
      <c r="W10" s="672"/>
      <c r="X10" s="673"/>
      <c r="Y10" s="252" t="s">
        <v>61</v>
      </c>
      <c r="Z10" s="892"/>
      <c r="AA10" s="893"/>
      <c r="AB10" s="498"/>
      <c r="AC10" s="894"/>
      <c r="AD10" s="89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723"/>
      <c r="H11" s="724"/>
      <c r="I11" s="724"/>
      <c r="J11" s="724"/>
      <c r="K11" s="724"/>
      <c r="L11" s="724"/>
      <c r="M11" s="724"/>
      <c r="N11" s="724"/>
      <c r="O11" s="725"/>
      <c r="P11" s="674"/>
      <c r="Q11" s="674"/>
      <c r="R11" s="674"/>
      <c r="S11" s="674"/>
      <c r="T11" s="674"/>
      <c r="U11" s="674"/>
      <c r="V11" s="674"/>
      <c r="W11" s="674"/>
      <c r="X11" s="675"/>
      <c r="Y11" s="909" t="s">
        <v>15</v>
      </c>
      <c r="Z11" s="892"/>
      <c r="AA11" s="893"/>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718"/>
      <c r="I14" s="718"/>
      <c r="J14" s="718"/>
      <c r="K14" s="718"/>
      <c r="L14" s="718"/>
      <c r="M14" s="718"/>
      <c r="N14" s="718"/>
      <c r="O14" s="719"/>
      <c r="P14" s="102"/>
      <c r="Q14" s="670"/>
      <c r="R14" s="670"/>
      <c r="S14" s="670"/>
      <c r="T14" s="670"/>
      <c r="U14" s="670"/>
      <c r="V14" s="670"/>
      <c r="W14" s="670"/>
      <c r="X14" s="671"/>
      <c r="Y14" s="895" t="s">
        <v>14</v>
      </c>
      <c r="Z14" s="896"/>
      <c r="AA14" s="897"/>
      <c r="AB14" s="483"/>
      <c r="AC14" s="898"/>
      <c r="AD14" s="89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720"/>
      <c r="H15" s="721"/>
      <c r="I15" s="721"/>
      <c r="J15" s="721"/>
      <c r="K15" s="721"/>
      <c r="L15" s="721"/>
      <c r="M15" s="721"/>
      <c r="N15" s="721"/>
      <c r="O15" s="722"/>
      <c r="P15" s="672"/>
      <c r="Q15" s="672"/>
      <c r="R15" s="672"/>
      <c r="S15" s="672"/>
      <c r="T15" s="672"/>
      <c r="U15" s="672"/>
      <c r="V15" s="672"/>
      <c r="W15" s="672"/>
      <c r="X15" s="673"/>
      <c r="Y15" s="252" t="s">
        <v>61</v>
      </c>
      <c r="Z15" s="892"/>
      <c r="AA15" s="893"/>
      <c r="AB15" s="498"/>
      <c r="AC15" s="894"/>
      <c r="AD15" s="89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723"/>
      <c r="H16" s="724"/>
      <c r="I16" s="724"/>
      <c r="J16" s="724"/>
      <c r="K16" s="724"/>
      <c r="L16" s="724"/>
      <c r="M16" s="724"/>
      <c r="N16" s="724"/>
      <c r="O16" s="725"/>
      <c r="P16" s="674"/>
      <c r="Q16" s="674"/>
      <c r="R16" s="674"/>
      <c r="S16" s="674"/>
      <c r="T16" s="674"/>
      <c r="U16" s="674"/>
      <c r="V16" s="674"/>
      <c r="W16" s="674"/>
      <c r="X16" s="675"/>
      <c r="Y16" s="909" t="s">
        <v>15</v>
      </c>
      <c r="Z16" s="892"/>
      <c r="AA16" s="893"/>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718"/>
      <c r="I19" s="718"/>
      <c r="J19" s="718"/>
      <c r="K19" s="718"/>
      <c r="L19" s="718"/>
      <c r="M19" s="718"/>
      <c r="N19" s="718"/>
      <c r="O19" s="719"/>
      <c r="P19" s="102"/>
      <c r="Q19" s="670"/>
      <c r="R19" s="670"/>
      <c r="S19" s="670"/>
      <c r="T19" s="670"/>
      <c r="U19" s="670"/>
      <c r="V19" s="670"/>
      <c r="W19" s="670"/>
      <c r="X19" s="671"/>
      <c r="Y19" s="895" t="s">
        <v>14</v>
      </c>
      <c r="Z19" s="896"/>
      <c r="AA19" s="897"/>
      <c r="AB19" s="483"/>
      <c r="AC19" s="898"/>
      <c r="AD19" s="89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720"/>
      <c r="H20" s="721"/>
      <c r="I20" s="721"/>
      <c r="J20" s="721"/>
      <c r="K20" s="721"/>
      <c r="L20" s="721"/>
      <c r="M20" s="721"/>
      <c r="N20" s="721"/>
      <c r="O20" s="722"/>
      <c r="P20" s="672"/>
      <c r="Q20" s="672"/>
      <c r="R20" s="672"/>
      <c r="S20" s="672"/>
      <c r="T20" s="672"/>
      <c r="U20" s="672"/>
      <c r="V20" s="672"/>
      <c r="W20" s="672"/>
      <c r="X20" s="673"/>
      <c r="Y20" s="252" t="s">
        <v>61</v>
      </c>
      <c r="Z20" s="892"/>
      <c r="AA20" s="893"/>
      <c r="AB20" s="498"/>
      <c r="AC20" s="894"/>
      <c r="AD20" s="89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723"/>
      <c r="H21" s="724"/>
      <c r="I21" s="724"/>
      <c r="J21" s="724"/>
      <c r="K21" s="724"/>
      <c r="L21" s="724"/>
      <c r="M21" s="724"/>
      <c r="N21" s="724"/>
      <c r="O21" s="725"/>
      <c r="P21" s="674"/>
      <c r="Q21" s="674"/>
      <c r="R21" s="674"/>
      <c r="S21" s="674"/>
      <c r="T21" s="674"/>
      <c r="U21" s="674"/>
      <c r="V21" s="674"/>
      <c r="W21" s="674"/>
      <c r="X21" s="675"/>
      <c r="Y21" s="909" t="s">
        <v>15</v>
      </c>
      <c r="Z21" s="892"/>
      <c r="AA21" s="893"/>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718"/>
      <c r="I24" s="718"/>
      <c r="J24" s="718"/>
      <c r="K24" s="718"/>
      <c r="L24" s="718"/>
      <c r="M24" s="718"/>
      <c r="N24" s="718"/>
      <c r="O24" s="719"/>
      <c r="P24" s="102"/>
      <c r="Q24" s="670"/>
      <c r="R24" s="670"/>
      <c r="S24" s="670"/>
      <c r="T24" s="670"/>
      <c r="U24" s="670"/>
      <c r="V24" s="670"/>
      <c r="W24" s="670"/>
      <c r="X24" s="671"/>
      <c r="Y24" s="895" t="s">
        <v>14</v>
      </c>
      <c r="Z24" s="896"/>
      <c r="AA24" s="897"/>
      <c r="AB24" s="483"/>
      <c r="AC24" s="898"/>
      <c r="AD24" s="89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720"/>
      <c r="H25" s="721"/>
      <c r="I25" s="721"/>
      <c r="J25" s="721"/>
      <c r="K25" s="721"/>
      <c r="L25" s="721"/>
      <c r="M25" s="721"/>
      <c r="N25" s="721"/>
      <c r="O25" s="722"/>
      <c r="P25" s="672"/>
      <c r="Q25" s="672"/>
      <c r="R25" s="672"/>
      <c r="S25" s="672"/>
      <c r="T25" s="672"/>
      <c r="U25" s="672"/>
      <c r="V25" s="672"/>
      <c r="W25" s="672"/>
      <c r="X25" s="673"/>
      <c r="Y25" s="252" t="s">
        <v>61</v>
      </c>
      <c r="Z25" s="892"/>
      <c r="AA25" s="893"/>
      <c r="AB25" s="498"/>
      <c r="AC25" s="894"/>
      <c r="AD25" s="89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723"/>
      <c r="H26" s="724"/>
      <c r="I26" s="724"/>
      <c r="J26" s="724"/>
      <c r="K26" s="724"/>
      <c r="L26" s="724"/>
      <c r="M26" s="724"/>
      <c r="N26" s="724"/>
      <c r="O26" s="725"/>
      <c r="P26" s="674"/>
      <c r="Q26" s="674"/>
      <c r="R26" s="674"/>
      <c r="S26" s="674"/>
      <c r="T26" s="674"/>
      <c r="U26" s="674"/>
      <c r="V26" s="674"/>
      <c r="W26" s="674"/>
      <c r="X26" s="675"/>
      <c r="Y26" s="909" t="s">
        <v>15</v>
      </c>
      <c r="Z26" s="892"/>
      <c r="AA26" s="893"/>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718"/>
      <c r="I29" s="718"/>
      <c r="J29" s="718"/>
      <c r="K29" s="718"/>
      <c r="L29" s="718"/>
      <c r="M29" s="718"/>
      <c r="N29" s="718"/>
      <c r="O29" s="719"/>
      <c r="P29" s="102"/>
      <c r="Q29" s="670"/>
      <c r="R29" s="670"/>
      <c r="S29" s="670"/>
      <c r="T29" s="670"/>
      <c r="U29" s="670"/>
      <c r="V29" s="670"/>
      <c r="W29" s="670"/>
      <c r="X29" s="671"/>
      <c r="Y29" s="895" t="s">
        <v>14</v>
      </c>
      <c r="Z29" s="896"/>
      <c r="AA29" s="897"/>
      <c r="AB29" s="483"/>
      <c r="AC29" s="898"/>
      <c r="AD29" s="8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720"/>
      <c r="H30" s="721"/>
      <c r="I30" s="721"/>
      <c r="J30" s="721"/>
      <c r="K30" s="721"/>
      <c r="L30" s="721"/>
      <c r="M30" s="721"/>
      <c r="N30" s="721"/>
      <c r="O30" s="722"/>
      <c r="P30" s="672"/>
      <c r="Q30" s="672"/>
      <c r="R30" s="672"/>
      <c r="S30" s="672"/>
      <c r="T30" s="672"/>
      <c r="U30" s="672"/>
      <c r="V30" s="672"/>
      <c r="W30" s="672"/>
      <c r="X30" s="673"/>
      <c r="Y30" s="252" t="s">
        <v>61</v>
      </c>
      <c r="Z30" s="892"/>
      <c r="AA30" s="893"/>
      <c r="AB30" s="498"/>
      <c r="AC30" s="894"/>
      <c r="AD30" s="89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723"/>
      <c r="H31" s="724"/>
      <c r="I31" s="724"/>
      <c r="J31" s="724"/>
      <c r="K31" s="724"/>
      <c r="L31" s="724"/>
      <c r="M31" s="724"/>
      <c r="N31" s="724"/>
      <c r="O31" s="725"/>
      <c r="P31" s="674"/>
      <c r="Q31" s="674"/>
      <c r="R31" s="674"/>
      <c r="S31" s="674"/>
      <c r="T31" s="674"/>
      <c r="U31" s="674"/>
      <c r="V31" s="674"/>
      <c r="W31" s="674"/>
      <c r="X31" s="675"/>
      <c r="Y31" s="909" t="s">
        <v>15</v>
      </c>
      <c r="Z31" s="892"/>
      <c r="AA31" s="893"/>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718"/>
      <c r="I34" s="718"/>
      <c r="J34" s="718"/>
      <c r="K34" s="718"/>
      <c r="L34" s="718"/>
      <c r="M34" s="718"/>
      <c r="N34" s="718"/>
      <c r="O34" s="719"/>
      <c r="P34" s="102"/>
      <c r="Q34" s="670"/>
      <c r="R34" s="670"/>
      <c r="S34" s="670"/>
      <c r="T34" s="670"/>
      <c r="U34" s="670"/>
      <c r="V34" s="670"/>
      <c r="W34" s="670"/>
      <c r="X34" s="671"/>
      <c r="Y34" s="895" t="s">
        <v>14</v>
      </c>
      <c r="Z34" s="896"/>
      <c r="AA34" s="897"/>
      <c r="AB34" s="483"/>
      <c r="AC34" s="898"/>
      <c r="AD34" s="8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720"/>
      <c r="H35" s="721"/>
      <c r="I35" s="721"/>
      <c r="J35" s="721"/>
      <c r="K35" s="721"/>
      <c r="L35" s="721"/>
      <c r="M35" s="721"/>
      <c r="N35" s="721"/>
      <c r="O35" s="722"/>
      <c r="P35" s="672"/>
      <c r="Q35" s="672"/>
      <c r="R35" s="672"/>
      <c r="S35" s="672"/>
      <c r="T35" s="672"/>
      <c r="U35" s="672"/>
      <c r="V35" s="672"/>
      <c r="W35" s="672"/>
      <c r="X35" s="673"/>
      <c r="Y35" s="252" t="s">
        <v>61</v>
      </c>
      <c r="Z35" s="892"/>
      <c r="AA35" s="893"/>
      <c r="AB35" s="498"/>
      <c r="AC35" s="894"/>
      <c r="AD35" s="89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723"/>
      <c r="H36" s="724"/>
      <c r="I36" s="724"/>
      <c r="J36" s="724"/>
      <c r="K36" s="724"/>
      <c r="L36" s="724"/>
      <c r="M36" s="724"/>
      <c r="N36" s="724"/>
      <c r="O36" s="725"/>
      <c r="P36" s="674"/>
      <c r="Q36" s="674"/>
      <c r="R36" s="674"/>
      <c r="S36" s="674"/>
      <c r="T36" s="674"/>
      <c r="U36" s="674"/>
      <c r="V36" s="674"/>
      <c r="W36" s="674"/>
      <c r="X36" s="675"/>
      <c r="Y36" s="909" t="s">
        <v>15</v>
      </c>
      <c r="Z36" s="892"/>
      <c r="AA36" s="893"/>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718"/>
      <c r="I39" s="718"/>
      <c r="J39" s="718"/>
      <c r="K39" s="718"/>
      <c r="L39" s="718"/>
      <c r="M39" s="718"/>
      <c r="N39" s="718"/>
      <c r="O39" s="719"/>
      <c r="P39" s="102"/>
      <c r="Q39" s="670"/>
      <c r="R39" s="670"/>
      <c r="S39" s="670"/>
      <c r="T39" s="670"/>
      <c r="U39" s="670"/>
      <c r="V39" s="670"/>
      <c r="W39" s="670"/>
      <c r="X39" s="671"/>
      <c r="Y39" s="895" t="s">
        <v>14</v>
      </c>
      <c r="Z39" s="896"/>
      <c r="AA39" s="897"/>
      <c r="AB39" s="483"/>
      <c r="AC39" s="898"/>
      <c r="AD39" s="8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720"/>
      <c r="H40" s="721"/>
      <c r="I40" s="721"/>
      <c r="J40" s="721"/>
      <c r="K40" s="721"/>
      <c r="L40" s="721"/>
      <c r="M40" s="721"/>
      <c r="N40" s="721"/>
      <c r="O40" s="722"/>
      <c r="P40" s="672"/>
      <c r="Q40" s="672"/>
      <c r="R40" s="672"/>
      <c r="S40" s="672"/>
      <c r="T40" s="672"/>
      <c r="U40" s="672"/>
      <c r="V40" s="672"/>
      <c r="W40" s="672"/>
      <c r="X40" s="673"/>
      <c r="Y40" s="252" t="s">
        <v>61</v>
      </c>
      <c r="Z40" s="892"/>
      <c r="AA40" s="893"/>
      <c r="AB40" s="498"/>
      <c r="AC40" s="894"/>
      <c r="AD40" s="89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723"/>
      <c r="H41" s="724"/>
      <c r="I41" s="724"/>
      <c r="J41" s="724"/>
      <c r="K41" s="724"/>
      <c r="L41" s="724"/>
      <c r="M41" s="724"/>
      <c r="N41" s="724"/>
      <c r="O41" s="725"/>
      <c r="P41" s="674"/>
      <c r="Q41" s="674"/>
      <c r="R41" s="674"/>
      <c r="S41" s="674"/>
      <c r="T41" s="674"/>
      <c r="U41" s="674"/>
      <c r="V41" s="674"/>
      <c r="W41" s="674"/>
      <c r="X41" s="675"/>
      <c r="Y41" s="909" t="s">
        <v>15</v>
      </c>
      <c r="Z41" s="892"/>
      <c r="AA41" s="893"/>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718"/>
      <c r="I44" s="718"/>
      <c r="J44" s="718"/>
      <c r="K44" s="718"/>
      <c r="L44" s="718"/>
      <c r="M44" s="718"/>
      <c r="N44" s="718"/>
      <c r="O44" s="719"/>
      <c r="P44" s="102"/>
      <c r="Q44" s="670"/>
      <c r="R44" s="670"/>
      <c r="S44" s="670"/>
      <c r="T44" s="670"/>
      <c r="U44" s="670"/>
      <c r="V44" s="670"/>
      <c r="W44" s="670"/>
      <c r="X44" s="671"/>
      <c r="Y44" s="895" t="s">
        <v>14</v>
      </c>
      <c r="Z44" s="896"/>
      <c r="AA44" s="897"/>
      <c r="AB44" s="483"/>
      <c r="AC44" s="898"/>
      <c r="AD44" s="8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720"/>
      <c r="H45" s="721"/>
      <c r="I45" s="721"/>
      <c r="J45" s="721"/>
      <c r="K45" s="721"/>
      <c r="L45" s="721"/>
      <c r="M45" s="721"/>
      <c r="N45" s="721"/>
      <c r="O45" s="722"/>
      <c r="P45" s="672"/>
      <c r="Q45" s="672"/>
      <c r="R45" s="672"/>
      <c r="S45" s="672"/>
      <c r="T45" s="672"/>
      <c r="U45" s="672"/>
      <c r="V45" s="672"/>
      <c r="W45" s="672"/>
      <c r="X45" s="673"/>
      <c r="Y45" s="252" t="s">
        <v>61</v>
      </c>
      <c r="Z45" s="892"/>
      <c r="AA45" s="893"/>
      <c r="AB45" s="498"/>
      <c r="AC45" s="894"/>
      <c r="AD45" s="89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723"/>
      <c r="H46" s="724"/>
      <c r="I46" s="724"/>
      <c r="J46" s="724"/>
      <c r="K46" s="724"/>
      <c r="L46" s="724"/>
      <c r="M46" s="724"/>
      <c r="N46" s="724"/>
      <c r="O46" s="725"/>
      <c r="P46" s="674"/>
      <c r="Q46" s="674"/>
      <c r="R46" s="674"/>
      <c r="S46" s="674"/>
      <c r="T46" s="674"/>
      <c r="U46" s="674"/>
      <c r="V46" s="674"/>
      <c r="W46" s="674"/>
      <c r="X46" s="675"/>
      <c r="Y46" s="909" t="s">
        <v>15</v>
      </c>
      <c r="Z46" s="892"/>
      <c r="AA46" s="893"/>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718"/>
      <c r="I49" s="718"/>
      <c r="J49" s="718"/>
      <c r="K49" s="718"/>
      <c r="L49" s="718"/>
      <c r="M49" s="718"/>
      <c r="N49" s="718"/>
      <c r="O49" s="719"/>
      <c r="P49" s="102"/>
      <c r="Q49" s="670"/>
      <c r="R49" s="670"/>
      <c r="S49" s="670"/>
      <c r="T49" s="670"/>
      <c r="U49" s="670"/>
      <c r="V49" s="670"/>
      <c r="W49" s="670"/>
      <c r="X49" s="671"/>
      <c r="Y49" s="895" t="s">
        <v>14</v>
      </c>
      <c r="Z49" s="896"/>
      <c r="AA49" s="897"/>
      <c r="AB49" s="483"/>
      <c r="AC49" s="898"/>
      <c r="AD49" s="89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720"/>
      <c r="H50" s="721"/>
      <c r="I50" s="721"/>
      <c r="J50" s="721"/>
      <c r="K50" s="721"/>
      <c r="L50" s="721"/>
      <c r="M50" s="721"/>
      <c r="N50" s="721"/>
      <c r="O50" s="722"/>
      <c r="P50" s="672"/>
      <c r="Q50" s="672"/>
      <c r="R50" s="672"/>
      <c r="S50" s="672"/>
      <c r="T50" s="672"/>
      <c r="U50" s="672"/>
      <c r="V50" s="672"/>
      <c r="W50" s="672"/>
      <c r="X50" s="673"/>
      <c r="Y50" s="252" t="s">
        <v>61</v>
      </c>
      <c r="Z50" s="892"/>
      <c r="AA50" s="893"/>
      <c r="AB50" s="498"/>
      <c r="AC50" s="894"/>
      <c r="AD50" s="89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723"/>
      <c r="H51" s="724"/>
      <c r="I51" s="724"/>
      <c r="J51" s="724"/>
      <c r="K51" s="724"/>
      <c r="L51" s="724"/>
      <c r="M51" s="724"/>
      <c r="N51" s="724"/>
      <c r="O51" s="725"/>
      <c r="P51" s="674"/>
      <c r="Q51" s="674"/>
      <c r="R51" s="674"/>
      <c r="S51" s="674"/>
      <c r="T51" s="674"/>
      <c r="U51" s="674"/>
      <c r="V51" s="674"/>
      <c r="W51" s="674"/>
      <c r="X51" s="675"/>
      <c r="Y51" s="909" t="s">
        <v>15</v>
      </c>
      <c r="Z51" s="892"/>
      <c r="AA51" s="89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11" t="s">
        <v>32</v>
      </c>
      <c r="B2" s="912"/>
      <c r="C2" s="912"/>
      <c r="D2" s="912"/>
      <c r="E2" s="912"/>
      <c r="F2" s="913"/>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14"/>
      <c r="B4" s="915"/>
      <c r="C4" s="915"/>
      <c r="D4" s="915"/>
      <c r="E4" s="915"/>
      <c r="F4" s="916"/>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14"/>
      <c r="B15" s="915"/>
      <c r="C15" s="915"/>
      <c r="D15" s="915"/>
      <c r="E15" s="915"/>
      <c r="F15" s="916"/>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14"/>
      <c r="B28" s="915"/>
      <c r="C28" s="915"/>
      <c r="D28" s="915"/>
      <c r="E28" s="915"/>
      <c r="F28" s="916"/>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14"/>
      <c r="B41" s="915"/>
      <c r="C41" s="915"/>
      <c r="D41" s="915"/>
      <c r="E41" s="915"/>
      <c r="F41" s="916"/>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row r="55" spans="1:50" ht="30" customHeight="1">
      <c r="A55" s="911" t="s">
        <v>32</v>
      </c>
      <c r="B55" s="912"/>
      <c r="C55" s="912"/>
      <c r="D55" s="912"/>
      <c r="E55" s="912"/>
      <c r="F55" s="91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14"/>
      <c r="B68" s="915"/>
      <c r="C68" s="915"/>
      <c r="D68" s="915"/>
      <c r="E68" s="915"/>
      <c r="F68" s="916"/>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14"/>
      <c r="B81" s="915"/>
      <c r="C81" s="915"/>
      <c r="D81" s="915"/>
      <c r="E81" s="915"/>
      <c r="F81" s="916"/>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14"/>
      <c r="B94" s="915"/>
      <c r="C94" s="915"/>
      <c r="D94" s="915"/>
      <c r="E94" s="915"/>
      <c r="F94" s="916"/>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row r="108" spans="1:50" ht="30" customHeight="1">
      <c r="A108" s="911" t="s">
        <v>32</v>
      </c>
      <c r="B108" s="912"/>
      <c r="C108" s="912"/>
      <c r="D108" s="912"/>
      <c r="E108" s="912"/>
      <c r="F108" s="91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14"/>
      <c r="B121" s="915"/>
      <c r="C121" s="915"/>
      <c r="D121" s="915"/>
      <c r="E121" s="915"/>
      <c r="F121" s="916"/>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14"/>
      <c r="B134" s="915"/>
      <c r="C134" s="915"/>
      <c r="D134" s="915"/>
      <c r="E134" s="915"/>
      <c r="F134" s="916"/>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14"/>
      <c r="B147" s="915"/>
      <c r="C147" s="915"/>
      <c r="D147" s="915"/>
      <c r="E147" s="915"/>
      <c r="F147" s="916"/>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row r="161" spans="1:50" ht="30" customHeight="1">
      <c r="A161" s="911" t="s">
        <v>32</v>
      </c>
      <c r="B161" s="912"/>
      <c r="C161" s="912"/>
      <c r="D161" s="912"/>
      <c r="E161" s="912"/>
      <c r="F161" s="91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14"/>
      <c r="B174" s="915"/>
      <c r="C174" s="915"/>
      <c r="D174" s="915"/>
      <c r="E174" s="915"/>
      <c r="F174" s="916"/>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14"/>
      <c r="B187" s="915"/>
      <c r="C187" s="915"/>
      <c r="D187" s="915"/>
      <c r="E187" s="915"/>
      <c r="F187" s="916"/>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14"/>
      <c r="B200" s="915"/>
      <c r="C200" s="915"/>
      <c r="D200" s="915"/>
      <c r="E200" s="915"/>
      <c r="F200" s="916"/>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row r="214" spans="1:50" ht="30" customHeight="1">
      <c r="A214" s="931" t="s">
        <v>32</v>
      </c>
      <c r="B214" s="932"/>
      <c r="C214" s="932"/>
      <c r="D214" s="932"/>
      <c r="E214" s="932"/>
      <c r="F214" s="93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14"/>
      <c r="B227" s="915"/>
      <c r="C227" s="915"/>
      <c r="D227" s="915"/>
      <c r="E227" s="915"/>
      <c r="F227" s="916"/>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14"/>
      <c r="B240" s="915"/>
      <c r="C240" s="915"/>
      <c r="D240" s="915"/>
      <c r="E240" s="915"/>
      <c r="F240" s="916"/>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14"/>
      <c r="B253" s="915"/>
      <c r="C253" s="915"/>
      <c r="D253" s="915"/>
      <c r="E253" s="915"/>
      <c r="F253" s="916"/>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4"/>
      <c r="B3" s="934"/>
      <c r="C3" s="296" t="s">
        <v>30</v>
      </c>
      <c r="D3" s="296"/>
      <c r="E3" s="296"/>
      <c r="F3" s="296"/>
      <c r="G3" s="296"/>
      <c r="H3" s="296"/>
      <c r="I3" s="296"/>
      <c r="J3" s="862" t="s">
        <v>465</v>
      </c>
      <c r="K3" s="862"/>
      <c r="L3" s="862"/>
      <c r="M3" s="862"/>
      <c r="N3" s="862"/>
      <c r="O3" s="862"/>
      <c r="P3" s="296" t="s">
        <v>400</v>
      </c>
      <c r="Q3" s="296"/>
      <c r="R3" s="296"/>
      <c r="S3" s="296"/>
      <c r="T3" s="296"/>
      <c r="U3" s="296"/>
      <c r="V3" s="296"/>
      <c r="W3" s="296"/>
      <c r="X3" s="296"/>
      <c r="Y3" s="296" t="s">
        <v>461</v>
      </c>
      <c r="Z3" s="296"/>
      <c r="AA3" s="296"/>
      <c r="AB3" s="296"/>
      <c r="AC3" s="862" t="s">
        <v>399</v>
      </c>
      <c r="AD3" s="862"/>
      <c r="AE3" s="862"/>
      <c r="AF3" s="862"/>
      <c r="AG3" s="862"/>
      <c r="AH3" s="296" t="s">
        <v>416</v>
      </c>
      <c r="AI3" s="296"/>
      <c r="AJ3" s="296"/>
      <c r="AK3" s="296"/>
      <c r="AL3" s="296" t="s">
        <v>23</v>
      </c>
      <c r="AM3" s="296"/>
      <c r="AN3" s="296"/>
      <c r="AO3" s="386"/>
      <c r="AP3" s="183" t="s">
        <v>466</v>
      </c>
      <c r="AQ3" s="862"/>
      <c r="AR3" s="862"/>
      <c r="AS3" s="862"/>
      <c r="AT3" s="862"/>
      <c r="AU3" s="862"/>
      <c r="AV3" s="862"/>
      <c r="AW3" s="862"/>
      <c r="AX3" s="862"/>
    </row>
    <row r="4" spans="1:50" ht="24" customHeight="1">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4"/>
      <c r="B36" s="934"/>
      <c r="C36" s="296" t="s">
        <v>30</v>
      </c>
      <c r="D36" s="296"/>
      <c r="E36" s="296"/>
      <c r="F36" s="296"/>
      <c r="G36" s="296"/>
      <c r="H36" s="296"/>
      <c r="I36" s="296"/>
      <c r="J36" s="862" t="s">
        <v>465</v>
      </c>
      <c r="K36" s="862"/>
      <c r="L36" s="862"/>
      <c r="M36" s="862"/>
      <c r="N36" s="862"/>
      <c r="O36" s="862"/>
      <c r="P36" s="296" t="s">
        <v>400</v>
      </c>
      <c r="Q36" s="296"/>
      <c r="R36" s="296"/>
      <c r="S36" s="296"/>
      <c r="T36" s="296"/>
      <c r="U36" s="296"/>
      <c r="V36" s="296"/>
      <c r="W36" s="296"/>
      <c r="X36" s="296"/>
      <c r="Y36" s="296" t="s">
        <v>461</v>
      </c>
      <c r="Z36" s="296"/>
      <c r="AA36" s="296"/>
      <c r="AB36" s="296"/>
      <c r="AC36" s="862" t="s">
        <v>399</v>
      </c>
      <c r="AD36" s="862"/>
      <c r="AE36" s="862"/>
      <c r="AF36" s="862"/>
      <c r="AG36" s="862"/>
      <c r="AH36" s="296" t="s">
        <v>416</v>
      </c>
      <c r="AI36" s="296"/>
      <c r="AJ36" s="296"/>
      <c r="AK36" s="296"/>
      <c r="AL36" s="296" t="s">
        <v>23</v>
      </c>
      <c r="AM36" s="296"/>
      <c r="AN36" s="296"/>
      <c r="AO36" s="386"/>
      <c r="AP36" s="862" t="s">
        <v>466</v>
      </c>
      <c r="AQ36" s="862"/>
      <c r="AR36" s="862"/>
      <c r="AS36" s="862"/>
      <c r="AT36" s="862"/>
      <c r="AU36" s="862"/>
      <c r="AV36" s="862"/>
      <c r="AW36" s="862"/>
      <c r="AX36" s="862"/>
    </row>
    <row r="37" spans="1:50" ht="24" customHeight="1">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4"/>
      <c r="B69" s="934"/>
      <c r="C69" s="296" t="s">
        <v>30</v>
      </c>
      <c r="D69" s="296"/>
      <c r="E69" s="296"/>
      <c r="F69" s="296"/>
      <c r="G69" s="296"/>
      <c r="H69" s="296"/>
      <c r="I69" s="296"/>
      <c r="J69" s="862" t="s">
        <v>465</v>
      </c>
      <c r="K69" s="862"/>
      <c r="L69" s="862"/>
      <c r="M69" s="862"/>
      <c r="N69" s="862"/>
      <c r="O69" s="862"/>
      <c r="P69" s="296" t="s">
        <v>400</v>
      </c>
      <c r="Q69" s="296"/>
      <c r="R69" s="296"/>
      <c r="S69" s="296"/>
      <c r="T69" s="296"/>
      <c r="U69" s="296"/>
      <c r="V69" s="296"/>
      <c r="W69" s="296"/>
      <c r="X69" s="296"/>
      <c r="Y69" s="296" t="s">
        <v>461</v>
      </c>
      <c r="Z69" s="296"/>
      <c r="AA69" s="296"/>
      <c r="AB69" s="296"/>
      <c r="AC69" s="862" t="s">
        <v>399</v>
      </c>
      <c r="AD69" s="862"/>
      <c r="AE69" s="862"/>
      <c r="AF69" s="862"/>
      <c r="AG69" s="862"/>
      <c r="AH69" s="296" t="s">
        <v>416</v>
      </c>
      <c r="AI69" s="296"/>
      <c r="AJ69" s="296"/>
      <c r="AK69" s="296"/>
      <c r="AL69" s="296" t="s">
        <v>23</v>
      </c>
      <c r="AM69" s="296"/>
      <c r="AN69" s="296"/>
      <c r="AO69" s="386"/>
      <c r="AP69" s="862" t="s">
        <v>466</v>
      </c>
      <c r="AQ69" s="862"/>
      <c r="AR69" s="862"/>
      <c r="AS69" s="862"/>
      <c r="AT69" s="862"/>
      <c r="AU69" s="862"/>
      <c r="AV69" s="862"/>
      <c r="AW69" s="862"/>
      <c r="AX69" s="862"/>
    </row>
    <row r="70" spans="1:50" ht="24" customHeight="1">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4"/>
      <c r="B102" s="934"/>
      <c r="C102" s="296" t="s">
        <v>30</v>
      </c>
      <c r="D102" s="296"/>
      <c r="E102" s="296"/>
      <c r="F102" s="296"/>
      <c r="G102" s="296"/>
      <c r="H102" s="296"/>
      <c r="I102" s="296"/>
      <c r="J102" s="862" t="s">
        <v>465</v>
      </c>
      <c r="K102" s="862"/>
      <c r="L102" s="862"/>
      <c r="M102" s="862"/>
      <c r="N102" s="862"/>
      <c r="O102" s="862"/>
      <c r="P102" s="296" t="s">
        <v>400</v>
      </c>
      <c r="Q102" s="296"/>
      <c r="R102" s="296"/>
      <c r="S102" s="296"/>
      <c r="T102" s="296"/>
      <c r="U102" s="296"/>
      <c r="V102" s="296"/>
      <c r="W102" s="296"/>
      <c r="X102" s="296"/>
      <c r="Y102" s="296" t="s">
        <v>461</v>
      </c>
      <c r="Z102" s="296"/>
      <c r="AA102" s="296"/>
      <c r="AB102" s="296"/>
      <c r="AC102" s="862" t="s">
        <v>399</v>
      </c>
      <c r="AD102" s="862"/>
      <c r="AE102" s="862"/>
      <c r="AF102" s="862"/>
      <c r="AG102" s="862"/>
      <c r="AH102" s="296" t="s">
        <v>416</v>
      </c>
      <c r="AI102" s="296"/>
      <c r="AJ102" s="296"/>
      <c r="AK102" s="296"/>
      <c r="AL102" s="296" t="s">
        <v>23</v>
      </c>
      <c r="AM102" s="296"/>
      <c r="AN102" s="296"/>
      <c r="AO102" s="386"/>
      <c r="AP102" s="862" t="s">
        <v>466</v>
      </c>
      <c r="AQ102" s="862"/>
      <c r="AR102" s="862"/>
      <c r="AS102" s="862"/>
      <c r="AT102" s="862"/>
      <c r="AU102" s="862"/>
      <c r="AV102" s="862"/>
      <c r="AW102" s="862"/>
      <c r="AX102" s="862"/>
    </row>
    <row r="103" spans="1:50" ht="24" customHeight="1">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4"/>
      <c r="B135" s="934"/>
      <c r="C135" s="296" t="s">
        <v>30</v>
      </c>
      <c r="D135" s="296"/>
      <c r="E135" s="296"/>
      <c r="F135" s="296"/>
      <c r="G135" s="296"/>
      <c r="H135" s="296"/>
      <c r="I135" s="296"/>
      <c r="J135" s="862" t="s">
        <v>465</v>
      </c>
      <c r="K135" s="862"/>
      <c r="L135" s="862"/>
      <c r="M135" s="862"/>
      <c r="N135" s="862"/>
      <c r="O135" s="862"/>
      <c r="P135" s="296" t="s">
        <v>400</v>
      </c>
      <c r="Q135" s="296"/>
      <c r="R135" s="296"/>
      <c r="S135" s="296"/>
      <c r="T135" s="296"/>
      <c r="U135" s="296"/>
      <c r="V135" s="296"/>
      <c r="W135" s="296"/>
      <c r="X135" s="296"/>
      <c r="Y135" s="296" t="s">
        <v>461</v>
      </c>
      <c r="Z135" s="296"/>
      <c r="AA135" s="296"/>
      <c r="AB135" s="296"/>
      <c r="AC135" s="862" t="s">
        <v>399</v>
      </c>
      <c r="AD135" s="862"/>
      <c r="AE135" s="862"/>
      <c r="AF135" s="862"/>
      <c r="AG135" s="862"/>
      <c r="AH135" s="296" t="s">
        <v>416</v>
      </c>
      <c r="AI135" s="296"/>
      <c r="AJ135" s="296"/>
      <c r="AK135" s="296"/>
      <c r="AL135" s="296" t="s">
        <v>23</v>
      </c>
      <c r="AM135" s="296"/>
      <c r="AN135" s="296"/>
      <c r="AO135" s="386"/>
      <c r="AP135" s="862" t="s">
        <v>466</v>
      </c>
      <c r="AQ135" s="862"/>
      <c r="AR135" s="862"/>
      <c r="AS135" s="862"/>
      <c r="AT135" s="862"/>
      <c r="AU135" s="862"/>
      <c r="AV135" s="862"/>
      <c r="AW135" s="862"/>
      <c r="AX135" s="862"/>
    </row>
    <row r="136" spans="1:50" ht="24" customHeight="1">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4"/>
      <c r="B168" s="934"/>
      <c r="C168" s="296" t="s">
        <v>30</v>
      </c>
      <c r="D168" s="296"/>
      <c r="E168" s="296"/>
      <c r="F168" s="296"/>
      <c r="G168" s="296"/>
      <c r="H168" s="296"/>
      <c r="I168" s="296"/>
      <c r="J168" s="862" t="s">
        <v>465</v>
      </c>
      <c r="K168" s="862"/>
      <c r="L168" s="862"/>
      <c r="M168" s="862"/>
      <c r="N168" s="862"/>
      <c r="O168" s="862"/>
      <c r="P168" s="296" t="s">
        <v>400</v>
      </c>
      <c r="Q168" s="296"/>
      <c r="R168" s="296"/>
      <c r="S168" s="296"/>
      <c r="T168" s="296"/>
      <c r="U168" s="296"/>
      <c r="V168" s="296"/>
      <c r="W168" s="296"/>
      <c r="X168" s="296"/>
      <c r="Y168" s="296" t="s">
        <v>461</v>
      </c>
      <c r="Z168" s="296"/>
      <c r="AA168" s="296"/>
      <c r="AB168" s="296"/>
      <c r="AC168" s="862" t="s">
        <v>399</v>
      </c>
      <c r="AD168" s="862"/>
      <c r="AE168" s="862"/>
      <c r="AF168" s="862"/>
      <c r="AG168" s="862"/>
      <c r="AH168" s="296" t="s">
        <v>416</v>
      </c>
      <c r="AI168" s="296"/>
      <c r="AJ168" s="296"/>
      <c r="AK168" s="296"/>
      <c r="AL168" s="296" t="s">
        <v>23</v>
      </c>
      <c r="AM168" s="296"/>
      <c r="AN168" s="296"/>
      <c r="AO168" s="386"/>
      <c r="AP168" s="862" t="s">
        <v>466</v>
      </c>
      <c r="AQ168" s="862"/>
      <c r="AR168" s="862"/>
      <c r="AS168" s="862"/>
      <c r="AT168" s="862"/>
      <c r="AU168" s="862"/>
      <c r="AV168" s="862"/>
      <c r="AW168" s="862"/>
      <c r="AX168" s="862"/>
    </row>
    <row r="169" spans="1:50" ht="24" customHeight="1">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4"/>
      <c r="B201" s="934"/>
      <c r="C201" s="296" t="s">
        <v>30</v>
      </c>
      <c r="D201" s="296"/>
      <c r="E201" s="296"/>
      <c r="F201" s="296"/>
      <c r="G201" s="296"/>
      <c r="H201" s="296"/>
      <c r="I201" s="296"/>
      <c r="J201" s="862" t="s">
        <v>465</v>
      </c>
      <c r="K201" s="862"/>
      <c r="L201" s="862"/>
      <c r="M201" s="862"/>
      <c r="N201" s="862"/>
      <c r="O201" s="862"/>
      <c r="P201" s="296" t="s">
        <v>400</v>
      </c>
      <c r="Q201" s="296"/>
      <c r="R201" s="296"/>
      <c r="S201" s="296"/>
      <c r="T201" s="296"/>
      <c r="U201" s="296"/>
      <c r="V201" s="296"/>
      <c r="W201" s="296"/>
      <c r="X201" s="296"/>
      <c r="Y201" s="296" t="s">
        <v>461</v>
      </c>
      <c r="Z201" s="296"/>
      <c r="AA201" s="296"/>
      <c r="AB201" s="296"/>
      <c r="AC201" s="862" t="s">
        <v>399</v>
      </c>
      <c r="AD201" s="862"/>
      <c r="AE201" s="862"/>
      <c r="AF201" s="862"/>
      <c r="AG201" s="862"/>
      <c r="AH201" s="296" t="s">
        <v>416</v>
      </c>
      <c r="AI201" s="296"/>
      <c r="AJ201" s="296"/>
      <c r="AK201" s="296"/>
      <c r="AL201" s="296" t="s">
        <v>23</v>
      </c>
      <c r="AM201" s="296"/>
      <c r="AN201" s="296"/>
      <c r="AO201" s="386"/>
      <c r="AP201" s="862" t="s">
        <v>466</v>
      </c>
      <c r="AQ201" s="862"/>
      <c r="AR201" s="862"/>
      <c r="AS201" s="862"/>
      <c r="AT201" s="862"/>
      <c r="AU201" s="862"/>
      <c r="AV201" s="862"/>
      <c r="AW201" s="862"/>
      <c r="AX201" s="862"/>
    </row>
    <row r="202" spans="1:50" ht="24" customHeight="1">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4"/>
      <c r="B234" s="934"/>
      <c r="C234" s="296" t="s">
        <v>30</v>
      </c>
      <c r="D234" s="296"/>
      <c r="E234" s="296"/>
      <c r="F234" s="296"/>
      <c r="G234" s="296"/>
      <c r="H234" s="296"/>
      <c r="I234" s="296"/>
      <c r="J234" s="862" t="s">
        <v>465</v>
      </c>
      <c r="K234" s="862"/>
      <c r="L234" s="862"/>
      <c r="M234" s="862"/>
      <c r="N234" s="862"/>
      <c r="O234" s="862"/>
      <c r="P234" s="296" t="s">
        <v>400</v>
      </c>
      <c r="Q234" s="296"/>
      <c r="R234" s="296"/>
      <c r="S234" s="296"/>
      <c r="T234" s="296"/>
      <c r="U234" s="296"/>
      <c r="V234" s="296"/>
      <c r="W234" s="296"/>
      <c r="X234" s="296"/>
      <c r="Y234" s="296" t="s">
        <v>461</v>
      </c>
      <c r="Z234" s="296"/>
      <c r="AA234" s="296"/>
      <c r="AB234" s="296"/>
      <c r="AC234" s="862" t="s">
        <v>399</v>
      </c>
      <c r="AD234" s="862"/>
      <c r="AE234" s="862"/>
      <c r="AF234" s="862"/>
      <c r="AG234" s="862"/>
      <c r="AH234" s="296" t="s">
        <v>416</v>
      </c>
      <c r="AI234" s="296"/>
      <c r="AJ234" s="296"/>
      <c r="AK234" s="296"/>
      <c r="AL234" s="296" t="s">
        <v>23</v>
      </c>
      <c r="AM234" s="296"/>
      <c r="AN234" s="296"/>
      <c r="AO234" s="386"/>
      <c r="AP234" s="862" t="s">
        <v>466</v>
      </c>
      <c r="AQ234" s="862"/>
      <c r="AR234" s="862"/>
      <c r="AS234" s="862"/>
      <c r="AT234" s="862"/>
      <c r="AU234" s="862"/>
      <c r="AV234" s="862"/>
      <c r="AW234" s="862"/>
      <c r="AX234" s="862"/>
    </row>
    <row r="235" spans="1:50" ht="24" customHeight="1">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4"/>
      <c r="B267" s="934"/>
      <c r="C267" s="296" t="s">
        <v>30</v>
      </c>
      <c r="D267" s="296"/>
      <c r="E267" s="296"/>
      <c r="F267" s="296"/>
      <c r="G267" s="296"/>
      <c r="H267" s="296"/>
      <c r="I267" s="296"/>
      <c r="J267" s="862" t="s">
        <v>465</v>
      </c>
      <c r="K267" s="862"/>
      <c r="L267" s="862"/>
      <c r="M267" s="862"/>
      <c r="N267" s="862"/>
      <c r="O267" s="862"/>
      <c r="P267" s="296" t="s">
        <v>400</v>
      </c>
      <c r="Q267" s="296"/>
      <c r="R267" s="296"/>
      <c r="S267" s="296"/>
      <c r="T267" s="296"/>
      <c r="U267" s="296"/>
      <c r="V267" s="296"/>
      <c r="W267" s="296"/>
      <c r="X267" s="296"/>
      <c r="Y267" s="296" t="s">
        <v>461</v>
      </c>
      <c r="Z267" s="296"/>
      <c r="AA267" s="296"/>
      <c r="AB267" s="296"/>
      <c r="AC267" s="862" t="s">
        <v>399</v>
      </c>
      <c r="AD267" s="862"/>
      <c r="AE267" s="862"/>
      <c r="AF267" s="862"/>
      <c r="AG267" s="862"/>
      <c r="AH267" s="296" t="s">
        <v>416</v>
      </c>
      <c r="AI267" s="296"/>
      <c r="AJ267" s="296"/>
      <c r="AK267" s="296"/>
      <c r="AL267" s="296" t="s">
        <v>23</v>
      </c>
      <c r="AM267" s="296"/>
      <c r="AN267" s="296"/>
      <c r="AO267" s="386"/>
      <c r="AP267" s="862" t="s">
        <v>466</v>
      </c>
      <c r="AQ267" s="862"/>
      <c r="AR267" s="862"/>
      <c r="AS267" s="862"/>
      <c r="AT267" s="862"/>
      <c r="AU267" s="862"/>
      <c r="AV267" s="862"/>
      <c r="AW267" s="862"/>
      <c r="AX267" s="862"/>
    </row>
    <row r="268" spans="1:50" ht="24" customHeight="1">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4"/>
      <c r="B300" s="934"/>
      <c r="C300" s="296" t="s">
        <v>30</v>
      </c>
      <c r="D300" s="296"/>
      <c r="E300" s="296"/>
      <c r="F300" s="296"/>
      <c r="G300" s="296"/>
      <c r="H300" s="296"/>
      <c r="I300" s="296"/>
      <c r="J300" s="862" t="s">
        <v>465</v>
      </c>
      <c r="K300" s="862"/>
      <c r="L300" s="862"/>
      <c r="M300" s="862"/>
      <c r="N300" s="862"/>
      <c r="O300" s="862"/>
      <c r="P300" s="296" t="s">
        <v>400</v>
      </c>
      <c r="Q300" s="296"/>
      <c r="R300" s="296"/>
      <c r="S300" s="296"/>
      <c r="T300" s="296"/>
      <c r="U300" s="296"/>
      <c r="V300" s="296"/>
      <c r="W300" s="296"/>
      <c r="X300" s="296"/>
      <c r="Y300" s="296" t="s">
        <v>461</v>
      </c>
      <c r="Z300" s="296"/>
      <c r="AA300" s="296"/>
      <c r="AB300" s="296"/>
      <c r="AC300" s="862" t="s">
        <v>399</v>
      </c>
      <c r="AD300" s="862"/>
      <c r="AE300" s="862"/>
      <c r="AF300" s="862"/>
      <c r="AG300" s="862"/>
      <c r="AH300" s="296" t="s">
        <v>416</v>
      </c>
      <c r="AI300" s="296"/>
      <c r="AJ300" s="296"/>
      <c r="AK300" s="296"/>
      <c r="AL300" s="296" t="s">
        <v>23</v>
      </c>
      <c r="AM300" s="296"/>
      <c r="AN300" s="296"/>
      <c r="AO300" s="386"/>
      <c r="AP300" s="862" t="s">
        <v>466</v>
      </c>
      <c r="AQ300" s="862"/>
      <c r="AR300" s="862"/>
      <c r="AS300" s="862"/>
      <c r="AT300" s="862"/>
      <c r="AU300" s="862"/>
      <c r="AV300" s="862"/>
      <c r="AW300" s="862"/>
      <c r="AX300" s="862"/>
    </row>
    <row r="301" spans="1:50" ht="24" customHeight="1">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4"/>
      <c r="B333" s="934"/>
      <c r="C333" s="296" t="s">
        <v>30</v>
      </c>
      <c r="D333" s="296"/>
      <c r="E333" s="296"/>
      <c r="F333" s="296"/>
      <c r="G333" s="296"/>
      <c r="H333" s="296"/>
      <c r="I333" s="296"/>
      <c r="J333" s="862" t="s">
        <v>465</v>
      </c>
      <c r="K333" s="862"/>
      <c r="L333" s="862"/>
      <c r="M333" s="862"/>
      <c r="N333" s="862"/>
      <c r="O333" s="862"/>
      <c r="P333" s="296" t="s">
        <v>400</v>
      </c>
      <c r="Q333" s="296"/>
      <c r="R333" s="296"/>
      <c r="S333" s="296"/>
      <c r="T333" s="296"/>
      <c r="U333" s="296"/>
      <c r="V333" s="296"/>
      <c r="W333" s="296"/>
      <c r="X333" s="296"/>
      <c r="Y333" s="296" t="s">
        <v>461</v>
      </c>
      <c r="Z333" s="296"/>
      <c r="AA333" s="296"/>
      <c r="AB333" s="296"/>
      <c r="AC333" s="862" t="s">
        <v>399</v>
      </c>
      <c r="AD333" s="862"/>
      <c r="AE333" s="862"/>
      <c r="AF333" s="862"/>
      <c r="AG333" s="862"/>
      <c r="AH333" s="296" t="s">
        <v>416</v>
      </c>
      <c r="AI333" s="296"/>
      <c r="AJ333" s="296"/>
      <c r="AK333" s="296"/>
      <c r="AL333" s="296" t="s">
        <v>23</v>
      </c>
      <c r="AM333" s="296"/>
      <c r="AN333" s="296"/>
      <c r="AO333" s="386"/>
      <c r="AP333" s="862" t="s">
        <v>466</v>
      </c>
      <c r="AQ333" s="862"/>
      <c r="AR333" s="862"/>
      <c r="AS333" s="862"/>
      <c r="AT333" s="862"/>
      <c r="AU333" s="862"/>
      <c r="AV333" s="862"/>
      <c r="AW333" s="862"/>
      <c r="AX333" s="862"/>
    </row>
    <row r="334" spans="1:50" ht="24" customHeight="1">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4"/>
      <c r="B366" s="934"/>
      <c r="C366" s="296" t="s">
        <v>30</v>
      </c>
      <c r="D366" s="296"/>
      <c r="E366" s="296"/>
      <c r="F366" s="296"/>
      <c r="G366" s="296"/>
      <c r="H366" s="296"/>
      <c r="I366" s="296"/>
      <c r="J366" s="862" t="s">
        <v>465</v>
      </c>
      <c r="K366" s="862"/>
      <c r="L366" s="862"/>
      <c r="M366" s="862"/>
      <c r="N366" s="862"/>
      <c r="O366" s="862"/>
      <c r="P366" s="296" t="s">
        <v>400</v>
      </c>
      <c r="Q366" s="296"/>
      <c r="R366" s="296"/>
      <c r="S366" s="296"/>
      <c r="T366" s="296"/>
      <c r="U366" s="296"/>
      <c r="V366" s="296"/>
      <c r="W366" s="296"/>
      <c r="X366" s="296"/>
      <c r="Y366" s="296" t="s">
        <v>461</v>
      </c>
      <c r="Z366" s="296"/>
      <c r="AA366" s="296"/>
      <c r="AB366" s="296"/>
      <c r="AC366" s="862" t="s">
        <v>399</v>
      </c>
      <c r="AD366" s="862"/>
      <c r="AE366" s="862"/>
      <c r="AF366" s="862"/>
      <c r="AG366" s="862"/>
      <c r="AH366" s="296" t="s">
        <v>416</v>
      </c>
      <c r="AI366" s="296"/>
      <c r="AJ366" s="296"/>
      <c r="AK366" s="296"/>
      <c r="AL366" s="296" t="s">
        <v>23</v>
      </c>
      <c r="AM366" s="296"/>
      <c r="AN366" s="296"/>
      <c r="AO366" s="386"/>
      <c r="AP366" s="862" t="s">
        <v>466</v>
      </c>
      <c r="AQ366" s="862"/>
      <c r="AR366" s="862"/>
      <c r="AS366" s="862"/>
      <c r="AT366" s="862"/>
      <c r="AU366" s="862"/>
      <c r="AV366" s="862"/>
      <c r="AW366" s="862"/>
      <c r="AX366" s="862"/>
    </row>
    <row r="367" spans="1:50" ht="24" customHeight="1">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4"/>
      <c r="B399" s="934"/>
      <c r="C399" s="296" t="s">
        <v>30</v>
      </c>
      <c r="D399" s="296"/>
      <c r="E399" s="296"/>
      <c r="F399" s="296"/>
      <c r="G399" s="296"/>
      <c r="H399" s="296"/>
      <c r="I399" s="296"/>
      <c r="J399" s="862" t="s">
        <v>465</v>
      </c>
      <c r="K399" s="862"/>
      <c r="L399" s="862"/>
      <c r="M399" s="862"/>
      <c r="N399" s="862"/>
      <c r="O399" s="862"/>
      <c r="P399" s="296" t="s">
        <v>400</v>
      </c>
      <c r="Q399" s="296"/>
      <c r="R399" s="296"/>
      <c r="S399" s="296"/>
      <c r="T399" s="296"/>
      <c r="U399" s="296"/>
      <c r="V399" s="296"/>
      <c r="W399" s="296"/>
      <c r="X399" s="296"/>
      <c r="Y399" s="296" t="s">
        <v>461</v>
      </c>
      <c r="Z399" s="296"/>
      <c r="AA399" s="296"/>
      <c r="AB399" s="296"/>
      <c r="AC399" s="862" t="s">
        <v>399</v>
      </c>
      <c r="AD399" s="862"/>
      <c r="AE399" s="862"/>
      <c r="AF399" s="862"/>
      <c r="AG399" s="862"/>
      <c r="AH399" s="296" t="s">
        <v>416</v>
      </c>
      <c r="AI399" s="296"/>
      <c r="AJ399" s="296"/>
      <c r="AK399" s="296"/>
      <c r="AL399" s="296" t="s">
        <v>23</v>
      </c>
      <c r="AM399" s="296"/>
      <c r="AN399" s="296"/>
      <c r="AO399" s="386"/>
      <c r="AP399" s="862" t="s">
        <v>466</v>
      </c>
      <c r="AQ399" s="862"/>
      <c r="AR399" s="862"/>
      <c r="AS399" s="862"/>
      <c r="AT399" s="862"/>
      <c r="AU399" s="862"/>
      <c r="AV399" s="862"/>
      <c r="AW399" s="862"/>
      <c r="AX399" s="862"/>
    </row>
    <row r="400" spans="1:50" ht="24" customHeight="1">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4"/>
      <c r="B432" s="934"/>
      <c r="C432" s="296" t="s">
        <v>30</v>
      </c>
      <c r="D432" s="296"/>
      <c r="E432" s="296"/>
      <c r="F432" s="296"/>
      <c r="G432" s="296"/>
      <c r="H432" s="296"/>
      <c r="I432" s="296"/>
      <c r="J432" s="862" t="s">
        <v>465</v>
      </c>
      <c r="K432" s="862"/>
      <c r="L432" s="862"/>
      <c r="M432" s="862"/>
      <c r="N432" s="862"/>
      <c r="O432" s="862"/>
      <c r="P432" s="296" t="s">
        <v>400</v>
      </c>
      <c r="Q432" s="296"/>
      <c r="R432" s="296"/>
      <c r="S432" s="296"/>
      <c r="T432" s="296"/>
      <c r="U432" s="296"/>
      <c r="V432" s="296"/>
      <c r="W432" s="296"/>
      <c r="X432" s="296"/>
      <c r="Y432" s="296" t="s">
        <v>461</v>
      </c>
      <c r="Z432" s="296"/>
      <c r="AA432" s="296"/>
      <c r="AB432" s="296"/>
      <c r="AC432" s="862" t="s">
        <v>399</v>
      </c>
      <c r="AD432" s="862"/>
      <c r="AE432" s="862"/>
      <c r="AF432" s="862"/>
      <c r="AG432" s="862"/>
      <c r="AH432" s="296" t="s">
        <v>416</v>
      </c>
      <c r="AI432" s="296"/>
      <c r="AJ432" s="296"/>
      <c r="AK432" s="296"/>
      <c r="AL432" s="296" t="s">
        <v>23</v>
      </c>
      <c r="AM432" s="296"/>
      <c r="AN432" s="296"/>
      <c r="AO432" s="386"/>
      <c r="AP432" s="862" t="s">
        <v>466</v>
      </c>
      <c r="AQ432" s="862"/>
      <c r="AR432" s="862"/>
      <c r="AS432" s="862"/>
      <c r="AT432" s="862"/>
      <c r="AU432" s="862"/>
      <c r="AV432" s="862"/>
      <c r="AW432" s="862"/>
      <c r="AX432" s="862"/>
    </row>
    <row r="433" spans="1:50" ht="24" customHeight="1">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4"/>
      <c r="B465" s="934"/>
      <c r="C465" s="296" t="s">
        <v>30</v>
      </c>
      <c r="D465" s="296"/>
      <c r="E465" s="296"/>
      <c r="F465" s="296"/>
      <c r="G465" s="296"/>
      <c r="H465" s="296"/>
      <c r="I465" s="296"/>
      <c r="J465" s="862" t="s">
        <v>465</v>
      </c>
      <c r="K465" s="862"/>
      <c r="L465" s="862"/>
      <c r="M465" s="862"/>
      <c r="N465" s="862"/>
      <c r="O465" s="862"/>
      <c r="P465" s="296" t="s">
        <v>400</v>
      </c>
      <c r="Q465" s="296"/>
      <c r="R465" s="296"/>
      <c r="S465" s="296"/>
      <c r="T465" s="296"/>
      <c r="U465" s="296"/>
      <c r="V465" s="296"/>
      <c r="W465" s="296"/>
      <c r="X465" s="296"/>
      <c r="Y465" s="296" t="s">
        <v>461</v>
      </c>
      <c r="Z465" s="296"/>
      <c r="AA465" s="296"/>
      <c r="AB465" s="296"/>
      <c r="AC465" s="862" t="s">
        <v>399</v>
      </c>
      <c r="AD465" s="862"/>
      <c r="AE465" s="862"/>
      <c r="AF465" s="862"/>
      <c r="AG465" s="862"/>
      <c r="AH465" s="296" t="s">
        <v>416</v>
      </c>
      <c r="AI465" s="296"/>
      <c r="AJ465" s="296"/>
      <c r="AK465" s="296"/>
      <c r="AL465" s="296" t="s">
        <v>23</v>
      </c>
      <c r="AM465" s="296"/>
      <c r="AN465" s="296"/>
      <c r="AO465" s="386"/>
      <c r="AP465" s="862" t="s">
        <v>466</v>
      </c>
      <c r="AQ465" s="862"/>
      <c r="AR465" s="862"/>
      <c r="AS465" s="862"/>
      <c r="AT465" s="862"/>
      <c r="AU465" s="862"/>
      <c r="AV465" s="862"/>
      <c r="AW465" s="862"/>
      <c r="AX465" s="862"/>
    </row>
    <row r="466" spans="1:50" ht="24" customHeight="1">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4"/>
      <c r="B498" s="934"/>
      <c r="C498" s="296" t="s">
        <v>30</v>
      </c>
      <c r="D498" s="296"/>
      <c r="E498" s="296"/>
      <c r="F498" s="296"/>
      <c r="G498" s="296"/>
      <c r="H498" s="296"/>
      <c r="I498" s="296"/>
      <c r="J498" s="862" t="s">
        <v>465</v>
      </c>
      <c r="K498" s="862"/>
      <c r="L498" s="862"/>
      <c r="M498" s="862"/>
      <c r="N498" s="862"/>
      <c r="O498" s="862"/>
      <c r="P498" s="296" t="s">
        <v>400</v>
      </c>
      <c r="Q498" s="296"/>
      <c r="R498" s="296"/>
      <c r="S498" s="296"/>
      <c r="T498" s="296"/>
      <c r="U498" s="296"/>
      <c r="V498" s="296"/>
      <c r="W498" s="296"/>
      <c r="X498" s="296"/>
      <c r="Y498" s="296" t="s">
        <v>461</v>
      </c>
      <c r="Z498" s="296"/>
      <c r="AA498" s="296"/>
      <c r="AB498" s="296"/>
      <c r="AC498" s="862" t="s">
        <v>399</v>
      </c>
      <c r="AD498" s="862"/>
      <c r="AE498" s="862"/>
      <c r="AF498" s="862"/>
      <c r="AG498" s="862"/>
      <c r="AH498" s="296" t="s">
        <v>416</v>
      </c>
      <c r="AI498" s="296"/>
      <c r="AJ498" s="296"/>
      <c r="AK498" s="296"/>
      <c r="AL498" s="296" t="s">
        <v>23</v>
      </c>
      <c r="AM498" s="296"/>
      <c r="AN498" s="296"/>
      <c r="AO498" s="386"/>
      <c r="AP498" s="862" t="s">
        <v>466</v>
      </c>
      <c r="AQ498" s="862"/>
      <c r="AR498" s="862"/>
      <c r="AS498" s="862"/>
      <c r="AT498" s="862"/>
      <c r="AU498" s="862"/>
      <c r="AV498" s="862"/>
      <c r="AW498" s="862"/>
      <c r="AX498" s="862"/>
    </row>
    <row r="499" spans="1:50" ht="24" customHeight="1">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4"/>
      <c r="B531" s="934"/>
      <c r="C531" s="296" t="s">
        <v>30</v>
      </c>
      <c r="D531" s="296"/>
      <c r="E531" s="296"/>
      <c r="F531" s="296"/>
      <c r="G531" s="296"/>
      <c r="H531" s="296"/>
      <c r="I531" s="296"/>
      <c r="J531" s="862" t="s">
        <v>465</v>
      </c>
      <c r="K531" s="862"/>
      <c r="L531" s="862"/>
      <c r="M531" s="862"/>
      <c r="N531" s="862"/>
      <c r="O531" s="862"/>
      <c r="P531" s="296" t="s">
        <v>400</v>
      </c>
      <c r="Q531" s="296"/>
      <c r="R531" s="296"/>
      <c r="S531" s="296"/>
      <c r="T531" s="296"/>
      <c r="U531" s="296"/>
      <c r="V531" s="296"/>
      <c r="W531" s="296"/>
      <c r="X531" s="296"/>
      <c r="Y531" s="296" t="s">
        <v>461</v>
      </c>
      <c r="Z531" s="296"/>
      <c r="AA531" s="296"/>
      <c r="AB531" s="296"/>
      <c r="AC531" s="862" t="s">
        <v>399</v>
      </c>
      <c r="AD531" s="862"/>
      <c r="AE531" s="862"/>
      <c r="AF531" s="862"/>
      <c r="AG531" s="862"/>
      <c r="AH531" s="296" t="s">
        <v>416</v>
      </c>
      <c r="AI531" s="296"/>
      <c r="AJ531" s="296"/>
      <c r="AK531" s="296"/>
      <c r="AL531" s="296" t="s">
        <v>23</v>
      </c>
      <c r="AM531" s="296"/>
      <c r="AN531" s="296"/>
      <c r="AO531" s="386"/>
      <c r="AP531" s="862" t="s">
        <v>466</v>
      </c>
      <c r="AQ531" s="862"/>
      <c r="AR531" s="862"/>
      <c r="AS531" s="862"/>
      <c r="AT531" s="862"/>
      <c r="AU531" s="862"/>
      <c r="AV531" s="862"/>
      <c r="AW531" s="862"/>
      <c r="AX531" s="862"/>
    </row>
    <row r="532" spans="1:50" ht="24" customHeight="1">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4"/>
      <c r="B564" s="934"/>
      <c r="C564" s="296" t="s">
        <v>30</v>
      </c>
      <c r="D564" s="296"/>
      <c r="E564" s="296"/>
      <c r="F564" s="296"/>
      <c r="G564" s="296"/>
      <c r="H564" s="296"/>
      <c r="I564" s="296"/>
      <c r="J564" s="862" t="s">
        <v>465</v>
      </c>
      <c r="K564" s="862"/>
      <c r="L564" s="862"/>
      <c r="M564" s="862"/>
      <c r="N564" s="862"/>
      <c r="O564" s="862"/>
      <c r="P564" s="296" t="s">
        <v>400</v>
      </c>
      <c r="Q564" s="296"/>
      <c r="R564" s="296"/>
      <c r="S564" s="296"/>
      <c r="T564" s="296"/>
      <c r="U564" s="296"/>
      <c r="V564" s="296"/>
      <c r="W564" s="296"/>
      <c r="X564" s="296"/>
      <c r="Y564" s="296" t="s">
        <v>461</v>
      </c>
      <c r="Z564" s="296"/>
      <c r="AA564" s="296"/>
      <c r="AB564" s="296"/>
      <c r="AC564" s="862" t="s">
        <v>399</v>
      </c>
      <c r="AD564" s="862"/>
      <c r="AE564" s="862"/>
      <c r="AF564" s="862"/>
      <c r="AG564" s="862"/>
      <c r="AH564" s="296" t="s">
        <v>416</v>
      </c>
      <c r="AI564" s="296"/>
      <c r="AJ564" s="296"/>
      <c r="AK564" s="296"/>
      <c r="AL564" s="296" t="s">
        <v>23</v>
      </c>
      <c r="AM564" s="296"/>
      <c r="AN564" s="296"/>
      <c r="AO564" s="386"/>
      <c r="AP564" s="862" t="s">
        <v>466</v>
      </c>
      <c r="AQ564" s="862"/>
      <c r="AR564" s="862"/>
      <c r="AS564" s="862"/>
      <c r="AT564" s="862"/>
      <c r="AU564" s="862"/>
      <c r="AV564" s="862"/>
      <c r="AW564" s="862"/>
      <c r="AX564" s="862"/>
    </row>
    <row r="565" spans="1:50" ht="24" customHeight="1">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4"/>
      <c r="B597" s="934"/>
      <c r="C597" s="296" t="s">
        <v>30</v>
      </c>
      <c r="D597" s="296"/>
      <c r="E597" s="296"/>
      <c r="F597" s="296"/>
      <c r="G597" s="296"/>
      <c r="H597" s="296"/>
      <c r="I597" s="296"/>
      <c r="J597" s="862" t="s">
        <v>465</v>
      </c>
      <c r="K597" s="862"/>
      <c r="L597" s="862"/>
      <c r="M597" s="862"/>
      <c r="N597" s="862"/>
      <c r="O597" s="862"/>
      <c r="P597" s="296" t="s">
        <v>400</v>
      </c>
      <c r="Q597" s="296"/>
      <c r="R597" s="296"/>
      <c r="S597" s="296"/>
      <c r="T597" s="296"/>
      <c r="U597" s="296"/>
      <c r="V597" s="296"/>
      <c r="W597" s="296"/>
      <c r="X597" s="296"/>
      <c r="Y597" s="296" t="s">
        <v>461</v>
      </c>
      <c r="Z597" s="296"/>
      <c r="AA597" s="296"/>
      <c r="AB597" s="296"/>
      <c r="AC597" s="862" t="s">
        <v>399</v>
      </c>
      <c r="AD597" s="862"/>
      <c r="AE597" s="862"/>
      <c r="AF597" s="862"/>
      <c r="AG597" s="862"/>
      <c r="AH597" s="296" t="s">
        <v>416</v>
      </c>
      <c r="AI597" s="296"/>
      <c r="AJ597" s="296"/>
      <c r="AK597" s="296"/>
      <c r="AL597" s="296" t="s">
        <v>23</v>
      </c>
      <c r="AM597" s="296"/>
      <c r="AN597" s="296"/>
      <c r="AO597" s="386"/>
      <c r="AP597" s="862" t="s">
        <v>466</v>
      </c>
      <c r="AQ597" s="862"/>
      <c r="AR597" s="862"/>
      <c r="AS597" s="862"/>
      <c r="AT597" s="862"/>
      <c r="AU597" s="862"/>
      <c r="AV597" s="862"/>
      <c r="AW597" s="862"/>
      <c r="AX597" s="862"/>
    </row>
    <row r="598" spans="1:50" ht="24" customHeight="1">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4"/>
      <c r="B630" s="934"/>
      <c r="C630" s="296" t="s">
        <v>30</v>
      </c>
      <c r="D630" s="296"/>
      <c r="E630" s="296"/>
      <c r="F630" s="296"/>
      <c r="G630" s="296"/>
      <c r="H630" s="296"/>
      <c r="I630" s="296"/>
      <c r="J630" s="862" t="s">
        <v>465</v>
      </c>
      <c r="K630" s="862"/>
      <c r="L630" s="862"/>
      <c r="M630" s="862"/>
      <c r="N630" s="862"/>
      <c r="O630" s="862"/>
      <c r="P630" s="296" t="s">
        <v>400</v>
      </c>
      <c r="Q630" s="296"/>
      <c r="R630" s="296"/>
      <c r="S630" s="296"/>
      <c r="T630" s="296"/>
      <c r="U630" s="296"/>
      <c r="V630" s="296"/>
      <c r="W630" s="296"/>
      <c r="X630" s="296"/>
      <c r="Y630" s="296" t="s">
        <v>461</v>
      </c>
      <c r="Z630" s="296"/>
      <c r="AA630" s="296"/>
      <c r="AB630" s="296"/>
      <c r="AC630" s="862" t="s">
        <v>399</v>
      </c>
      <c r="AD630" s="862"/>
      <c r="AE630" s="862"/>
      <c r="AF630" s="862"/>
      <c r="AG630" s="862"/>
      <c r="AH630" s="296" t="s">
        <v>416</v>
      </c>
      <c r="AI630" s="296"/>
      <c r="AJ630" s="296"/>
      <c r="AK630" s="296"/>
      <c r="AL630" s="296" t="s">
        <v>23</v>
      </c>
      <c r="AM630" s="296"/>
      <c r="AN630" s="296"/>
      <c r="AO630" s="386"/>
      <c r="AP630" s="862" t="s">
        <v>466</v>
      </c>
      <c r="AQ630" s="862"/>
      <c r="AR630" s="862"/>
      <c r="AS630" s="862"/>
      <c r="AT630" s="862"/>
      <c r="AU630" s="862"/>
      <c r="AV630" s="862"/>
      <c r="AW630" s="862"/>
      <c r="AX630" s="862"/>
    </row>
    <row r="631" spans="1:50" ht="24" customHeight="1">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4"/>
      <c r="B663" s="934"/>
      <c r="C663" s="296" t="s">
        <v>30</v>
      </c>
      <c r="D663" s="296"/>
      <c r="E663" s="296"/>
      <c r="F663" s="296"/>
      <c r="G663" s="296"/>
      <c r="H663" s="296"/>
      <c r="I663" s="296"/>
      <c r="J663" s="862" t="s">
        <v>465</v>
      </c>
      <c r="K663" s="862"/>
      <c r="L663" s="862"/>
      <c r="M663" s="862"/>
      <c r="N663" s="862"/>
      <c r="O663" s="862"/>
      <c r="P663" s="296" t="s">
        <v>400</v>
      </c>
      <c r="Q663" s="296"/>
      <c r="R663" s="296"/>
      <c r="S663" s="296"/>
      <c r="T663" s="296"/>
      <c r="U663" s="296"/>
      <c r="V663" s="296"/>
      <c r="W663" s="296"/>
      <c r="X663" s="296"/>
      <c r="Y663" s="296" t="s">
        <v>461</v>
      </c>
      <c r="Z663" s="296"/>
      <c r="AA663" s="296"/>
      <c r="AB663" s="296"/>
      <c r="AC663" s="862" t="s">
        <v>399</v>
      </c>
      <c r="AD663" s="862"/>
      <c r="AE663" s="862"/>
      <c r="AF663" s="862"/>
      <c r="AG663" s="862"/>
      <c r="AH663" s="296" t="s">
        <v>416</v>
      </c>
      <c r="AI663" s="296"/>
      <c r="AJ663" s="296"/>
      <c r="AK663" s="296"/>
      <c r="AL663" s="296" t="s">
        <v>23</v>
      </c>
      <c r="AM663" s="296"/>
      <c r="AN663" s="296"/>
      <c r="AO663" s="386"/>
      <c r="AP663" s="862" t="s">
        <v>466</v>
      </c>
      <c r="AQ663" s="862"/>
      <c r="AR663" s="862"/>
      <c r="AS663" s="862"/>
      <c r="AT663" s="862"/>
      <c r="AU663" s="862"/>
      <c r="AV663" s="862"/>
      <c r="AW663" s="862"/>
      <c r="AX663" s="862"/>
    </row>
    <row r="664" spans="1:50" ht="24" customHeight="1">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4"/>
      <c r="B696" s="934"/>
      <c r="C696" s="296" t="s">
        <v>30</v>
      </c>
      <c r="D696" s="296"/>
      <c r="E696" s="296"/>
      <c r="F696" s="296"/>
      <c r="G696" s="296"/>
      <c r="H696" s="296"/>
      <c r="I696" s="296"/>
      <c r="J696" s="862" t="s">
        <v>465</v>
      </c>
      <c r="K696" s="862"/>
      <c r="L696" s="862"/>
      <c r="M696" s="862"/>
      <c r="N696" s="862"/>
      <c r="O696" s="862"/>
      <c r="P696" s="296" t="s">
        <v>400</v>
      </c>
      <c r="Q696" s="296"/>
      <c r="R696" s="296"/>
      <c r="S696" s="296"/>
      <c r="T696" s="296"/>
      <c r="U696" s="296"/>
      <c r="V696" s="296"/>
      <c r="W696" s="296"/>
      <c r="X696" s="296"/>
      <c r="Y696" s="296" t="s">
        <v>461</v>
      </c>
      <c r="Z696" s="296"/>
      <c r="AA696" s="296"/>
      <c r="AB696" s="296"/>
      <c r="AC696" s="862" t="s">
        <v>399</v>
      </c>
      <c r="AD696" s="862"/>
      <c r="AE696" s="862"/>
      <c r="AF696" s="862"/>
      <c r="AG696" s="862"/>
      <c r="AH696" s="296" t="s">
        <v>416</v>
      </c>
      <c r="AI696" s="296"/>
      <c r="AJ696" s="296"/>
      <c r="AK696" s="296"/>
      <c r="AL696" s="296" t="s">
        <v>23</v>
      </c>
      <c r="AM696" s="296"/>
      <c r="AN696" s="296"/>
      <c r="AO696" s="386"/>
      <c r="AP696" s="862" t="s">
        <v>466</v>
      </c>
      <c r="AQ696" s="862"/>
      <c r="AR696" s="862"/>
      <c r="AS696" s="862"/>
      <c r="AT696" s="862"/>
      <c r="AU696" s="862"/>
      <c r="AV696" s="862"/>
      <c r="AW696" s="862"/>
      <c r="AX696" s="862"/>
    </row>
    <row r="697" spans="1:50" ht="24" customHeight="1">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4"/>
      <c r="B729" s="934"/>
      <c r="C729" s="296" t="s">
        <v>30</v>
      </c>
      <c r="D729" s="296"/>
      <c r="E729" s="296"/>
      <c r="F729" s="296"/>
      <c r="G729" s="296"/>
      <c r="H729" s="296"/>
      <c r="I729" s="296"/>
      <c r="J729" s="862" t="s">
        <v>465</v>
      </c>
      <c r="K729" s="862"/>
      <c r="L729" s="862"/>
      <c r="M729" s="862"/>
      <c r="N729" s="862"/>
      <c r="O729" s="862"/>
      <c r="P729" s="296" t="s">
        <v>400</v>
      </c>
      <c r="Q729" s="296"/>
      <c r="R729" s="296"/>
      <c r="S729" s="296"/>
      <c r="T729" s="296"/>
      <c r="U729" s="296"/>
      <c r="V729" s="296"/>
      <c r="W729" s="296"/>
      <c r="X729" s="296"/>
      <c r="Y729" s="296" t="s">
        <v>461</v>
      </c>
      <c r="Z729" s="296"/>
      <c r="AA729" s="296"/>
      <c r="AB729" s="296"/>
      <c r="AC729" s="862" t="s">
        <v>399</v>
      </c>
      <c r="AD729" s="862"/>
      <c r="AE729" s="862"/>
      <c r="AF729" s="862"/>
      <c r="AG729" s="862"/>
      <c r="AH729" s="296" t="s">
        <v>416</v>
      </c>
      <c r="AI729" s="296"/>
      <c r="AJ729" s="296"/>
      <c r="AK729" s="296"/>
      <c r="AL729" s="296" t="s">
        <v>23</v>
      </c>
      <c r="AM729" s="296"/>
      <c r="AN729" s="296"/>
      <c r="AO729" s="386"/>
      <c r="AP729" s="862" t="s">
        <v>466</v>
      </c>
      <c r="AQ729" s="862"/>
      <c r="AR729" s="862"/>
      <c r="AS729" s="862"/>
      <c r="AT729" s="862"/>
      <c r="AU729" s="862"/>
      <c r="AV729" s="862"/>
      <c r="AW729" s="862"/>
      <c r="AX729" s="862"/>
    </row>
    <row r="730" spans="1:50" ht="24" customHeight="1">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4"/>
      <c r="B762" s="934"/>
      <c r="C762" s="296" t="s">
        <v>30</v>
      </c>
      <c r="D762" s="296"/>
      <c r="E762" s="296"/>
      <c r="F762" s="296"/>
      <c r="G762" s="296"/>
      <c r="H762" s="296"/>
      <c r="I762" s="296"/>
      <c r="J762" s="862" t="s">
        <v>465</v>
      </c>
      <c r="K762" s="862"/>
      <c r="L762" s="862"/>
      <c r="M762" s="862"/>
      <c r="N762" s="862"/>
      <c r="O762" s="862"/>
      <c r="P762" s="296" t="s">
        <v>400</v>
      </c>
      <c r="Q762" s="296"/>
      <c r="R762" s="296"/>
      <c r="S762" s="296"/>
      <c r="T762" s="296"/>
      <c r="U762" s="296"/>
      <c r="V762" s="296"/>
      <c r="W762" s="296"/>
      <c r="X762" s="296"/>
      <c r="Y762" s="296" t="s">
        <v>461</v>
      </c>
      <c r="Z762" s="296"/>
      <c r="AA762" s="296"/>
      <c r="AB762" s="296"/>
      <c r="AC762" s="862" t="s">
        <v>399</v>
      </c>
      <c r="AD762" s="862"/>
      <c r="AE762" s="862"/>
      <c r="AF762" s="862"/>
      <c r="AG762" s="862"/>
      <c r="AH762" s="296" t="s">
        <v>416</v>
      </c>
      <c r="AI762" s="296"/>
      <c r="AJ762" s="296"/>
      <c r="AK762" s="296"/>
      <c r="AL762" s="296" t="s">
        <v>23</v>
      </c>
      <c r="AM762" s="296"/>
      <c r="AN762" s="296"/>
      <c r="AO762" s="386"/>
      <c r="AP762" s="862" t="s">
        <v>466</v>
      </c>
      <c r="AQ762" s="862"/>
      <c r="AR762" s="862"/>
      <c r="AS762" s="862"/>
      <c r="AT762" s="862"/>
      <c r="AU762" s="862"/>
      <c r="AV762" s="862"/>
      <c r="AW762" s="862"/>
      <c r="AX762" s="862"/>
    </row>
    <row r="763" spans="1:50" ht="24" customHeight="1">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4"/>
      <c r="B795" s="934"/>
      <c r="C795" s="296" t="s">
        <v>30</v>
      </c>
      <c r="D795" s="296"/>
      <c r="E795" s="296"/>
      <c r="F795" s="296"/>
      <c r="G795" s="296"/>
      <c r="H795" s="296"/>
      <c r="I795" s="296"/>
      <c r="J795" s="862" t="s">
        <v>465</v>
      </c>
      <c r="K795" s="862"/>
      <c r="L795" s="862"/>
      <c r="M795" s="862"/>
      <c r="N795" s="862"/>
      <c r="O795" s="862"/>
      <c r="P795" s="296" t="s">
        <v>400</v>
      </c>
      <c r="Q795" s="296"/>
      <c r="R795" s="296"/>
      <c r="S795" s="296"/>
      <c r="T795" s="296"/>
      <c r="U795" s="296"/>
      <c r="V795" s="296"/>
      <c r="W795" s="296"/>
      <c r="X795" s="296"/>
      <c r="Y795" s="296" t="s">
        <v>461</v>
      </c>
      <c r="Z795" s="296"/>
      <c r="AA795" s="296"/>
      <c r="AB795" s="296"/>
      <c r="AC795" s="862" t="s">
        <v>399</v>
      </c>
      <c r="AD795" s="862"/>
      <c r="AE795" s="862"/>
      <c r="AF795" s="862"/>
      <c r="AG795" s="862"/>
      <c r="AH795" s="296" t="s">
        <v>416</v>
      </c>
      <c r="AI795" s="296"/>
      <c r="AJ795" s="296"/>
      <c r="AK795" s="296"/>
      <c r="AL795" s="296" t="s">
        <v>23</v>
      </c>
      <c r="AM795" s="296"/>
      <c r="AN795" s="296"/>
      <c r="AO795" s="386"/>
      <c r="AP795" s="862" t="s">
        <v>466</v>
      </c>
      <c r="AQ795" s="862"/>
      <c r="AR795" s="862"/>
      <c r="AS795" s="862"/>
      <c r="AT795" s="862"/>
      <c r="AU795" s="862"/>
      <c r="AV795" s="862"/>
      <c r="AW795" s="862"/>
      <c r="AX795" s="862"/>
    </row>
    <row r="796" spans="1:50" ht="24" customHeight="1">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4"/>
      <c r="B828" s="934"/>
      <c r="C828" s="296" t="s">
        <v>30</v>
      </c>
      <c r="D828" s="296"/>
      <c r="E828" s="296"/>
      <c r="F828" s="296"/>
      <c r="G828" s="296"/>
      <c r="H828" s="296"/>
      <c r="I828" s="296"/>
      <c r="J828" s="862" t="s">
        <v>465</v>
      </c>
      <c r="K828" s="862"/>
      <c r="L828" s="862"/>
      <c r="M828" s="862"/>
      <c r="N828" s="862"/>
      <c r="O828" s="862"/>
      <c r="P828" s="296" t="s">
        <v>400</v>
      </c>
      <c r="Q828" s="296"/>
      <c r="R828" s="296"/>
      <c r="S828" s="296"/>
      <c r="T828" s="296"/>
      <c r="U828" s="296"/>
      <c r="V828" s="296"/>
      <c r="W828" s="296"/>
      <c r="X828" s="296"/>
      <c r="Y828" s="296" t="s">
        <v>461</v>
      </c>
      <c r="Z828" s="296"/>
      <c r="AA828" s="296"/>
      <c r="AB828" s="296"/>
      <c r="AC828" s="862" t="s">
        <v>399</v>
      </c>
      <c r="AD828" s="862"/>
      <c r="AE828" s="862"/>
      <c r="AF828" s="862"/>
      <c r="AG828" s="862"/>
      <c r="AH828" s="296" t="s">
        <v>416</v>
      </c>
      <c r="AI828" s="296"/>
      <c r="AJ828" s="296"/>
      <c r="AK828" s="296"/>
      <c r="AL828" s="296" t="s">
        <v>23</v>
      </c>
      <c r="AM828" s="296"/>
      <c r="AN828" s="296"/>
      <c r="AO828" s="386"/>
      <c r="AP828" s="862" t="s">
        <v>466</v>
      </c>
      <c r="AQ828" s="862"/>
      <c r="AR828" s="862"/>
      <c r="AS828" s="862"/>
      <c r="AT828" s="862"/>
      <c r="AU828" s="862"/>
      <c r="AV828" s="862"/>
      <c r="AW828" s="862"/>
      <c r="AX828" s="862"/>
    </row>
    <row r="829" spans="1:50" ht="24" customHeight="1">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4"/>
      <c r="B861" s="934"/>
      <c r="C861" s="296" t="s">
        <v>30</v>
      </c>
      <c r="D861" s="296"/>
      <c r="E861" s="296"/>
      <c r="F861" s="296"/>
      <c r="G861" s="296"/>
      <c r="H861" s="296"/>
      <c r="I861" s="296"/>
      <c r="J861" s="862" t="s">
        <v>465</v>
      </c>
      <c r="K861" s="862"/>
      <c r="L861" s="862"/>
      <c r="M861" s="862"/>
      <c r="N861" s="862"/>
      <c r="O861" s="862"/>
      <c r="P861" s="296" t="s">
        <v>400</v>
      </c>
      <c r="Q861" s="296"/>
      <c r="R861" s="296"/>
      <c r="S861" s="296"/>
      <c r="T861" s="296"/>
      <c r="U861" s="296"/>
      <c r="V861" s="296"/>
      <c r="W861" s="296"/>
      <c r="X861" s="296"/>
      <c r="Y861" s="296" t="s">
        <v>461</v>
      </c>
      <c r="Z861" s="296"/>
      <c r="AA861" s="296"/>
      <c r="AB861" s="296"/>
      <c r="AC861" s="862" t="s">
        <v>399</v>
      </c>
      <c r="AD861" s="862"/>
      <c r="AE861" s="862"/>
      <c r="AF861" s="862"/>
      <c r="AG861" s="862"/>
      <c r="AH861" s="296" t="s">
        <v>416</v>
      </c>
      <c r="AI861" s="296"/>
      <c r="AJ861" s="296"/>
      <c r="AK861" s="296"/>
      <c r="AL861" s="296" t="s">
        <v>23</v>
      </c>
      <c r="AM861" s="296"/>
      <c r="AN861" s="296"/>
      <c r="AO861" s="386"/>
      <c r="AP861" s="862" t="s">
        <v>466</v>
      </c>
      <c r="AQ861" s="862"/>
      <c r="AR861" s="862"/>
      <c r="AS861" s="862"/>
      <c r="AT861" s="862"/>
      <c r="AU861" s="862"/>
      <c r="AV861" s="862"/>
      <c r="AW861" s="862"/>
      <c r="AX861" s="862"/>
    </row>
    <row r="862" spans="1:50" ht="24" customHeight="1">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4"/>
      <c r="B894" s="934"/>
      <c r="C894" s="296" t="s">
        <v>30</v>
      </c>
      <c r="D894" s="296"/>
      <c r="E894" s="296"/>
      <c r="F894" s="296"/>
      <c r="G894" s="296"/>
      <c r="H894" s="296"/>
      <c r="I894" s="296"/>
      <c r="J894" s="862" t="s">
        <v>465</v>
      </c>
      <c r="K894" s="862"/>
      <c r="L894" s="862"/>
      <c r="M894" s="862"/>
      <c r="N894" s="862"/>
      <c r="O894" s="862"/>
      <c r="P894" s="296" t="s">
        <v>400</v>
      </c>
      <c r="Q894" s="296"/>
      <c r="R894" s="296"/>
      <c r="S894" s="296"/>
      <c r="T894" s="296"/>
      <c r="U894" s="296"/>
      <c r="V894" s="296"/>
      <c r="W894" s="296"/>
      <c r="X894" s="296"/>
      <c r="Y894" s="296" t="s">
        <v>461</v>
      </c>
      <c r="Z894" s="296"/>
      <c r="AA894" s="296"/>
      <c r="AB894" s="296"/>
      <c r="AC894" s="862" t="s">
        <v>399</v>
      </c>
      <c r="AD894" s="862"/>
      <c r="AE894" s="862"/>
      <c r="AF894" s="862"/>
      <c r="AG894" s="862"/>
      <c r="AH894" s="296" t="s">
        <v>416</v>
      </c>
      <c r="AI894" s="296"/>
      <c r="AJ894" s="296"/>
      <c r="AK894" s="296"/>
      <c r="AL894" s="296" t="s">
        <v>23</v>
      </c>
      <c r="AM894" s="296"/>
      <c r="AN894" s="296"/>
      <c r="AO894" s="386"/>
      <c r="AP894" s="862" t="s">
        <v>466</v>
      </c>
      <c r="AQ894" s="862"/>
      <c r="AR894" s="862"/>
      <c r="AS894" s="862"/>
      <c r="AT894" s="862"/>
      <c r="AU894" s="862"/>
      <c r="AV894" s="862"/>
      <c r="AW894" s="862"/>
      <c r="AX894" s="862"/>
    </row>
    <row r="895" spans="1:50" ht="24" customHeight="1">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4"/>
      <c r="B927" s="934"/>
      <c r="C927" s="296" t="s">
        <v>30</v>
      </c>
      <c r="D927" s="296"/>
      <c r="E927" s="296"/>
      <c r="F927" s="296"/>
      <c r="G927" s="296"/>
      <c r="H927" s="296"/>
      <c r="I927" s="296"/>
      <c r="J927" s="862" t="s">
        <v>465</v>
      </c>
      <c r="K927" s="862"/>
      <c r="L927" s="862"/>
      <c r="M927" s="862"/>
      <c r="N927" s="862"/>
      <c r="O927" s="862"/>
      <c r="P927" s="296" t="s">
        <v>400</v>
      </c>
      <c r="Q927" s="296"/>
      <c r="R927" s="296"/>
      <c r="S927" s="296"/>
      <c r="T927" s="296"/>
      <c r="U927" s="296"/>
      <c r="V927" s="296"/>
      <c r="W927" s="296"/>
      <c r="X927" s="296"/>
      <c r="Y927" s="296" t="s">
        <v>461</v>
      </c>
      <c r="Z927" s="296"/>
      <c r="AA927" s="296"/>
      <c r="AB927" s="296"/>
      <c r="AC927" s="862" t="s">
        <v>399</v>
      </c>
      <c r="AD927" s="862"/>
      <c r="AE927" s="862"/>
      <c r="AF927" s="862"/>
      <c r="AG927" s="862"/>
      <c r="AH927" s="296" t="s">
        <v>416</v>
      </c>
      <c r="AI927" s="296"/>
      <c r="AJ927" s="296"/>
      <c r="AK927" s="296"/>
      <c r="AL927" s="296" t="s">
        <v>23</v>
      </c>
      <c r="AM927" s="296"/>
      <c r="AN927" s="296"/>
      <c r="AO927" s="386"/>
      <c r="AP927" s="862" t="s">
        <v>466</v>
      </c>
      <c r="AQ927" s="862"/>
      <c r="AR927" s="862"/>
      <c r="AS927" s="862"/>
      <c r="AT927" s="862"/>
      <c r="AU927" s="862"/>
      <c r="AV927" s="862"/>
      <c r="AW927" s="862"/>
      <c r="AX927" s="862"/>
    </row>
    <row r="928" spans="1:50" ht="24" customHeight="1">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4"/>
      <c r="B960" s="934"/>
      <c r="C960" s="296" t="s">
        <v>30</v>
      </c>
      <c r="D960" s="296"/>
      <c r="E960" s="296"/>
      <c r="F960" s="296"/>
      <c r="G960" s="296"/>
      <c r="H960" s="296"/>
      <c r="I960" s="296"/>
      <c r="J960" s="862" t="s">
        <v>465</v>
      </c>
      <c r="K960" s="862"/>
      <c r="L960" s="862"/>
      <c r="M960" s="862"/>
      <c r="N960" s="862"/>
      <c r="O960" s="862"/>
      <c r="P960" s="296" t="s">
        <v>400</v>
      </c>
      <c r="Q960" s="296"/>
      <c r="R960" s="296"/>
      <c r="S960" s="296"/>
      <c r="T960" s="296"/>
      <c r="U960" s="296"/>
      <c r="V960" s="296"/>
      <c r="W960" s="296"/>
      <c r="X960" s="296"/>
      <c r="Y960" s="296" t="s">
        <v>461</v>
      </c>
      <c r="Z960" s="296"/>
      <c r="AA960" s="296"/>
      <c r="AB960" s="296"/>
      <c r="AC960" s="862" t="s">
        <v>399</v>
      </c>
      <c r="AD960" s="862"/>
      <c r="AE960" s="862"/>
      <c r="AF960" s="862"/>
      <c r="AG960" s="862"/>
      <c r="AH960" s="296" t="s">
        <v>416</v>
      </c>
      <c r="AI960" s="296"/>
      <c r="AJ960" s="296"/>
      <c r="AK960" s="296"/>
      <c r="AL960" s="296" t="s">
        <v>23</v>
      </c>
      <c r="AM960" s="296"/>
      <c r="AN960" s="296"/>
      <c r="AO960" s="386"/>
      <c r="AP960" s="862" t="s">
        <v>466</v>
      </c>
      <c r="AQ960" s="862"/>
      <c r="AR960" s="862"/>
      <c r="AS960" s="862"/>
      <c r="AT960" s="862"/>
      <c r="AU960" s="862"/>
      <c r="AV960" s="862"/>
      <c r="AW960" s="862"/>
      <c r="AX960" s="862"/>
    </row>
    <row r="961" spans="1:50" ht="24" customHeight="1">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4"/>
      <c r="B993" s="934"/>
      <c r="C993" s="296" t="s">
        <v>30</v>
      </c>
      <c r="D993" s="296"/>
      <c r="E993" s="296"/>
      <c r="F993" s="296"/>
      <c r="G993" s="296"/>
      <c r="H993" s="296"/>
      <c r="I993" s="296"/>
      <c r="J993" s="862" t="s">
        <v>465</v>
      </c>
      <c r="K993" s="862"/>
      <c r="L993" s="862"/>
      <c r="M993" s="862"/>
      <c r="N993" s="862"/>
      <c r="O993" s="862"/>
      <c r="P993" s="296" t="s">
        <v>400</v>
      </c>
      <c r="Q993" s="296"/>
      <c r="R993" s="296"/>
      <c r="S993" s="296"/>
      <c r="T993" s="296"/>
      <c r="U993" s="296"/>
      <c r="V993" s="296"/>
      <c r="W993" s="296"/>
      <c r="X993" s="296"/>
      <c r="Y993" s="296" t="s">
        <v>461</v>
      </c>
      <c r="Z993" s="296"/>
      <c r="AA993" s="296"/>
      <c r="AB993" s="296"/>
      <c r="AC993" s="862" t="s">
        <v>399</v>
      </c>
      <c r="AD993" s="862"/>
      <c r="AE993" s="862"/>
      <c r="AF993" s="862"/>
      <c r="AG993" s="862"/>
      <c r="AH993" s="296" t="s">
        <v>416</v>
      </c>
      <c r="AI993" s="296"/>
      <c r="AJ993" s="296"/>
      <c r="AK993" s="296"/>
      <c r="AL993" s="296" t="s">
        <v>23</v>
      </c>
      <c r="AM993" s="296"/>
      <c r="AN993" s="296"/>
      <c r="AO993" s="386"/>
      <c r="AP993" s="862" t="s">
        <v>466</v>
      </c>
      <c r="AQ993" s="862"/>
      <c r="AR993" s="862"/>
      <c r="AS993" s="862"/>
      <c r="AT993" s="862"/>
      <c r="AU993" s="862"/>
      <c r="AV993" s="862"/>
      <c r="AW993" s="862"/>
      <c r="AX993" s="862"/>
    </row>
    <row r="994" spans="1:50" ht="24" customHeight="1">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4"/>
      <c r="B1026" s="934"/>
      <c r="C1026" s="296" t="s">
        <v>30</v>
      </c>
      <c r="D1026" s="296"/>
      <c r="E1026" s="296"/>
      <c r="F1026" s="296"/>
      <c r="G1026" s="296"/>
      <c r="H1026" s="296"/>
      <c r="I1026" s="296"/>
      <c r="J1026" s="862" t="s">
        <v>465</v>
      </c>
      <c r="K1026" s="862"/>
      <c r="L1026" s="862"/>
      <c r="M1026" s="862"/>
      <c r="N1026" s="862"/>
      <c r="O1026" s="862"/>
      <c r="P1026" s="296" t="s">
        <v>400</v>
      </c>
      <c r="Q1026" s="296"/>
      <c r="R1026" s="296"/>
      <c r="S1026" s="296"/>
      <c r="T1026" s="296"/>
      <c r="U1026" s="296"/>
      <c r="V1026" s="296"/>
      <c r="W1026" s="296"/>
      <c r="X1026" s="296"/>
      <c r="Y1026" s="296" t="s">
        <v>461</v>
      </c>
      <c r="Z1026" s="296"/>
      <c r="AA1026" s="296"/>
      <c r="AB1026" s="296"/>
      <c r="AC1026" s="862" t="s">
        <v>399</v>
      </c>
      <c r="AD1026" s="862"/>
      <c r="AE1026" s="862"/>
      <c r="AF1026" s="862"/>
      <c r="AG1026" s="862"/>
      <c r="AH1026" s="296" t="s">
        <v>416</v>
      </c>
      <c r="AI1026" s="296"/>
      <c r="AJ1026" s="296"/>
      <c r="AK1026" s="296"/>
      <c r="AL1026" s="296" t="s">
        <v>23</v>
      </c>
      <c r="AM1026" s="296"/>
      <c r="AN1026" s="296"/>
      <c r="AO1026" s="386"/>
      <c r="AP1026" s="862" t="s">
        <v>466</v>
      </c>
      <c r="AQ1026" s="862"/>
      <c r="AR1026" s="862"/>
      <c r="AS1026" s="862"/>
      <c r="AT1026" s="862"/>
      <c r="AU1026" s="862"/>
      <c r="AV1026" s="862"/>
      <c r="AW1026" s="862"/>
      <c r="AX1026" s="862"/>
    </row>
    <row r="1027" spans="1:50" ht="24" customHeight="1">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4"/>
      <c r="B1059" s="934"/>
      <c r="C1059" s="296" t="s">
        <v>30</v>
      </c>
      <c r="D1059" s="296"/>
      <c r="E1059" s="296"/>
      <c r="F1059" s="296"/>
      <c r="G1059" s="296"/>
      <c r="H1059" s="296"/>
      <c r="I1059" s="296"/>
      <c r="J1059" s="862" t="s">
        <v>465</v>
      </c>
      <c r="K1059" s="862"/>
      <c r="L1059" s="862"/>
      <c r="M1059" s="862"/>
      <c r="N1059" s="862"/>
      <c r="O1059" s="862"/>
      <c r="P1059" s="296" t="s">
        <v>400</v>
      </c>
      <c r="Q1059" s="296"/>
      <c r="R1059" s="296"/>
      <c r="S1059" s="296"/>
      <c r="T1059" s="296"/>
      <c r="U1059" s="296"/>
      <c r="V1059" s="296"/>
      <c r="W1059" s="296"/>
      <c r="X1059" s="296"/>
      <c r="Y1059" s="296" t="s">
        <v>461</v>
      </c>
      <c r="Z1059" s="296"/>
      <c r="AA1059" s="296"/>
      <c r="AB1059" s="296"/>
      <c r="AC1059" s="862" t="s">
        <v>399</v>
      </c>
      <c r="AD1059" s="862"/>
      <c r="AE1059" s="862"/>
      <c r="AF1059" s="862"/>
      <c r="AG1059" s="862"/>
      <c r="AH1059" s="296" t="s">
        <v>416</v>
      </c>
      <c r="AI1059" s="296"/>
      <c r="AJ1059" s="296"/>
      <c r="AK1059" s="296"/>
      <c r="AL1059" s="296" t="s">
        <v>23</v>
      </c>
      <c r="AM1059" s="296"/>
      <c r="AN1059" s="296"/>
      <c r="AO1059" s="386"/>
      <c r="AP1059" s="862" t="s">
        <v>466</v>
      </c>
      <c r="AQ1059" s="862"/>
      <c r="AR1059" s="862"/>
      <c r="AS1059" s="862"/>
      <c r="AT1059" s="862"/>
      <c r="AU1059" s="862"/>
      <c r="AV1059" s="862"/>
      <c r="AW1059" s="862"/>
      <c r="AX1059" s="862"/>
    </row>
    <row r="1060" spans="1:50" ht="24" customHeight="1">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4"/>
      <c r="B1092" s="934"/>
      <c r="C1092" s="296" t="s">
        <v>30</v>
      </c>
      <c r="D1092" s="296"/>
      <c r="E1092" s="296"/>
      <c r="F1092" s="296"/>
      <c r="G1092" s="296"/>
      <c r="H1092" s="296"/>
      <c r="I1092" s="296"/>
      <c r="J1092" s="862" t="s">
        <v>465</v>
      </c>
      <c r="K1092" s="862"/>
      <c r="L1092" s="862"/>
      <c r="M1092" s="862"/>
      <c r="N1092" s="862"/>
      <c r="O1092" s="862"/>
      <c r="P1092" s="296" t="s">
        <v>400</v>
      </c>
      <c r="Q1092" s="296"/>
      <c r="R1092" s="296"/>
      <c r="S1092" s="296"/>
      <c r="T1092" s="296"/>
      <c r="U1092" s="296"/>
      <c r="V1092" s="296"/>
      <c r="W1092" s="296"/>
      <c r="X1092" s="296"/>
      <c r="Y1092" s="296" t="s">
        <v>461</v>
      </c>
      <c r="Z1092" s="296"/>
      <c r="AA1092" s="296"/>
      <c r="AB1092" s="296"/>
      <c r="AC1092" s="862" t="s">
        <v>399</v>
      </c>
      <c r="AD1092" s="862"/>
      <c r="AE1092" s="862"/>
      <c r="AF1092" s="862"/>
      <c r="AG1092" s="862"/>
      <c r="AH1092" s="296" t="s">
        <v>416</v>
      </c>
      <c r="AI1092" s="296"/>
      <c r="AJ1092" s="296"/>
      <c r="AK1092" s="296"/>
      <c r="AL1092" s="296" t="s">
        <v>23</v>
      </c>
      <c r="AM1092" s="296"/>
      <c r="AN1092" s="296"/>
      <c r="AO1092" s="386"/>
      <c r="AP1092" s="862" t="s">
        <v>466</v>
      </c>
      <c r="AQ1092" s="862"/>
      <c r="AR1092" s="862"/>
      <c r="AS1092" s="862"/>
      <c r="AT1092" s="862"/>
      <c r="AU1092" s="862"/>
      <c r="AV1092" s="862"/>
      <c r="AW1092" s="862"/>
      <c r="AX1092" s="862"/>
    </row>
    <row r="1093" spans="1:50" ht="24" customHeight="1">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4"/>
      <c r="B1125" s="934"/>
      <c r="C1125" s="296" t="s">
        <v>30</v>
      </c>
      <c r="D1125" s="296"/>
      <c r="E1125" s="296"/>
      <c r="F1125" s="296"/>
      <c r="G1125" s="296"/>
      <c r="H1125" s="296"/>
      <c r="I1125" s="296"/>
      <c r="J1125" s="862" t="s">
        <v>465</v>
      </c>
      <c r="K1125" s="862"/>
      <c r="L1125" s="862"/>
      <c r="M1125" s="862"/>
      <c r="N1125" s="862"/>
      <c r="O1125" s="862"/>
      <c r="P1125" s="296" t="s">
        <v>400</v>
      </c>
      <c r="Q1125" s="296"/>
      <c r="R1125" s="296"/>
      <c r="S1125" s="296"/>
      <c r="T1125" s="296"/>
      <c r="U1125" s="296"/>
      <c r="V1125" s="296"/>
      <c r="W1125" s="296"/>
      <c r="X1125" s="296"/>
      <c r="Y1125" s="296" t="s">
        <v>461</v>
      </c>
      <c r="Z1125" s="296"/>
      <c r="AA1125" s="296"/>
      <c r="AB1125" s="296"/>
      <c r="AC1125" s="862" t="s">
        <v>399</v>
      </c>
      <c r="AD1125" s="862"/>
      <c r="AE1125" s="862"/>
      <c r="AF1125" s="862"/>
      <c r="AG1125" s="862"/>
      <c r="AH1125" s="296" t="s">
        <v>416</v>
      </c>
      <c r="AI1125" s="296"/>
      <c r="AJ1125" s="296"/>
      <c r="AK1125" s="296"/>
      <c r="AL1125" s="296" t="s">
        <v>23</v>
      </c>
      <c r="AM1125" s="296"/>
      <c r="AN1125" s="296"/>
      <c r="AO1125" s="386"/>
      <c r="AP1125" s="862" t="s">
        <v>466</v>
      </c>
      <c r="AQ1125" s="862"/>
      <c r="AR1125" s="862"/>
      <c r="AS1125" s="862"/>
      <c r="AT1125" s="862"/>
      <c r="AU1125" s="862"/>
      <c r="AV1125" s="862"/>
      <c r="AW1125" s="862"/>
      <c r="AX1125" s="862"/>
    </row>
    <row r="1126" spans="1:50" ht="24" customHeight="1">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4"/>
      <c r="B1158" s="934"/>
      <c r="C1158" s="296" t="s">
        <v>30</v>
      </c>
      <c r="D1158" s="296"/>
      <c r="E1158" s="296"/>
      <c r="F1158" s="296"/>
      <c r="G1158" s="296"/>
      <c r="H1158" s="296"/>
      <c r="I1158" s="296"/>
      <c r="J1158" s="862" t="s">
        <v>465</v>
      </c>
      <c r="K1158" s="862"/>
      <c r="L1158" s="862"/>
      <c r="M1158" s="862"/>
      <c r="N1158" s="862"/>
      <c r="O1158" s="862"/>
      <c r="P1158" s="296" t="s">
        <v>400</v>
      </c>
      <c r="Q1158" s="296"/>
      <c r="R1158" s="296"/>
      <c r="S1158" s="296"/>
      <c r="T1158" s="296"/>
      <c r="U1158" s="296"/>
      <c r="V1158" s="296"/>
      <c r="W1158" s="296"/>
      <c r="X1158" s="296"/>
      <c r="Y1158" s="296" t="s">
        <v>461</v>
      </c>
      <c r="Z1158" s="296"/>
      <c r="AA1158" s="296"/>
      <c r="AB1158" s="296"/>
      <c r="AC1158" s="862" t="s">
        <v>399</v>
      </c>
      <c r="AD1158" s="862"/>
      <c r="AE1158" s="862"/>
      <c r="AF1158" s="862"/>
      <c r="AG1158" s="862"/>
      <c r="AH1158" s="296" t="s">
        <v>416</v>
      </c>
      <c r="AI1158" s="296"/>
      <c r="AJ1158" s="296"/>
      <c r="AK1158" s="296"/>
      <c r="AL1158" s="296" t="s">
        <v>23</v>
      </c>
      <c r="AM1158" s="296"/>
      <c r="AN1158" s="296"/>
      <c r="AO1158" s="386"/>
      <c r="AP1158" s="862" t="s">
        <v>466</v>
      </c>
      <c r="AQ1158" s="862"/>
      <c r="AR1158" s="862"/>
      <c r="AS1158" s="862"/>
      <c r="AT1158" s="862"/>
      <c r="AU1158" s="862"/>
      <c r="AV1158" s="862"/>
      <c r="AW1158" s="862"/>
      <c r="AX1158" s="862"/>
    </row>
    <row r="1159" spans="1:50" ht="24" customHeight="1">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4"/>
      <c r="B1191" s="934"/>
      <c r="C1191" s="296" t="s">
        <v>30</v>
      </c>
      <c r="D1191" s="296"/>
      <c r="E1191" s="296"/>
      <c r="F1191" s="296"/>
      <c r="G1191" s="296"/>
      <c r="H1191" s="296"/>
      <c r="I1191" s="296"/>
      <c r="J1191" s="862" t="s">
        <v>465</v>
      </c>
      <c r="K1191" s="862"/>
      <c r="L1191" s="862"/>
      <c r="M1191" s="862"/>
      <c r="N1191" s="862"/>
      <c r="O1191" s="862"/>
      <c r="P1191" s="296" t="s">
        <v>400</v>
      </c>
      <c r="Q1191" s="296"/>
      <c r="R1191" s="296"/>
      <c r="S1191" s="296"/>
      <c r="T1191" s="296"/>
      <c r="U1191" s="296"/>
      <c r="V1191" s="296"/>
      <c r="W1191" s="296"/>
      <c r="X1191" s="296"/>
      <c r="Y1191" s="296" t="s">
        <v>461</v>
      </c>
      <c r="Z1191" s="296"/>
      <c r="AA1191" s="296"/>
      <c r="AB1191" s="296"/>
      <c r="AC1191" s="862" t="s">
        <v>399</v>
      </c>
      <c r="AD1191" s="862"/>
      <c r="AE1191" s="862"/>
      <c r="AF1191" s="862"/>
      <c r="AG1191" s="862"/>
      <c r="AH1191" s="296" t="s">
        <v>416</v>
      </c>
      <c r="AI1191" s="296"/>
      <c r="AJ1191" s="296"/>
      <c r="AK1191" s="296"/>
      <c r="AL1191" s="296" t="s">
        <v>23</v>
      </c>
      <c r="AM1191" s="296"/>
      <c r="AN1191" s="296"/>
      <c r="AO1191" s="386"/>
      <c r="AP1191" s="862" t="s">
        <v>466</v>
      </c>
      <c r="AQ1191" s="862"/>
      <c r="AR1191" s="862"/>
      <c r="AS1191" s="862"/>
      <c r="AT1191" s="862"/>
      <c r="AU1191" s="862"/>
      <c r="AV1191" s="862"/>
      <c r="AW1191" s="862"/>
      <c r="AX1191" s="862"/>
    </row>
    <row r="1192" spans="1:50" ht="24" customHeight="1">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4"/>
      <c r="B1224" s="934"/>
      <c r="C1224" s="296" t="s">
        <v>30</v>
      </c>
      <c r="D1224" s="296"/>
      <c r="E1224" s="296"/>
      <c r="F1224" s="296"/>
      <c r="G1224" s="296"/>
      <c r="H1224" s="296"/>
      <c r="I1224" s="296"/>
      <c r="J1224" s="862" t="s">
        <v>465</v>
      </c>
      <c r="K1224" s="862"/>
      <c r="L1224" s="862"/>
      <c r="M1224" s="862"/>
      <c r="N1224" s="862"/>
      <c r="O1224" s="862"/>
      <c r="P1224" s="296" t="s">
        <v>400</v>
      </c>
      <c r="Q1224" s="296"/>
      <c r="R1224" s="296"/>
      <c r="S1224" s="296"/>
      <c r="T1224" s="296"/>
      <c r="U1224" s="296"/>
      <c r="V1224" s="296"/>
      <c r="W1224" s="296"/>
      <c r="X1224" s="296"/>
      <c r="Y1224" s="296" t="s">
        <v>461</v>
      </c>
      <c r="Z1224" s="296"/>
      <c r="AA1224" s="296"/>
      <c r="AB1224" s="296"/>
      <c r="AC1224" s="862" t="s">
        <v>399</v>
      </c>
      <c r="AD1224" s="862"/>
      <c r="AE1224" s="862"/>
      <c r="AF1224" s="862"/>
      <c r="AG1224" s="862"/>
      <c r="AH1224" s="296" t="s">
        <v>416</v>
      </c>
      <c r="AI1224" s="296"/>
      <c r="AJ1224" s="296"/>
      <c r="AK1224" s="296"/>
      <c r="AL1224" s="296" t="s">
        <v>23</v>
      </c>
      <c r="AM1224" s="296"/>
      <c r="AN1224" s="296"/>
      <c r="AO1224" s="386"/>
      <c r="AP1224" s="862" t="s">
        <v>466</v>
      </c>
      <c r="AQ1224" s="862"/>
      <c r="AR1224" s="862"/>
      <c r="AS1224" s="862"/>
      <c r="AT1224" s="862"/>
      <c r="AU1224" s="862"/>
      <c r="AV1224" s="862"/>
      <c r="AW1224" s="862"/>
      <c r="AX1224" s="862"/>
    </row>
    <row r="1225" spans="1:50" ht="24" customHeight="1">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4"/>
      <c r="B1257" s="934"/>
      <c r="C1257" s="296" t="s">
        <v>30</v>
      </c>
      <c r="D1257" s="296"/>
      <c r="E1257" s="296"/>
      <c r="F1257" s="296"/>
      <c r="G1257" s="296"/>
      <c r="H1257" s="296"/>
      <c r="I1257" s="296"/>
      <c r="J1257" s="862" t="s">
        <v>465</v>
      </c>
      <c r="K1257" s="862"/>
      <c r="L1257" s="862"/>
      <c r="M1257" s="862"/>
      <c r="N1257" s="862"/>
      <c r="O1257" s="862"/>
      <c r="P1257" s="296" t="s">
        <v>400</v>
      </c>
      <c r="Q1257" s="296"/>
      <c r="R1257" s="296"/>
      <c r="S1257" s="296"/>
      <c r="T1257" s="296"/>
      <c r="U1257" s="296"/>
      <c r="V1257" s="296"/>
      <c r="W1257" s="296"/>
      <c r="X1257" s="296"/>
      <c r="Y1257" s="296" t="s">
        <v>461</v>
      </c>
      <c r="Z1257" s="296"/>
      <c r="AA1257" s="296"/>
      <c r="AB1257" s="296"/>
      <c r="AC1257" s="862" t="s">
        <v>399</v>
      </c>
      <c r="AD1257" s="862"/>
      <c r="AE1257" s="862"/>
      <c r="AF1257" s="862"/>
      <c r="AG1257" s="862"/>
      <c r="AH1257" s="296" t="s">
        <v>416</v>
      </c>
      <c r="AI1257" s="296"/>
      <c r="AJ1257" s="296"/>
      <c r="AK1257" s="296"/>
      <c r="AL1257" s="296" t="s">
        <v>23</v>
      </c>
      <c r="AM1257" s="296"/>
      <c r="AN1257" s="296"/>
      <c r="AO1257" s="386"/>
      <c r="AP1257" s="862" t="s">
        <v>466</v>
      </c>
      <c r="AQ1257" s="862"/>
      <c r="AR1257" s="862"/>
      <c r="AS1257" s="862"/>
      <c r="AT1257" s="862"/>
      <c r="AU1257" s="862"/>
      <c r="AV1257" s="862"/>
      <c r="AW1257" s="862"/>
      <c r="AX1257" s="862"/>
    </row>
    <row r="1258" spans="1:50" ht="24" customHeight="1">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4"/>
      <c r="B1290" s="934"/>
      <c r="C1290" s="296" t="s">
        <v>30</v>
      </c>
      <c r="D1290" s="296"/>
      <c r="E1290" s="296"/>
      <c r="F1290" s="296"/>
      <c r="G1290" s="296"/>
      <c r="H1290" s="296"/>
      <c r="I1290" s="296"/>
      <c r="J1290" s="862" t="s">
        <v>465</v>
      </c>
      <c r="K1290" s="862"/>
      <c r="L1290" s="862"/>
      <c r="M1290" s="862"/>
      <c r="N1290" s="862"/>
      <c r="O1290" s="862"/>
      <c r="P1290" s="296" t="s">
        <v>400</v>
      </c>
      <c r="Q1290" s="296"/>
      <c r="R1290" s="296"/>
      <c r="S1290" s="296"/>
      <c r="T1290" s="296"/>
      <c r="U1290" s="296"/>
      <c r="V1290" s="296"/>
      <c r="W1290" s="296"/>
      <c r="X1290" s="296"/>
      <c r="Y1290" s="296" t="s">
        <v>461</v>
      </c>
      <c r="Z1290" s="296"/>
      <c r="AA1290" s="296"/>
      <c r="AB1290" s="296"/>
      <c r="AC1290" s="862" t="s">
        <v>399</v>
      </c>
      <c r="AD1290" s="862"/>
      <c r="AE1290" s="862"/>
      <c r="AF1290" s="862"/>
      <c r="AG1290" s="862"/>
      <c r="AH1290" s="296" t="s">
        <v>416</v>
      </c>
      <c r="AI1290" s="296"/>
      <c r="AJ1290" s="296"/>
      <c r="AK1290" s="296"/>
      <c r="AL1290" s="296" t="s">
        <v>23</v>
      </c>
      <c r="AM1290" s="296"/>
      <c r="AN1290" s="296"/>
      <c r="AO1290" s="386"/>
      <c r="AP1290" s="862" t="s">
        <v>466</v>
      </c>
      <c r="AQ1290" s="862"/>
      <c r="AR1290" s="862"/>
      <c r="AS1290" s="862"/>
      <c r="AT1290" s="862"/>
      <c r="AU1290" s="862"/>
      <c r="AV1290" s="862"/>
      <c r="AW1290" s="862"/>
      <c r="AX1290" s="862"/>
    </row>
    <row r="1291" spans="1:50" ht="24" customHeight="1">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2016-06-26T08:54:09Z</cp:lastPrinted>
  <dcterms:created xsi:type="dcterms:W3CDTF">2012-03-13T00:50:25Z</dcterms:created>
  <dcterms:modified xsi:type="dcterms:W3CDTF">2016-07-08T11:15:26Z</dcterms:modified>
</cp:coreProperties>
</file>