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レビューシート\国交省レビュー\★資料セット\"/>
    </mc:Choice>
  </mc:AlternateContent>
  <bookViews>
    <workbookView xWindow="960" yWindow="0" windowWidth="1953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G8" i="3"/>
  <c r="H2" i="4"/>
  <c r="I2" i="4"/>
  <c r="H3" i="4"/>
  <c r="I3" i="4"/>
  <c r="H4" i="4"/>
  <c r="I4" i="4"/>
  <c r="H5" i="4"/>
  <c r="I5" i="4"/>
  <c r="H6" i="4"/>
  <c r="I6" i="4"/>
  <c r="H7" i="4"/>
  <c r="I7" i="4"/>
  <c r="H8" i="4"/>
  <c r="I8" i="4"/>
  <c r="H9" i="4"/>
  <c r="I9" i="4"/>
  <c r="H10" i="4"/>
  <c r="I10" i="4"/>
  <c r="H11" i="4"/>
  <c r="I11" i="4"/>
  <c r="H12" i="4"/>
  <c r="I12" i="4"/>
  <c r="H13" i="4"/>
  <c r="I13" i="4"/>
  <c r="H14" i="4"/>
  <c r="I14" i="4"/>
  <c r="H15" i="4"/>
  <c r="I15" i="4"/>
  <c r="H16" i="4"/>
  <c r="I16" i="4"/>
  <c r="H17" i="4"/>
  <c r="I17" i="4"/>
  <c r="H18" i="4"/>
  <c r="I18" i="4"/>
  <c r="H19" i="4"/>
  <c r="I19" i="4"/>
  <c r="H20" i="4"/>
  <c r="I20" i="4"/>
  <c r="H21" i="4"/>
  <c r="I21" i="4"/>
  <c r="H22" i="4"/>
  <c r="I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F39" i="4"/>
  <c r="G6"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M11" i="4"/>
  <c r="M10" i="4"/>
  <c r="M9" i="4"/>
  <c r="R8" i="4"/>
  <c r="M8" i="4"/>
  <c r="R7" i="4"/>
  <c r="M7" i="4"/>
  <c r="R6" i="4"/>
  <c r="M6" i="4"/>
  <c r="R5" i="4"/>
  <c r="M5" i="4"/>
  <c r="R4" i="4"/>
  <c r="M4" i="4"/>
  <c r="R3" i="4"/>
  <c r="M3" i="4"/>
  <c r="R2" i="4"/>
  <c r="S2" i="4"/>
  <c r="M2" i="4"/>
  <c r="N2" i="4"/>
  <c r="W20" i="3"/>
  <c r="AV2" i="3"/>
  <c r="N3" i="4"/>
  <c r="N4" i="4"/>
  <c r="N5" i="4"/>
  <c r="N6" i="4"/>
  <c r="N7" i="4"/>
  <c r="N8" i="4"/>
  <c r="N9" i="4"/>
  <c r="N10" i="4"/>
  <c r="N11" i="4"/>
  <c r="K13" i="4"/>
  <c r="S3" i="4"/>
  <c r="S4" i="4"/>
  <c r="S5" i="4"/>
  <c r="S6" i="4"/>
  <c r="S7" i="4"/>
  <c r="S8" i="4"/>
  <c r="P10" i="4"/>
  <c r="G11" i="3"/>
  <c r="AE8" i="3"/>
  <c r="P20" i="3"/>
  <c r="D25" i="4"/>
</calcChain>
</file>

<file path=xl/sharedStrings.xml><?xml version="1.0" encoding="utf-8"?>
<sst xmlns="http://schemas.openxmlformats.org/spreadsheetml/2006/main" count="2809" uniqueCount="583">
  <si>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</si>
  <si>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</si>
  <si>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</si>
  <si>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</si>
  <si>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</si>
  <si>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</si>
  <si>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</si>
  <si>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</si>
  <si>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</si>
  <si>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</si>
  <si>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</si>
  <si>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</si>
  <si>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</si>
  <si>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</si>
  <si>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</si>
  <si>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</si>
  <si>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</si>
  <si>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</si>
  <si>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</si>
  <si>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</si>
  <si>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</si>
  <si>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</si>
  <si>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</si>
  <si>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</si>
  <si>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</si>
  <si>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</si>
  <si>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</si>
  <si>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</si>
  <si>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</si>
  <si>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</si>
  <si>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</si>
  <si>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</si>
  <si>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</si>
  <si>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</si>
  <si>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</si>
  <si>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</si>
  <si>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</si>
  <si>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</si>
  <si>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</si>
  <si>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</si>
  <si>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</si>
  <si>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</si>
  <si>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</si>
  <si>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</si>
  <si>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</si>
  <si>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</si>
  <si>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</si>
  <si>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</si>
  <si>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</si>
  <si>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</si>
  <si>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</si>
  <si>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</si>
  <si>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</si>
  <si>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</si>
  <si>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</si>
  <si>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</si>
  <si>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</si>
  <si>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</si>
  <si>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</si>
  <si>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</si>
  <si>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</si>
  <si>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</si>
  <si>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</si>
  <si>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</si>
  <si>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</si>
  <si>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</si>
  <si>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</si>
  <si>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</si>
  <si>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</si>
  <si>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</si>
  <si>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</si>
  <si>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</si>
  <si>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</si>
  <si>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</si>
  <si>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</si>
  <si>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</si>
  <si>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</si>
  <si>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</si>
  <si>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</si>
  <si>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</si>
  <si>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</si>
  <si>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</si>
  <si>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</si>
  <si>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</si>
  <si>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</si>
  <si>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</si>
  <si>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</si>
  <si>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</si>
  <si>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</si>
  <si>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</si>
  <si>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</si>
  <si>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</si>
  <si>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</si>
  <si>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</si>
  <si>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</si>
  <si>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</si>
  <si>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</si>
  <si>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</si>
  <si>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</si>
  <si>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</si>
  <si>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</si>
  <si>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</si>
  <si>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</si>
  <si>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</si>
  <si>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</si>
  <si>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</si>
  <si>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</si>
  <si>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</si>
  <si>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</si>
  <si>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</si>
  <si>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</si>
  <si>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</si>
  <si>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</si>
  <si>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</si>
  <si>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</si>
  <si>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</si>
  <si>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</si>
  <si>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</si>
  <si>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</si>
  <si>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</si>
  <si>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</si>
  <si>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</si>
  <si>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</si>
  <si>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</si>
  <si>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</si>
  <si>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</si>
  <si>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</si>
  <si>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</si>
  <si>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</si>
  <si>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</si>
  <si>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</si>
  <si>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</si>
  <si>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</si>
  <si>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</si>
  <si>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</si>
  <si>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</si>
  <si>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</si>
  <si>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</si>
  <si>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</si>
  <si>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</si>
  <si>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</si>
  <si>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</si>
  <si>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</si>
  <si>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</si>
  <si>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</si>
  <si>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</si>
  <si>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</si>
  <si>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</si>
  <si>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</si>
  <si>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</si>
  <si>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</si>
  <si>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</si>
  <si>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</si>
  <si>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</si>
  <si>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</si>
  <si>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</si>
  <si>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</si>
  <si>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</si>
  <si>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</si>
  <si>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</si>
  <si>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</si>
  <si>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</si>
  <si>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</si>
  <si>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</si>
  <si>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</si>
  <si>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</si>
  <si>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</si>
  <si>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</si>
  <si>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</si>
  <si>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</si>
  <si>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</si>
  <si>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</si>
  <si>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</si>
  <si>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</si>
  <si>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</si>
  <si>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</si>
  <si>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</si>
  <si>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</si>
  <si>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</si>
  <si>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</si>
  <si>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</si>
  <si>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</si>
  <si>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</si>
  <si>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</si>
  <si>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</si>
  <si>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</si>
  <si>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</si>
  <si>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</si>
  <si>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</si>
  <si>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</si>
  <si>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</si>
  <si>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</si>
  <si>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</si>
  <si>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</si>
  <si>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</si>
  <si>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</si>
  <si>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</si>
  <si>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</si>
  <si>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</si>
  <si>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</si>
  <si>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</si>
  <si>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</si>
  <si>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</si>
  <si>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</si>
  <si>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</si>
  <si>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</si>
  <si>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</si>
  <si>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</si>
  <si>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</si>
  <si>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</si>
  <si>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</si>
  <si>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</si>
  <si>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</si>
  <si>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</si>
  <si>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</si>
  <si>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</si>
  <si>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</si>
  <si>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</si>
  <si>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</si>
  <si>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</si>
  <si>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</si>
  <si>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</si>
  <si>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</si>
  <si>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</si>
  <si>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</si>
  <si>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</si>
  <si>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</si>
  <si>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</si>
  <si>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</si>
  <si>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</si>
  <si>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</si>
  <si>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</si>
  <si>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</si>
  <si>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</si>
  <si>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</si>
  <si>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</si>
  <si>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</si>
  <si>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</si>
  <si>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</si>
  <si>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</si>
  <si>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</si>
  <si>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</si>
  <si>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</si>
  <si>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</si>
  <si>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</si>
  <si>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</si>
  <si>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</si>
  <si>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</si>
  <si>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</si>
  <si>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</si>
  <si>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</si>
  <si>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</si>
  <si>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</si>
  <si>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</si>
  <si>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</si>
  <si>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</si>
  <si>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</si>
  <si>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</si>
  <si>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</si>
  <si>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</si>
  <si>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</si>
  <si>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</si>
  <si>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</si>
  <si>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</si>
  <si>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</si>
  <si>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</si>
  <si>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</si>
  <si>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</si>
  <si>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</si>
  <si>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</si>
  <si>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</si>
  <si>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</si>
  <si>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</si>
  <si>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</si>
  <si>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</si>
  <si>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</si>
  <si>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</si>
  <si>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</si>
  <si>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</si>
  <si>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</si>
  <si>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</si>
  <si>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</si>
  <si>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</si>
  <si>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</si>
  <si>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</si>
  <si>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</si>
  <si>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</si>
  <si>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</si>
  <si>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</si>
  <si>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</si>
  <si>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</si>
  <si>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</si>
  <si>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</si>
  <si>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</si>
  <si>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</si>
  <si>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</si>
  <si>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</si>
  <si>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</si>
  <si>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</si>
  <si>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</si>
  <si>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</si>
  <si>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</si>
  <si>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</si>
  <si>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</si>
  <si>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</si>
  <si>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</si>
  <si>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</si>
  <si>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</si>
  <si>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</si>
  <si>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</si>
  <si>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</si>
  <si>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</si>
  <si>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</si>
  <si>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</si>
  <si>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</si>
  <si>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</si>
  <si>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</si>
  <si>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</si>
  <si>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</si>
  <si>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</si>
  <si>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</si>
  <si>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</si>
  <si>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</si>
  <si>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</si>
  <si>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</si>
  <si>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</si>
  <si>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</si>
  <si>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</si>
  <si>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</si>
  <si>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</si>
  <si>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</si>
  <si>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</si>
  <si>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</si>
  <si>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</si>
  <si>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</si>
  <si>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</si>
  <si>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</si>
  <si>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</si>
  <si>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</si>
  <si>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</si>
  <si>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</si>
  <si>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</si>
  <si>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</si>
  <si>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</si>
  <si>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</si>
  <si>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</si>
  <si>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</si>
  <si>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</si>
  <si>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</si>
  <si>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</si>
  <si>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</si>
  <si>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</si>
  <si>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</si>
  <si>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</si>
  <si>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</si>
  <si>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</si>
  <si>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</si>
  <si>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</si>
  <si>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</si>
  <si>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</si>
  <si>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</si>
  <si>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</si>
  <si>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</si>
  <si>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</si>
  <si>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</si>
  <si>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</si>
  <si>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</si>
  <si>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</si>
  <si>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</si>
  <si>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</si>
  <si>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</si>
  <si>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</si>
  <si>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</si>
  <si>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</si>
  <si>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</si>
  <si>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</si>
  <si>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</si>
  <si>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</si>
  <si>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</si>
  <si>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</si>
  <si>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</si>
  <si>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</si>
  <si>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</si>
  <si>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</si>
  <si>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</si>
  <si>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</si>
  <si>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</si>
  <si>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</si>
  <si>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</si>
  <si>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</si>
  <si>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</si>
  <si>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</si>
  <si>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</si>
  <si>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</si>
  <si>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</si>
  <si>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</si>
  <si>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</si>
  <si>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</si>
  <si>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</si>
  <si>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</si>
  <si>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</si>
  <si>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</si>
  <si>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</si>
  <si>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</si>
  <si>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</si>
  <si>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</si>
  <si>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</si>
  <si>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</si>
  <si>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</si>
  <si>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</si>
  <si>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</si>
  <si>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</si>
  <si>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</si>
  <si>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</si>
  <si>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</si>
  <si>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</si>
  <si>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</si>
  <si>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</si>
  <si>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</si>
  <si>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</si>
  <si>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</si>
  <si>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</si>
  <si>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</si>
  <si>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</si>
  <si>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</si>
  <si>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</si>
  <si>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</si>
  <si>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</si>
  <si>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</si>
  <si>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</si>
  <si>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</si>
  <si>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</si>
  <si>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</si>
  <si>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</si>
  <si>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</si>
  <si>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</si>
  <si>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</si>
  <si>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</si>
  <si>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</si>
  <si>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</si>
  <si>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</si>
  <si>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</si>
  <si>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</si>
  <si>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</si>
  <si>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</si>
  <si>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</si>
  <si>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</si>
  <si>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</si>
  <si>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</si>
  <si>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</si>
  <si>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</si>
  <si>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</si>
  <si>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</si>
  <si>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</si>
  <si>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</si>
  <si>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</si>
  <si>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</si>
  <si>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</si>
  <si>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</si>
  <si>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</si>
  <si>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</si>
  <si>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</si>
  <si>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</si>
  <si>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</si>
  <si>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</si>
  <si>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</si>
  <si>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</si>
  <si>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</si>
  <si>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</si>
  <si>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</si>
  <si>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</si>
  <si>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</si>
  <si>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</si>
  <si>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</si>
  <si>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</si>
  <si>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</si>
  <si>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</si>
  <si>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</si>
  <si>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</si>
  <si>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</si>
  <si>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</si>
  <si>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</si>
  <si>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</si>
  <si>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</si>
  <si>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</si>
  <si>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</si>
  <si>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</si>
  <si>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</si>
  <si>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</si>
  <si>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</si>
  <si>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</si>
  <si>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</si>
  <si>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</si>
  <si>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</si>
  <si>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</si>
  <si>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</si>
  <si>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</si>
  <si>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</si>
  <si>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</si>
  <si>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</si>
  <si>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</si>
  <si>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</si>
  <si>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</si>
  <si>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</si>
  <si>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</si>
  <si>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</si>
  <si>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</si>
  <si>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</si>
  <si>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</si>
  <si>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</si>
  <si>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</si>
  <si>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</si>
  <si>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</si>
  <si>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</si>
  <si>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</si>
  <si>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</si>
  <si>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</si>
  <si>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</si>
  <si>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t>
  </si>
  <si>
    <t>公共土木施設災害復旧事業費国庫負担法第3条
活動火山対策特別措置法第11条</t>
    <rPh sb="0" eb="2">
      <t>コウキョウ</t>
    </rPh>
    <rPh sb="2" eb="4">
      <t>ドボク</t>
    </rPh>
    <rPh sb="4" eb="6">
      <t>シセツ</t>
    </rPh>
    <rPh sb="6" eb="8">
      <t>サイガイ</t>
    </rPh>
    <rPh sb="8" eb="10">
      <t>フッキュウ</t>
    </rPh>
    <rPh sb="10" eb="13">
      <t>ジギョウヒ</t>
    </rPh>
    <rPh sb="13" eb="15">
      <t>コッコ</t>
    </rPh>
    <rPh sb="15" eb="18">
      <t>フタンホウ</t>
    </rPh>
    <rPh sb="18" eb="19">
      <t>ダイ</t>
    </rPh>
    <rPh sb="20" eb="21">
      <t>ジョウ</t>
    </rPh>
    <rPh sb="22" eb="24">
      <t>カツドウ</t>
    </rPh>
    <rPh sb="24" eb="26">
      <t>カザン</t>
    </rPh>
    <rPh sb="26" eb="28">
      <t>タイサク</t>
    </rPh>
    <rPh sb="28" eb="30">
      <t>トクベツ</t>
    </rPh>
    <rPh sb="30" eb="33">
      <t>ソチホウ</t>
    </rPh>
    <rPh sb="33" eb="34">
      <t>ダイ</t>
    </rPh>
    <rPh sb="36" eb="37">
      <t>ジョウ</t>
    </rPh>
    <phoneticPr fontId="5"/>
  </si>
  <si>
    <t>国土交通省所管特殊地下壕等対策実施要領</t>
    <rPh sb="0" eb="2">
      <t>コクド</t>
    </rPh>
    <rPh sb="2" eb="5">
      <t>コウツウショウ</t>
    </rPh>
    <rPh sb="5" eb="7">
      <t>ショカン</t>
    </rPh>
    <rPh sb="7" eb="9">
      <t>トクシュ</t>
    </rPh>
    <rPh sb="9" eb="12">
      <t>チカゴウ</t>
    </rPh>
    <rPh sb="12" eb="13">
      <t>トウ</t>
    </rPh>
    <rPh sb="13" eb="15">
      <t>タイサク</t>
    </rPh>
    <rPh sb="15" eb="17">
      <t>ジッシ</t>
    </rPh>
    <rPh sb="17" eb="19">
      <t>ヨウリョウ</t>
    </rPh>
    <phoneticPr fontId="5"/>
  </si>
  <si>
    <t>-</t>
    <phoneticPr fontId="5"/>
  </si>
  <si>
    <t>各年に被災した都市施設等の現在までに復旧した箇所数</t>
    <rPh sb="0" eb="1">
      <t>カク</t>
    </rPh>
    <rPh sb="1" eb="2">
      <t>ネン</t>
    </rPh>
    <rPh sb="3" eb="5">
      <t>ヒサイ</t>
    </rPh>
    <rPh sb="7" eb="9">
      <t>トシ</t>
    </rPh>
    <rPh sb="9" eb="11">
      <t>シセツ</t>
    </rPh>
    <rPh sb="11" eb="12">
      <t>トウ</t>
    </rPh>
    <rPh sb="13" eb="15">
      <t>ゲンザイ</t>
    </rPh>
    <rPh sb="18" eb="20">
      <t>フッキュウ</t>
    </rPh>
    <rPh sb="22" eb="24">
      <t>カショ</t>
    </rPh>
    <rPh sb="24" eb="25">
      <t>スウ</t>
    </rPh>
    <phoneticPr fontId="5"/>
  </si>
  <si>
    <t>平成24年度行政事業レビューにおける指摘を受け、平成24～28年度に対策を行うこととした壕（45箇所）に対する対策工事が完了したものの割合。</t>
    <phoneticPr fontId="5"/>
  </si>
  <si>
    <t>災害によって被害を受けた都市施設を原形に復旧することにより、従前の効用を回復。</t>
    <rPh sb="17" eb="19">
      <t>ゲンケイ</t>
    </rPh>
    <rPh sb="20" eb="22">
      <t>フッキュウ</t>
    </rPh>
    <rPh sb="30" eb="32">
      <t>ジュウゼン</t>
    </rPh>
    <rPh sb="33" eb="35">
      <t>コウヨウ</t>
    </rPh>
    <rPh sb="36" eb="38">
      <t>カイフク</t>
    </rPh>
    <phoneticPr fontId="5"/>
  </si>
  <si>
    <t>平成28年度までに陥没・落盤等建築物等に対して危険性が高い特殊地下壕について対策を講じる。</t>
    <rPh sb="0" eb="2">
      <t>ヘイセイ</t>
    </rPh>
    <rPh sb="4" eb="6">
      <t>ネンド</t>
    </rPh>
    <rPh sb="9" eb="11">
      <t>カンボツ</t>
    </rPh>
    <rPh sb="12" eb="14">
      <t>ラクバン</t>
    </rPh>
    <rPh sb="14" eb="15">
      <t>トウ</t>
    </rPh>
    <rPh sb="15" eb="17">
      <t>ケンチク</t>
    </rPh>
    <rPh sb="17" eb="18">
      <t>ブツ</t>
    </rPh>
    <rPh sb="18" eb="19">
      <t>トウ</t>
    </rPh>
    <rPh sb="20" eb="21">
      <t>タイ</t>
    </rPh>
    <rPh sb="23" eb="26">
      <t>キケンセイ</t>
    </rPh>
    <rPh sb="27" eb="28">
      <t>タカ</t>
    </rPh>
    <rPh sb="29" eb="31">
      <t>トクシュ</t>
    </rPh>
    <rPh sb="31" eb="34">
      <t>チカゴウ</t>
    </rPh>
    <rPh sb="38" eb="40">
      <t>タイサク</t>
    </rPh>
    <rPh sb="41" eb="42">
      <t>コウ</t>
    </rPh>
    <phoneticPr fontId="5"/>
  </si>
  <si>
    <t>都市防災関連事業の実施箇所</t>
    <rPh sb="0" eb="2">
      <t>トシ</t>
    </rPh>
    <rPh sb="2" eb="4">
      <t>ボウサイ</t>
    </rPh>
    <rPh sb="4" eb="6">
      <t>カンレン</t>
    </rPh>
    <rPh sb="6" eb="8">
      <t>ジギョウ</t>
    </rPh>
    <rPh sb="9" eb="11">
      <t>ジッシ</t>
    </rPh>
    <rPh sb="11" eb="13">
      <t>カショ</t>
    </rPh>
    <phoneticPr fontId="5"/>
  </si>
  <si>
    <t>箇所</t>
    <rPh sb="0" eb="2">
      <t>カショ</t>
    </rPh>
    <phoneticPr fontId="5"/>
  </si>
  <si>
    <t>執行額／実施箇所　　　　　　　　　　　　　　</t>
    <rPh sb="0" eb="2">
      <t>シッコウ</t>
    </rPh>
    <rPh sb="2" eb="3">
      <t>ガク</t>
    </rPh>
    <rPh sb="4" eb="6">
      <t>ジッシ</t>
    </rPh>
    <rPh sb="6" eb="8">
      <t>カショ</t>
    </rPh>
    <phoneticPr fontId="5"/>
  </si>
  <si>
    <t>百万円</t>
    <rPh sb="0" eb="2">
      <t>ヒャクマン</t>
    </rPh>
    <rPh sb="2" eb="3">
      <t>エン</t>
    </rPh>
    <phoneticPr fontId="5"/>
  </si>
  <si>
    <t>　　百万円/箇所</t>
    <rPh sb="2" eb="4">
      <t>ヒャクマン</t>
    </rPh>
    <rPh sb="4" eb="5">
      <t>エン</t>
    </rPh>
    <rPh sb="6" eb="8">
      <t>カショ</t>
    </rPh>
    <phoneticPr fontId="5"/>
  </si>
  <si>
    <t>‐</t>
  </si>
  <si>
    <t>・都市災害復旧事業については、事業目的、資金の流れ、活動実施状況等についていずれも特段の問題はないと考えている。
・特殊地下壕については、平成28年度年次計画を策定し、着実に事業を実施していく。
・特殊地下壕に関する情報開示のあり方については、今後とも地方公共団体と調整を行いながら改善を図っていく。</t>
    <rPh sb="1" eb="3">
      <t>トシ</t>
    </rPh>
    <rPh sb="3" eb="5">
      <t>サイガイ</t>
    </rPh>
    <rPh sb="5" eb="7">
      <t>フッキュウ</t>
    </rPh>
    <rPh sb="7" eb="9">
      <t>ジギョウ</t>
    </rPh>
    <rPh sb="15" eb="17">
      <t>ジギョウ</t>
    </rPh>
    <rPh sb="17" eb="19">
      <t>モクテキ</t>
    </rPh>
    <rPh sb="20" eb="22">
      <t>シキン</t>
    </rPh>
    <rPh sb="23" eb="24">
      <t>ナガ</t>
    </rPh>
    <rPh sb="26" eb="28">
      <t>カツドウ</t>
    </rPh>
    <rPh sb="28" eb="30">
      <t>ジッシ</t>
    </rPh>
    <rPh sb="30" eb="32">
      <t>ジョウキョウ</t>
    </rPh>
    <rPh sb="32" eb="33">
      <t>トウ</t>
    </rPh>
    <rPh sb="41" eb="43">
      <t>トクダン</t>
    </rPh>
    <rPh sb="44" eb="46">
      <t>モンダイ</t>
    </rPh>
    <rPh sb="50" eb="51">
      <t>カンガ</t>
    </rPh>
    <rPh sb="58" eb="60">
      <t>トクシュ</t>
    </rPh>
    <rPh sb="60" eb="63">
      <t>チカゴウ</t>
    </rPh>
    <rPh sb="69" eb="71">
      <t>ヘイセイ</t>
    </rPh>
    <rPh sb="73" eb="74">
      <t>ネン</t>
    </rPh>
    <rPh sb="74" eb="75">
      <t>ド</t>
    </rPh>
    <rPh sb="75" eb="77">
      <t>ネンジ</t>
    </rPh>
    <rPh sb="77" eb="79">
      <t>ケイカク</t>
    </rPh>
    <rPh sb="80" eb="82">
      <t>サクテイ</t>
    </rPh>
    <rPh sb="84" eb="86">
      <t>チャクジツ</t>
    </rPh>
    <rPh sb="87" eb="89">
      <t>ジギョウ</t>
    </rPh>
    <rPh sb="90" eb="92">
      <t>ジッシ</t>
    </rPh>
    <rPh sb="99" eb="101">
      <t>トクシュ</t>
    </rPh>
    <rPh sb="101" eb="104">
      <t>チカゴウ</t>
    </rPh>
    <rPh sb="105" eb="106">
      <t>カン</t>
    </rPh>
    <rPh sb="108" eb="110">
      <t>ジョウホウ</t>
    </rPh>
    <rPh sb="110" eb="112">
      <t>カイジ</t>
    </rPh>
    <rPh sb="115" eb="116">
      <t>カタ</t>
    </rPh>
    <rPh sb="122" eb="124">
      <t>コンゴ</t>
    </rPh>
    <rPh sb="126" eb="128">
      <t>チホウ</t>
    </rPh>
    <rPh sb="128" eb="130">
      <t>コウキョウ</t>
    </rPh>
    <rPh sb="130" eb="132">
      <t>ダンタイ</t>
    </rPh>
    <rPh sb="133" eb="135">
      <t>チョウセイ</t>
    </rPh>
    <rPh sb="136" eb="137">
      <t>オコナ</t>
    </rPh>
    <rPh sb="141" eb="143">
      <t>カイゼン</t>
    </rPh>
    <rPh sb="144" eb="145">
      <t>ハカ</t>
    </rPh>
    <phoneticPr fontId="5"/>
  </si>
  <si>
    <t>都市災害復旧事業費補助</t>
    <rPh sb="0" eb="2">
      <t>トシ</t>
    </rPh>
    <rPh sb="2" eb="4">
      <t>サイガイ</t>
    </rPh>
    <rPh sb="4" eb="6">
      <t>フッキュウ</t>
    </rPh>
    <rPh sb="6" eb="8">
      <t>ジギョウ</t>
    </rPh>
    <rPh sb="8" eb="9">
      <t>ヒ</t>
    </rPh>
    <rPh sb="9" eb="11">
      <t>ホジョ</t>
    </rPh>
    <phoneticPr fontId="5"/>
  </si>
  <si>
    <t>都市災害復旧事業費補助</t>
    <rPh sb="0" eb="2">
      <t>トシ</t>
    </rPh>
    <rPh sb="2" eb="4">
      <t>サイガイ</t>
    </rPh>
    <rPh sb="4" eb="6">
      <t>フッキュウ</t>
    </rPh>
    <rPh sb="6" eb="9">
      <t>ジギョウヒ</t>
    </rPh>
    <rPh sb="9" eb="11">
      <t>ホジョ</t>
    </rPh>
    <phoneticPr fontId="5"/>
  </si>
  <si>
    <t>都市災害復旧事業</t>
    <rPh sb="0" eb="2">
      <t>トシ</t>
    </rPh>
    <rPh sb="2" eb="4">
      <t>サイガイ</t>
    </rPh>
    <rPh sb="4" eb="6">
      <t>フッキュウ</t>
    </rPh>
    <rPh sb="6" eb="8">
      <t>ジギョウ</t>
    </rPh>
    <phoneticPr fontId="5"/>
  </si>
  <si>
    <t>特殊地下壕等対策事業</t>
    <rPh sb="0" eb="2">
      <t>トクシュ</t>
    </rPh>
    <rPh sb="2" eb="5">
      <t>チカゴウ</t>
    </rPh>
    <rPh sb="5" eb="6">
      <t>トウ</t>
    </rPh>
    <rPh sb="6" eb="8">
      <t>タイサク</t>
    </rPh>
    <rPh sb="8" eb="10">
      <t>ジギョウ</t>
    </rPh>
    <phoneticPr fontId="5"/>
  </si>
  <si>
    <t>　都市防災関連事業（都市災害復旧事業、特殊地下壕等対策事業）は、異常な天然現象により被災した都市施設等の災害復旧を実施する地方公共団体及び市街地に現存する特殊地下壕等で陥没等による危険度が高いものに対し安全対策を実施する地方公共団体に対して、その費用の一部を補助し、もって国民の生命及び財産の保護、安心・安全に資することを目的とする。</t>
    <rPh sb="24" eb="25">
      <t>トウ</t>
    </rPh>
    <rPh sb="82" eb="83">
      <t>トウ</t>
    </rPh>
    <phoneticPr fontId="5"/>
  </si>
  <si>
    <t>-</t>
  </si>
  <si>
    <t>-</t>
    <phoneticPr fontId="5"/>
  </si>
  <si>
    <t>-</t>
    <phoneticPr fontId="5"/>
  </si>
  <si>
    <t>箇所</t>
    <rPh sb="0" eb="2">
      <t>カショ</t>
    </rPh>
    <phoneticPr fontId="5"/>
  </si>
  <si>
    <t>都市局</t>
    <rPh sb="0" eb="3">
      <t>トシキョク</t>
    </rPh>
    <phoneticPr fontId="5"/>
  </si>
  <si>
    <t>都市安全課</t>
    <rPh sb="0" eb="2">
      <t>トシ</t>
    </rPh>
    <rPh sb="2" eb="5">
      <t>アンゼンカ</t>
    </rPh>
    <phoneticPr fontId="5"/>
  </si>
  <si>
    <t>無</t>
  </si>
  <si>
    <t>・事業の目的は、異常な天然現象により被災した都市施設等の災害復旧及び特殊地下壕等に対する埋戻し等の対策を目的としていることから、特に必要性の高い事業である。</t>
    <rPh sb="1" eb="3">
      <t>ジギョウ</t>
    </rPh>
    <rPh sb="4" eb="6">
      <t>モクテキ</t>
    </rPh>
    <rPh sb="8" eb="10">
      <t>イジョウ</t>
    </rPh>
    <rPh sb="11" eb="13">
      <t>テンネン</t>
    </rPh>
    <rPh sb="13" eb="15">
      <t>ゲンショウ</t>
    </rPh>
    <rPh sb="18" eb="20">
      <t>ヒサイ</t>
    </rPh>
    <rPh sb="22" eb="24">
      <t>トシ</t>
    </rPh>
    <rPh sb="24" eb="26">
      <t>シセツ</t>
    </rPh>
    <rPh sb="26" eb="27">
      <t>トウ</t>
    </rPh>
    <rPh sb="28" eb="30">
      <t>サイガイ</t>
    </rPh>
    <rPh sb="30" eb="32">
      <t>フッキュウ</t>
    </rPh>
    <rPh sb="32" eb="33">
      <t>オヨ</t>
    </rPh>
    <rPh sb="34" eb="36">
      <t>トクシュ</t>
    </rPh>
    <rPh sb="36" eb="39">
      <t>チカゴウ</t>
    </rPh>
    <rPh sb="39" eb="40">
      <t>トウ</t>
    </rPh>
    <rPh sb="41" eb="42">
      <t>タイ</t>
    </rPh>
    <rPh sb="44" eb="45">
      <t>ウ</t>
    </rPh>
    <rPh sb="45" eb="46">
      <t>モド</t>
    </rPh>
    <rPh sb="47" eb="48">
      <t>トウ</t>
    </rPh>
    <rPh sb="49" eb="51">
      <t>タイサク</t>
    </rPh>
    <rPh sb="52" eb="54">
      <t>モクテキ</t>
    </rPh>
    <rPh sb="64" eb="65">
      <t>トク</t>
    </rPh>
    <rPh sb="66" eb="69">
      <t>ヒツヨウセイ</t>
    </rPh>
    <rPh sb="70" eb="71">
      <t>タカ</t>
    </rPh>
    <rPh sb="72" eb="74">
      <t>ジギョウ</t>
    </rPh>
    <phoneticPr fontId="5"/>
  </si>
  <si>
    <t>・関係法令に基づき、国が補助する重要な事業である。</t>
    <rPh sb="1" eb="3">
      <t>カンケイ</t>
    </rPh>
    <rPh sb="3" eb="5">
      <t>ホウレイ</t>
    </rPh>
    <rPh sb="6" eb="7">
      <t>モト</t>
    </rPh>
    <rPh sb="10" eb="11">
      <t>クニ</t>
    </rPh>
    <rPh sb="12" eb="14">
      <t>ホジョ</t>
    </rPh>
    <rPh sb="16" eb="18">
      <t>ジュウヨウ</t>
    </rPh>
    <rPh sb="19" eb="21">
      <t>ジギョウ</t>
    </rPh>
    <phoneticPr fontId="5"/>
  </si>
  <si>
    <t>・事業の性質上からも政策目的の達成手段として明確であり、優先度の高い事業である。</t>
    <phoneticPr fontId="5"/>
  </si>
  <si>
    <t>・関係都道府県より、毎年度、事業費や実施内容等の説明をうけるなど、効率的な事業執行及び透明性の確保に努めている。</t>
    <rPh sb="1" eb="3">
      <t>カンケイ</t>
    </rPh>
    <rPh sb="3" eb="7">
      <t>トドウフケン</t>
    </rPh>
    <rPh sb="10" eb="13">
      <t>マイネンド</t>
    </rPh>
    <rPh sb="14" eb="17">
      <t>ジギョウヒ</t>
    </rPh>
    <rPh sb="18" eb="20">
      <t>ジッシ</t>
    </rPh>
    <rPh sb="20" eb="22">
      <t>ナイヨウ</t>
    </rPh>
    <rPh sb="22" eb="23">
      <t>トウ</t>
    </rPh>
    <rPh sb="24" eb="26">
      <t>セツメイ</t>
    </rPh>
    <rPh sb="33" eb="36">
      <t>コウリツテキ</t>
    </rPh>
    <rPh sb="37" eb="39">
      <t>ジギョウ</t>
    </rPh>
    <rPh sb="39" eb="41">
      <t>シッコウ</t>
    </rPh>
    <rPh sb="41" eb="42">
      <t>オヨ</t>
    </rPh>
    <rPh sb="43" eb="46">
      <t>トウメイセイ</t>
    </rPh>
    <rPh sb="47" eb="49">
      <t>カクホ</t>
    </rPh>
    <rPh sb="50" eb="51">
      <t>ツト</t>
    </rPh>
    <phoneticPr fontId="5"/>
  </si>
  <si>
    <t>・現地の施工条件に合わせ、経済的かつ事業目的に即した設計・施工を行っている。</t>
    <rPh sb="1" eb="3">
      <t>ゲンチ</t>
    </rPh>
    <rPh sb="4" eb="6">
      <t>セコウ</t>
    </rPh>
    <rPh sb="6" eb="8">
      <t>ジョウケン</t>
    </rPh>
    <rPh sb="9" eb="10">
      <t>ア</t>
    </rPh>
    <rPh sb="13" eb="16">
      <t>ケイザイテキ</t>
    </rPh>
    <rPh sb="18" eb="20">
      <t>ジギョウ</t>
    </rPh>
    <rPh sb="20" eb="22">
      <t>モクテキ</t>
    </rPh>
    <rPh sb="23" eb="24">
      <t>ソク</t>
    </rPh>
    <rPh sb="26" eb="28">
      <t>セッケイ</t>
    </rPh>
    <rPh sb="29" eb="31">
      <t>セコウ</t>
    </rPh>
    <rPh sb="32" eb="33">
      <t>オコナ</t>
    </rPh>
    <phoneticPr fontId="5"/>
  </si>
  <si>
    <t>・実施内容に応じて、地方公共団体等に適切に配分してるため合理的である。</t>
    <rPh sb="1" eb="3">
      <t>ジッシ</t>
    </rPh>
    <rPh sb="3" eb="5">
      <t>ナイヨウ</t>
    </rPh>
    <rPh sb="6" eb="7">
      <t>オウ</t>
    </rPh>
    <rPh sb="10" eb="12">
      <t>チホウ</t>
    </rPh>
    <rPh sb="12" eb="14">
      <t>コウキョウ</t>
    </rPh>
    <rPh sb="14" eb="16">
      <t>ダンタイ</t>
    </rPh>
    <rPh sb="16" eb="17">
      <t>トウ</t>
    </rPh>
    <rPh sb="18" eb="20">
      <t>テキセツ</t>
    </rPh>
    <rPh sb="21" eb="23">
      <t>ハイブン</t>
    </rPh>
    <rPh sb="28" eb="31">
      <t>ゴウリテキ</t>
    </rPh>
    <phoneticPr fontId="5"/>
  </si>
  <si>
    <t>・被災した都市施設等の復旧及び陥没等による危険度が高い壕に対し、埋め戻し等の対策工事を行うことが事業の目的であることから、費目、使途が明確であり、必要のものに限定されている。</t>
    <rPh sb="1" eb="3">
      <t>ヒサイ</t>
    </rPh>
    <rPh sb="5" eb="7">
      <t>トシ</t>
    </rPh>
    <rPh sb="7" eb="9">
      <t>シセツ</t>
    </rPh>
    <rPh sb="9" eb="10">
      <t>トウ</t>
    </rPh>
    <rPh sb="11" eb="13">
      <t>フッキュウ</t>
    </rPh>
    <rPh sb="13" eb="14">
      <t>オヨ</t>
    </rPh>
    <rPh sb="43" eb="44">
      <t>オコナ</t>
    </rPh>
    <rPh sb="48" eb="50">
      <t>ジギョウ</t>
    </rPh>
    <rPh sb="51" eb="53">
      <t>モクテキ</t>
    </rPh>
    <rPh sb="61" eb="63">
      <t>ヒモク</t>
    </rPh>
    <phoneticPr fontId="5"/>
  </si>
  <si>
    <t>・災害の発生状況により不用率が変動する。</t>
    <phoneticPr fontId="5"/>
  </si>
  <si>
    <t>・複数の工法を比較検討し、効率的で低コストな工法を用いるなどコスト縮減に努めている。</t>
    <rPh sb="1" eb="3">
      <t>フクスウ</t>
    </rPh>
    <rPh sb="4" eb="6">
      <t>コウホウ</t>
    </rPh>
    <rPh sb="7" eb="9">
      <t>ヒカク</t>
    </rPh>
    <rPh sb="9" eb="11">
      <t>ケントウ</t>
    </rPh>
    <rPh sb="13" eb="15">
      <t>コウリツ</t>
    </rPh>
    <rPh sb="15" eb="16">
      <t>テキ</t>
    </rPh>
    <rPh sb="17" eb="18">
      <t>テイ</t>
    </rPh>
    <rPh sb="22" eb="24">
      <t>コウホウ</t>
    </rPh>
    <rPh sb="25" eb="26">
      <t>モチ</t>
    </rPh>
    <rPh sb="33" eb="35">
      <t>シュクゲン</t>
    </rPh>
    <rPh sb="36" eb="37">
      <t>ツト</t>
    </rPh>
    <phoneticPr fontId="5"/>
  </si>
  <si>
    <t>・今年度で達成度は成果目標の2/3まで来ており、成果実績は成果目標に見合ったものである。</t>
    <rPh sb="1" eb="4">
      <t>コンネンド</t>
    </rPh>
    <rPh sb="5" eb="8">
      <t>タッセイド</t>
    </rPh>
    <rPh sb="9" eb="11">
      <t>セイカ</t>
    </rPh>
    <rPh sb="11" eb="13">
      <t>モクヒョウ</t>
    </rPh>
    <rPh sb="19" eb="20">
      <t>キ</t>
    </rPh>
    <rPh sb="24" eb="26">
      <t>セイカ</t>
    </rPh>
    <rPh sb="26" eb="28">
      <t>ジッセキ</t>
    </rPh>
    <rPh sb="29" eb="31">
      <t>セイカ</t>
    </rPh>
    <rPh sb="31" eb="33">
      <t>モクヒョウ</t>
    </rPh>
    <rPh sb="34" eb="36">
      <t>ミア</t>
    </rPh>
    <phoneticPr fontId="5"/>
  </si>
  <si>
    <t>・複数の工法を比較検討し、効率的で低コストな工法を用いるなどコスト縮減に努めている。</t>
    <phoneticPr fontId="5"/>
  </si>
  <si>
    <t>・活動実績は見込みに見合った実勢をあげている。</t>
    <rPh sb="1" eb="3">
      <t>カツドウ</t>
    </rPh>
    <rPh sb="3" eb="5">
      <t>ジッセキ</t>
    </rPh>
    <rPh sb="6" eb="8">
      <t>ミコ</t>
    </rPh>
    <rPh sb="10" eb="12">
      <t>ミア</t>
    </rPh>
    <rPh sb="14" eb="16">
      <t>ジッセイ</t>
    </rPh>
    <phoneticPr fontId="5"/>
  </si>
  <si>
    <t>・被災した都市施設等の復旧を行うことが事業の目的であることから、効果的であり復旧された施設は、十分に活用されている。</t>
    <rPh sb="1" eb="3">
      <t>ヒサイ</t>
    </rPh>
    <rPh sb="5" eb="7">
      <t>トシ</t>
    </rPh>
    <rPh sb="7" eb="9">
      <t>シセツ</t>
    </rPh>
    <rPh sb="9" eb="10">
      <t>トウ</t>
    </rPh>
    <rPh sb="11" eb="13">
      <t>フッキュウ</t>
    </rPh>
    <rPh sb="14" eb="15">
      <t>オコナ</t>
    </rPh>
    <rPh sb="19" eb="21">
      <t>ジギョウ</t>
    </rPh>
    <rPh sb="22" eb="24">
      <t>モクテキ</t>
    </rPh>
    <rPh sb="32" eb="35">
      <t>コウカテキ</t>
    </rPh>
    <rPh sb="38" eb="40">
      <t>フッキュウ</t>
    </rPh>
    <rPh sb="43" eb="45">
      <t>シセツ</t>
    </rPh>
    <rPh sb="47" eb="49">
      <t>ジュウブン</t>
    </rPh>
    <rPh sb="50" eb="52">
      <t>カツヨウ</t>
    </rPh>
    <phoneticPr fontId="5"/>
  </si>
  <si>
    <t>・都市災害復旧事業は、災害により被害を受けた都市施設の復旧を行う事業であることから、事業の目的も明確であり、復旧後の施設についても使われている状況であることから改善を行う必要は無い。
・特殊地下壕等対策事業は、平成28年度までの事業であることから、平成28年度までに対策を確実に完了させるために、関係地方公共団体と連携し、危険な特殊地下壕に関する情報開示の徹底や年次計画の策定等による計画的な事業推進を行う必要がある。</t>
    <rPh sb="1" eb="3">
      <t>トシ</t>
    </rPh>
    <rPh sb="3" eb="5">
      <t>サイガイ</t>
    </rPh>
    <rPh sb="5" eb="7">
      <t>フッキュウ</t>
    </rPh>
    <rPh sb="7" eb="9">
      <t>ジギョウ</t>
    </rPh>
    <rPh sb="11" eb="13">
      <t>サイガイ</t>
    </rPh>
    <rPh sb="16" eb="18">
      <t>ヒガイ</t>
    </rPh>
    <rPh sb="19" eb="20">
      <t>ウ</t>
    </rPh>
    <rPh sb="22" eb="24">
      <t>トシ</t>
    </rPh>
    <rPh sb="24" eb="26">
      <t>シセツ</t>
    </rPh>
    <rPh sb="27" eb="29">
      <t>フッキュウ</t>
    </rPh>
    <rPh sb="30" eb="31">
      <t>オコナ</t>
    </rPh>
    <rPh sb="32" eb="34">
      <t>ジギョウ</t>
    </rPh>
    <rPh sb="42" eb="44">
      <t>ジギョウ</t>
    </rPh>
    <rPh sb="45" eb="47">
      <t>モクテキ</t>
    </rPh>
    <rPh sb="48" eb="50">
      <t>メイカク</t>
    </rPh>
    <rPh sb="54" eb="56">
      <t>フッキュウ</t>
    </rPh>
    <rPh sb="56" eb="57">
      <t>ゴ</t>
    </rPh>
    <rPh sb="58" eb="60">
      <t>シセツ</t>
    </rPh>
    <rPh sb="65" eb="66">
      <t>ツカ</t>
    </rPh>
    <rPh sb="71" eb="73">
      <t>ジョウキョウ</t>
    </rPh>
    <rPh sb="80" eb="82">
      <t>カイゼン</t>
    </rPh>
    <rPh sb="83" eb="84">
      <t>オコナ</t>
    </rPh>
    <rPh sb="85" eb="87">
      <t>ヒツヨウ</t>
    </rPh>
    <rPh sb="88" eb="89">
      <t>ナ</t>
    </rPh>
    <rPh sb="93" eb="95">
      <t>トクシュ</t>
    </rPh>
    <rPh sb="95" eb="98">
      <t>チカゴウ</t>
    </rPh>
    <rPh sb="98" eb="99">
      <t>トウ</t>
    </rPh>
    <rPh sb="99" eb="101">
      <t>タイサク</t>
    </rPh>
    <rPh sb="101" eb="103">
      <t>ジギョウ</t>
    </rPh>
    <rPh sb="105" eb="107">
      <t>ヘイセイ</t>
    </rPh>
    <rPh sb="109" eb="110">
      <t>ネン</t>
    </rPh>
    <rPh sb="110" eb="111">
      <t>ド</t>
    </rPh>
    <rPh sb="114" eb="116">
      <t>ジギョウ</t>
    </rPh>
    <rPh sb="124" eb="126">
      <t>ヘイセイ</t>
    </rPh>
    <rPh sb="128" eb="130">
      <t>ネンド</t>
    </rPh>
    <rPh sb="133" eb="135">
      <t>タイサク</t>
    </rPh>
    <rPh sb="136" eb="138">
      <t>カクジツ</t>
    </rPh>
    <rPh sb="139" eb="141">
      <t>カンリョウ</t>
    </rPh>
    <rPh sb="148" eb="150">
      <t>カンケイ</t>
    </rPh>
    <rPh sb="150" eb="152">
      <t>チホウ</t>
    </rPh>
    <rPh sb="152" eb="154">
      <t>コウキョウ</t>
    </rPh>
    <rPh sb="154" eb="156">
      <t>ダンタイ</t>
    </rPh>
    <rPh sb="157" eb="159">
      <t>レンケイ</t>
    </rPh>
    <rPh sb="161" eb="163">
      <t>キケン</t>
    </rPh>
    <rPh sb="164" eb="166">
      <t>トクシュ</t>
    </rPh>
    <rPh sb="166" eb="169">
      <t>チカゴウ</t>
    </rPh>
    <rPh sb="170" eb="171">
      <t>カン</t>
    </rPh>
    <rPh sb="173" eb="175">
      <t>ジョウホウ</t>
    </rPh>
    <rPh sb="175" eb="177">
      <t>カイジ</t>
    </rPh>
    <rPh sb="178" eb="180">
      <t>テッテイ</t>
    </rPh>
    <rPh sb="181" eb="183">
      <t>ネンジ</t>
    </rPh>
    <rPh sb="183" eb="185">
      <t>ケイカク</t>
    </rPh>
    <rPh sb="186" eb="188">
      <t>サクテイ</t>
    </rPh>
    <rPh sb="188" eb="189">
      <t>トウ</t>
    </rPh>
    <rPh sb="192" eb="195">
      <t>ケイカクテキ</t>
    </rPh>
    <rPh sb="196" eb="198">
      <t>ジギョウ</t>
    </rPh>
    <rPh sb="198" eb="200">
      <t>スイシン</t>
    </rPh>
    <rPh sb="201" eb="202">
      <t>オコナ</t>
    </rPh>
    <rPh sb="203" eb="205">
      <t>ヒツヨウ</t>
    </rPh>
    <phoneticPr fontId="5"/>
  </si>
  <si>
    <t>A.地方公共団体</t>
    <rPh sb="2" eb="4">
      <t>チホウ</t>
    </rPh>
    <rPh sb="4" eb="6">
      <t>コウキョウ</t>
    </rPh>
    <rPh sb="6" eb="8">
      <t>ダンタイ</t>
    </rPh>
    <phoneticPr fontId="5"/>
  </si>
  <si>
    <t>＜H24公開プロセス結果＞　　　　　　　　　　　　＜一部改善＞
　　都市防災関連事業　　　　　　→　　　　　特殊地下壕の全体像を把握した上で、計画的に対応すべき。また、事業が進まない原因を検討し、事業実施方法
　　　　　　　　　　　　　　　　　　　　　　　　　　を工夫すべき。危険箇所の情報の開示のあり方を検討すべき。</t>
    <phoneticPr fontId="5"/>
  </si>
  <si>
    <t>都市防災関連事業</t>
    <rPh sb="0" eb="2">
      <t>トシ</t>
    </rPh>
    <rPh sb="2" eb="4">
      <t>ボウサイ</t>
    </rPh>
    <rPh sb="4" eb="6">
      <t>カンレン</t>
    </rPh>
    <rPh sb="6" eb="8">
      <t>ジギョウ</t>
    </rPh>
    <phoneticPr fontId="5"/>
  </si>
  <si>
    <t>いずれの施策にも関連しないもの</t>
    <phoneticPr fontId="5"/>
  </si>
  <si>
    <t>-</t>
    <phoneticPr fontId="5"/>
  </si>
  <si>
    <t>・異常な天然現象により被災した都市施設等の災害復旧等に要する費用に対する補助（地方公共団体 1/2、2/3、4/5 ）
　（昭和27年度～終了予定なし）
・戦時中に築造された防空壕など市街地に現存する特殊地下壕等で、陥没等により建築物等に対する危険度が増している壕などに対し、埋戻し等の対策工事に要する費用に対する補助（地方公共団体1/2）
　（昭和49年度～平成28年度）</t>
    <rPh sb="62" eb="64">
      <t>ショウワ</t>
    </rPh>
    <rPh sb="66" eb="68">
      <t>ネンド</t>
    </rPh>
    <rPh sb="69" eb="71">
      <t>シュウリョウ</t>
    </rPh>
    <rPh sb="71" eb="73">
      <t>ヨテイ</t>
    </rPh>
    <rPh sb="105" eb="106">
      <t>トウ</t>
    </rPh>
    <rPh sb="173" eb="175">
      <t>ショウワ</t>
    </rPh>
    <rPh sb="177" eb="178">
      <t>ネン</t>
    </rPh>
    <rPh sb="178" eb="179">
      <t>ド</t>
    </rPh>
    <rPh sb="180" eb="182">
      <t>ヘイセイ</t>
    </rPh>
    <rPh sb="184" eb="186">
      <t>ネンド</t>
    </rPh>
    <phoneticPr fontId="5"/>
  </si>
  <si>
    <t>（目）都市災害復旧費補助</t>
    <rPh sb="1" eb="2">
      <t>メ</t>
    </rPh>
    <rPh sb="3" eb="5">
      <t>トシ</t>
    </rPh>
    <rPh sb="5" eb="7">
      <t>サイガイ</t>
    </rPh>
    <rPh sb="7" eb="10">
      <t>フッキュウヒ</t>
    </rPh>
    <rPh sb="10" eb="12">
      <t>ホジョ</t>
    </rPh>
    <phoneticPr fontId="5"/>
  </si>
  <si>
    <t>（目）河川等災害関連事業費補助</t>
    <rPh sb="1" eb="2">
      <t>メ</t>
    </rPh>
    <rPh sb="3" eb="5">
      <t>カセン</t>
    </rPh>
    <rPh sb="5" eb="6">
      <t>トウ</t>
    </rPh>
    <rPh sb="6" eb="8">
      <t>サイガイ</t>
    </rPh>
    <rPh sb="8" eb="10">
      <t>カンレン</t>
    </rPh>
    <rPh sb="10" eb="13">
      <t>ジギョウヒ</t>
    </rPh>
    <rPh sb="13" eb="15">
      <t>ホジョ</t>
    </rPh>
    <phoneticPr fontId="5"/>
  </si>
  <si>
    <t>831/117</t>
    <phoneticPr fontId="5"/>
  </si>
  <si>
    <t>1,740/75</t>
    <phoneticPr fontId="5"/>
  </si>
  <si>
    <t>1,712/71</t>
    <phoneticPr fontId="5"/>
  </si>
  <si>
    <t>埼玉県</t>
    <rPh sb="0" eb="3">
      <t>サイタマケン</t>
    </rPh>
    <phoneticPr fontId="5"/>
  </si>
  <si>
    <t>栃木県</t>
    <rPh sb="0" eb="3">
      <t>トチギケン</t>
    </rPh>
    <phoneticPr fontId="5"/>
  </si>
  <si>
    <t>A.埼玉県</t>
    <rPh sb="2" eb="4">
      <t>サイタマ</t>
    </rPh>
    <rPh sb="4" eb="5">
      <t>ケン</t>
    </rPh>
    <phoneticPr fontId="5"/>
  </si>
  <si>
    <t>兵庫県</t>
    <rPh sb="0" eb="3">
      <t>ヒョウゴケン</t>
    </rPh>
    <phoneticPr fontId="5"/>
  </si>
  <si>
    <t>京都府</t>
    <rPh sb="0" eb="3">
      <t>キョウトフ</t>
    </rPh>
    <phoneticPr fontId="5"/>
  </si>
  <si>
    <t>鹿児島県</t>
    <rPh sb="0" eb="4">
      <t>カゴシマケン</t>
    </rPh>
    <phoneticPr fontId="5"/>
  </si>
  <si>
    <t>茨城県</t>
    <rPh sb="0" eb="2">
      <t>イバラキ</t>
    </rPh>
    <rPh sb="2" eb="3">
      <t>ケン</t>
    </rPh>
    <phoneticPr fontId="5"/>
  </si>
  <si>
    <t>岐阜県</t>
    <rPh sb="0" eb="3">
      <t>ギフケン</t>
    </rPh>
    <phoneticPr fontId="5"/>
  </si>
  <si>
    <t>岡山県</t>
    <rPh sb="0" eb="3">
      <t>オカヤマケン</t>
    </rPh>
    <phoneticPr fontId="5"/>
  </si>
  <si>
    <t>東京都</t>
    <rPh sb="0" eb="3">
      <t>トウキョウト</t>
    </rPh>
    <phoneticPr fontId="5"/>
  </si>
  <si>
    <t>神奈川県</t>
    <rPh sb="0" eb="4">
      <t>カナガワケン</t>
    </rPh>
    <phoneticPr fontId="5"/>
  </si>
  <si>
    <t>都市災害復旧事業
特殊地下壕等対策事業</t>
    <rPh sb="0" eb="2">
      <t>トシ</t>
    </rPh>
    <rPh sb="2" eb="4">
      <t>サイガイ</t>
    </rPh>
    <rPh sb="4" eb="6">
      <t>フッキュウ</t>
    </rPh>
    <rPh sb="6" eb="8">
      <t>ジギョウ</t>
    </rPh>
    <phoneticPr fontId="5"/>
  </si>
  <si>
    <t>課長　河野　俊郎</t>
    <rPh sb="0" eb="2">
      <t>カチョウ</t>
    </rPh>
    <rPh sb="3" eb="5">
      <t>コウノ</t>
    </rPh>
    <rPh sb="6" eb="8">
      <t>トシロウ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</si>
</sst>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25"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158648</xdr:colOff>
      <xdr:row>720</xdr:row>
      <xdr:rowOff>313894</xdr:rowOff>
    </xdr:from>
    <xdr:to>
      <xdr:col>21</xdr:col>
      <xdr:colOff>25185</xdr:colOff>
      <xdr:row>722</xdr:row>
      <xdr:rowOff>292918</xdr:rowOff>
    </xdr:to>
    <xdr:sp macro="" textlink="">
      <xdr:nvSpPr>
        <xdr:cNvPr id="5" name="正方形/長方形 4"/>
        <xdr:cNvSpPr/>
      </xdr:nvSpPr>
      <xdr:spPr bwMode="auto">
        <a:xfrm>
          <a:off x="1821193" y="233953485"/>
          <a:ext cx="2568174" cy="67175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44376</xdr:colOff>
      <xdr:row>721</xdr:row>
      <xdr:rowOff>10052</xdr:rowOff>
    </xdr:from>
    <xdr:to>
      <xdr:col>20</xdr:col>
      <xdr:colOff>71967</xdr:colOff>
      <xdr:row>722</xdr:row>
      <xdr:rowOff>250570</xdr:rowOff>
    </xdr:to>
    <xdr:sp macro="" textlink="">
      <xdr:nvSpPr>
        <xdr:cNvPr id="6" name="テキスト ボックス 5"/>
        <xdr:cNvSpPr txBox="1"/>
      </xdr:nvSpPr>
      <xdr:spPr bwMode="auto">
        <a:xfrm>
          <a:off x="1914740" y="233996007"/>
          <a:ext cx="2313591" cy="58688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1,712</a:t>
          </a:r>
          <a:r>
            <a:rPr kumimoji="1" lang="ja-JP" altLang="en-US" sz="1100">
              <a:solidFill>
                <a:sysClr val="windowText" lastClr="000000"/>
              </a:solidFill>
            </a:rPr>
            <a:t>百万円</a:t>
          </a:r>
        </a:p>
      </xdr:txBody>
    </xdr:sp>
    <xdr:clientData/>
  </xdr:twoCellAnchor>
  <xdr:twoCellAnchor>
    <xdr:from>
      <xdr:col>8</xdr:col>
      <xdr:colOff>121228</xdr:colOff>
      <xdr:row>723</xdr:row>
      <xdr:rowOff>1210</xdr:rowOff>
    </xdr:from>
    <xdr:to>
      <xdr:col>21</xdr:col>
      <xdr:colOff>153062</xdr:colOff>
      <xdr:row>724</xdr:row>
      <xdr:rowOff>72608</xdr:rowOff>
    </xdr:to>
    <xdr:sp macro="" textlink="">
      <xdr:nvSpPr>
        <xdr:cNvPr id="7" name="大かっこ 6"/>
        <xdr:cNvSpPr/>
      </xdr:nvSpPr>
      <xdr:spPr bwMode="auto">
        <a:xfrm>
          <a:off x="1783773" y="234679892"/>
          <a:ext cx="2733471" cy="417761"/>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ysClr val="windowText" lastClr="000000"/>
              </a:solidFill>
            </a:rPr>
            <a:t>   都市防災関連事業の指導及び助成</a:t>
          </a:r>
        </a:p>
      </xdr:txBody>
    </xdr:sp>
    <xdr:clientData/>
  </xdr:twoCellAnchor>
  <xdr:twoCellAnchor>
    <xdr:from>
      <xdr:col>21</xdr:col>
      <xdr:colOff>185377</xdr:colOff>
      <xdr:row>721</xdr:row>
      <xdr:rowOff>312872</xdr:rowOff>
    </xdr:from>
    <xdr:to>
      <xdr:col>28</xdr:col>
      <xdr:colOff>197207</xdr:colOff>
      <xdr:row>721</xdr:row>
      <xdr:rowOff>312872</xdr:rowOff>
    </xdr:to>
    <xdr:cxnSp macro="">
      <xdr:nvCxnSpPr>
        <xdr:cNvPr id="8" name="直線矢印コネクタ 7"/>
        <xdr:cNvCxnSpPr/>
      </xdr:nvCxnSpPr>
      <xdr:spPr>
        <a:xfrm>
          <a:off x="4549559" y="234298827"/>
          <a:ext cx="14665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50272</xdr:colOff>
      <xdr:row>720</xdr:row>
      <xdr:rowOff>86592</xdr:rowOff>
    </xdr:from>
    <xdr:to>
      <xdr:col>35</xdr:col>
      <xdr:colOff>159008</xdr:colOff>
      <xdr:row>720</xdr:row>
      <xdr:rowOff>302043</xdr:rowOff>
    </xdr:to>
    <xdr:sp macro="" textlink="">
      <xdr:nvSpPr>
        <xdr:cNvPr id="9" name="テキスト ボックス 8"/>
        <xdr:cNvSpPr txBox="1"/>
      </xdr:nvSpPr>
      <xdr:spPr bwMode="auto">
        <a:xfrm>
          <a:off x="6284817" y="233726183"/>
          <a:ext cx="1147827" cy="21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30</xdr:col>
      <xdr:colOff>62179</xdr:colOff>
      <xdr:row>720</xdr:row>
      <xdr:rowOff>337705</xdr:rowOff>
    </xdr:from>
    <xdr:to>
      <xdr:col>43</xdr:col>
      <xdr:colOff>173552</xdr:colOff>
      <xdr:row>722</xdr:row>
      <xdr:rowOff>297712</xdr:rowOff>
    </xdr:to>
    <xdr:sp macro="" textlink="">
      <xdr:nvSpPr>
        <xdr:cNvPr id="10" name="正方形/長方形 9"/>
        <xdr:cNvSpPr/>
      </xdr:nvSpPr>
      <xdr:spPr bwMode="auto">
        <a:xfrm>
          <a:off x="6296724" y="233977296"/>
          <a:ext cx="2813010" cy="65273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151635</xdr:colOff>
      <xdr:row>721</xdr:row>
      <xdr:rowOff>38968</xdr:rowOff>
    </xdr:from>
    <xdr:to>
      <xdr:col>43</xdr:col>
      <xdr:colOff>73080</xdr:colOff>
      <xdr:row>722</xdr:row>
      <xdr:rowOff>231235</xdr:rowOff>
    </xdr:to>
    <xdr:sp macro="" textlink="">
      <xdr:nvSpPr>
        <xdr:cNvPr id="11" name="テキスト ボックス 10"/>
        <xdr:cNvSpPr txBox="1"/>
      </xdr:nvSpPr>
      <xdr:spPr bwMode="auto">
        <a:xfrm>
          <a:off x="6386180" y="234024923"/>
          <a:ext cx="2623082" cy="538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24</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1,712</a:t>
          </a:r>
          <a:r>
            <a:rPr kumimoji="1" lang="ja-JP" altLang="en-US" sz="1100">
              <a:solidFill>
                <a:sysClr val="windowText" lastClr="000000"/>
              </a:solidFill>
            </a:rPr>
            <a:t>百万円</a:t>
          </a:r>
        </a:p>
      </xdr:txBody>
    </xdr:sp>
    <xdr:clientData/>
  </xdr:twoCellAnchor>
  <xdr:twoCellAnchor>
    <xdr:from>
      <xdr:col>30</xdr:col>
      <xdr:colOff>62178</xdr:colOff>
      <xdr:row>722</xdr:row>
      <xdr:rowOff>323762</xdr:rowOff>
    </xdr:from>
    <xdr:to>
      <xdr:col>43</xdr:col>
      <xdr:colOff>171562</xdr:colOff>
      <xdr:row>724</xdr:row>
      <xdr:rowOff>52300</xdr:rowOff>
    </xdr:to>
    <xdr:sp macro="" textlink="">
      <xdr:nvSpPr>
        <xdr:cNvPr id="12" name="大かっこ 11"/>
        <xdr:cNvSpPr/>
      </xdr:nvSpPr>
      <xdr:spPr bwMode="auto">
        <a:xfrm>
          <a:off x="6296723" y="234656080"/>
          <a:ext cx="2811021" cy="421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solidFill>
                <a:sysClr val="windowText" lastClr="000000"/>
              </a:solidFill>
            </a:rPr>
            <a:t>都市防災関連事業の実施</a:t>
          </a:r>
        </a:p>
      </xdr:txBody>
    </xdr:sp>
    <xdr:clientData/>
  </xdr:twoCellAnchor>
  <xdr:twoCellAnchor>
    <xdr:from>
      <xdr:col>44</xdr:col>
      <xdr:colOff>89919</xdr:colOff>
      <xdr:row>721</xdr:row>
      <xdr:rowOff>300968</xdr:rowOff>
    </xdr:from>
    <xdr:to>
      <xdr:col>46</xdr:col>
      <xdr:colOff>67235</xdr:colOff>
      <xdr:row>727</xdr:row>
      <xdr:rowOff>334878</xdr:rowOff>
    </xdr:to>
    <xdr:grpSp>
      <xdr:nvGrpSpPr>
        <xdr:cNvPr id="2" name="グループ化 1"/>
        <xdr:cNvGrpSpPr/>
      </xdr:nvGrpSpPr>
      <xdr:grpSpPr>
        <a:xfrm>
          <a:off x="9030719" y="40077368"/>
          <a:ext cx="383716" cy="2167510"/>
          <a:chOff x="8964978" y="49416350"/>
          <a:chExt cx="716812" cy="2118204"/>
        </a:xfrm>
      </xdr:grpSpPr>
      <xdr:cxnSp macro="">
        <xdr:nvCxnSpPr>
          <xdr:cNvPr id="13" name="直線矢印コネクタ 12"/>
          <xdr:cNvCxnSpPr/>
        </xdr:nvCxnSpPr>
        <xdr:spPr>
          <a:xfrm>
            <a:off x="8964978" y="49429957"/>
            <a:ext cx="716812" cy="0"/>
          </a:xfrm>
          <a:prstGeom prst="straightConnector1">
            <a:avLst/>
          </a:prstGeom>
          <a:ln>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9662582" y="49416350"/>
            <a:ext cx="0" cy="2118204"/>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34</xdr:col>
      <xdr:colOff>157375</xdr:colOff>
      <xdr:row>727</xdr:row>
      <xdr:rowOff>261458</xdr:rowOff>
    </xdr:from>
    <xdr:ext cx="1172116" cy="275717"/>
    <xdr:sp macro="" textlink="">
      <xdr:nvSpPr>
        <xdr:cNvPr id="15" name="テキスト ボックス 14"/>
        <xdr:cNvSpPr txBox="1"/>
      </xdr:nvSpPr>
      <xdr:spPr>
        <a:xfrm>
          <a:off x="7015375" y="4191372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＜埼玉県の例＞</a:t>
          </a:r>
          <a:endParaRPr kumimoji="1" lang="en-US" altLang="ja-JP" sz="1100">
            <a:solidFill>
              <a:sysClr val="windowText" lastClr="000000"/>
            </a:solidFill>
          </a:endParaRPr>
        </a:p>
      </xdr:txBody>
    </xdr:sp>
    <xdr:clientData/>
  </xdr:oneCellAnchor>
  <xdr:twoCellAnchor>
    <xdr:from>
      <xdr:col>35</xdr:col>
      <xdr:colOff>62125</xdr:colOff>
      <xdr:row>728</xdr:row>
      <xdr:rowOff>165187</xdr:rowOff>
    </xdr:from>
    <xdr:to>
      <xdr:col>48</xdr:col>
      <xdr:colOff>148389</xdr:colOff>
      <xdr:row>731</xdr:row>
      <xdr:rowOff>18754</xdr:rowOff>
    </xdr:to>
    <xdr:sp macro="" textlink="">
      <xdr:nvSpPr>
        <xdr:cNvPr id="16" name="正方形/長方形 15"/>
        <xdr:cNvSpPr/>
      </xdr:nvSpPr>
      <xdr:spPr>
        <a:xfrm>
          <a:off x="7335761" y="236575687"/>
          <a:ext cx="2787901" cy="892658"/>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1,004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a:t>
          </a:r>
          <a:r>
            <a:rPr kumimoji="1" lang="en-US" altLang="ja-JP" sz="1100">
              <a:solidFill>
                <a:sysClr val="windowText" lastClr="000000"/>
              </a:solidFill>
            </a:rPr>
            <a:t>1,004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3" t="s">
        <v>487</v>
      </c>
      <c r="AR2" s="363"/>
      <c r="AS2" s="52" t="str">
        <f>IF(OR(AQ2="　", AQ2=""), "", "-")</f>
        <v/>
      </c>
      <c r="AT2" s="364">
        <v>483</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517</v>
      </c>
      <c r="AK3" s="501"/>
      <c r="AL3" s="501"/>
      <c r="AM3" s="501"/>
      <c r="AN3" s="501"/>
      <c r="AO3" s="501"/>
      <c r="AP3" s="501"/>
      <c r="AQ3" s="501"/>
      <c r="AR3" s="501"/>
      <c r="AS3" s="501"/>
      <c r="AT3" s="501"/>
      <c r="AU3" s="501"/>
      <c r="AV3" s="501"/>
      <c r="AW3" s="501"/>
      <c r="AX3" s="24" t="s">
        <v>74</v>
      </c>
    </row>
    <row r="4" spans="1:50" ht="24.75" customHeight="1" x14ac:dyDescent="0.15">
      <c r="A4" s="710" t="s">
        <v>29</v>
      </c>
      <c r="B4" s="711"/>
      <c r="C4" s="711"/>
      <c r="D4" s="711"/>
      <c r="E4" s="711"/>
      <c r="F4" s="711"/>
      <c r="G4" s="686" t="s">
        <v>561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34" t="s">
        <v>131</v>
      </c>
      <c r="H5" s="535"/>
      <c r="I5" s="535"/>
      <c r="J5" s="535"/>
      <c r="K5" s="535"/>
      <c r="L5" s="535"/>
      <c r="M5" s="536" t="s">
        <v>75</v>
      </c>
      <c r="N5" s="537"/>
      <c r="O5" s="537"/>
      <c r="P5" s="537"/>
      <c r="Q5" s="537"/>
      <c r="R5" s="538"/>
      <c r="S5" s="539" t="s">
        <v>140</v>
      </c>
      <c r="T5" s="535"/>
      <c r="U5" s="535"/>
      <c r="V5" s="535"/>
      <c r="W5" s="535"/>
      <c r="X5" s="540"/>
      <c r="Y5" s="702" t="s">
        <v>3</v>
      </c>
      <c r="Z5" s="703"/>
      <c r="AA5" s="703"/>
      <c r="AB5" s="703"/>
      <c r="AC5" s="703"/>
      <c r="AD5" s="704"/>
      <c r="AE5" s="705" t="s">
        <v>543</v>
      </c>
      <c r="AF5" s="705"/>
      <c r="AG5" s="705"/>
      <c r="AH5" s="705"/>
      <c r="AI5" s="705"/>
      <c r="AJ5" s="705"/>
      <c r="AK5" s="705"/>
      <c r="AL5" s="705"/>
      <c r="AM5" s="705"/>
      <c r="AN5" s="705"/>
      <c r="AO5" s="705"/>
      <c r="AP5" s="706"/>
      <c r="AQ5" s="707" t="s">
        <v>582</v>
      </c>
      <c r="AR5" s="708"/>
      <c r="AS5" s="708"/>
      <c r="AT5" s="708"/>
      <c r="AU5" s="708"/>
      <c r="AV5" s="708"/>
      <c r="AW5" s="708"/>
      <c r="AX5" s="709"/>
    </row>
    <row r="6" spans="1:50" ht="33" customHeight="1" x14ac:dyDescent="0.15">
      <c r="A6" s="712" t="s">
        <v>4</v>
      </c>
      <c r="B6" s="713"/>
      <c r="C6" s="713"/>
      <c r="D6" s="713"/>
      <c r="E6" s="713"/>
      <c r="F6" s="713"/>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5" customHeight="1" x14ac:dyDescent="0.15">
      <c r="A7" s="813" t="s">
        <v>24</v>
      </c>
      <c r="B7" s="814"/>
      <c r="C7" s="814"/>
      <c r="D7" s="814"/>
      <c r="E7" s="814"/>
      <c r="F7" s="815"/>
      <c r="G7" s="816" t="s">
        <v>519</v>
      </c>
      <c r="H7" s="817"/>
      <c r="I7" s="817"/>
      <c r="J7" s="817"/>
      <c r="K7" s="817"/>
      <c r="L7" s="817"/>
      <c r="M7" s="817"/>
      <c r="N7" s="817"/>
      <c r="O7" s="817"/>
      <c r="P7" s="817"/>
      <c r="Q7" s="817"/>
      <c r="R7" s="817"/>
      <c r="S7" s="817"/>
      <c r="T7" s="817"/>
      <c r="U7" s="817"/>
      <c r="V7" s="817"/>
      <c r="W7" s="817"/>
      <c r="X7" s="818"/>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33" customHeight="1" x14ac:dyDescent="0.15">
      <c r="A8" s="813" t="s">
        <v>414</v>
      </c>
      <c r="B8" s="814"/>
      <c r="C8" s="814"/>
      <c r="D8" s="814"/>
      <c r="E8" s="814"/>
      <c r="F8" s="815"/>
      <c r="G8" s="95" t="str">
        <f>入力規則等!A26</f>
        <v>-</v>
      </c>
      <c r="H8" s="96"/>
      <c r="I8" s="96"/>
      <c r="J8" s="96"/>
      <c r="K8" s="96"/>
      <c r="L8" s="96"/>
      <c r="M8" s="96"/>
      <c r="N8" s="96"/>
      <c r="O8" s="96"/>
      <c r="P8" s="96"/>
      <c r="Q8" s="96"/>
      <c r="R8" s="96"/>
      <c r="S8" s="96"/>
      <c r="T8" s="96"/>
      <c r="U8" s="96"/>
      <c r="V8" s="96"/>
      <c r="W8" s="96"/>
      <c r="X8" s="97"/>
      <c r="Y8" s="541" t="s">
        <v>415</v>
      </c>
      <c r="Z8" s="542"/>
      <c r="AA8" s="542"/>
      <c r="AB8" s="542"/>
      <c r="AC8" s="542"/>
      <c r="AD8" s="543"/>
      <c r="AE8" s="723" t="str">
        <f>入力規則等!K13</f>
        <v>公共事業</v>
      </c>
      <c r="AF8" s="96"/>
      <c r="AG8" s="96"/>
      <c r="AH8" s="96"/>
      <c r="AI8" s="96"/>
      <c r="AJ8" s="96"/>
      <c r="AK8" s="96"/>
      <c r="AL8" s="96"/>
      <c r="AM8" s="96"/>
      <c r="AN8" s="96"/>
      <c r="AO8" s="96"/>
      <c r="AP8" s="96"/>
      <c r="AQ8" s="96"/>
      <c r="AR8" s="96"/>
      <c r="AS8" s="96"/>
      <c r="AT8" s="96"/>
      <c r="AU8" s="96"/>
      <c r="AV8" s="96"/>
      <c r="AW8" s="96"/>
      <c r="AX8" s="724"/>
    </row>
    <row r="9" spans="1:50" ht="60" customHeight="1" x14ac:dyDescent="0.15">
      <c r="A9" s="544" t="s">
        <v>25</v>
      </c>
      <c r="B9" s="545"/>
      <c r="C9" s="545"/>
      <c r="D9" s="545"/>
      <c r="E9" s="545"/>
      <c r="F9" s="545"/>
      <c r="G9" s="546" t="s">
        <v>537</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80.099999999999994" customHeight="1" x14ac:dyDescent="0.15">
      <c r="A10" s="676" t="s">
        <v>34</v>
      </c>
      <c r="B10" s="677"/>
      <c r="C10" s="677"/>
      <c r="D10" s="677"/>
      <c r="E10" s="677"/>
      <c r="F10" s="677"/>
      <c r="G10" s="546" t="s">
        <v>564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33" customHeight="1" x14ac:dyDescent="0.15">
      <c r="A11" s="676" t="s">
        <v>6</v>
      </c>
      <c r="B11" s="677"/>
      <c r="C11" s="677"/>
      <c r="D11" s="677"/>
      <c r="E11" s="677"/>
      <c r="F11" s="725"/>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6" t="s">
        <v>26</v>
      </c>
      <c r="B12" s="647"/>
      <c r="C12" s="647"/>
      <c r="D12" s="647"/>
      <c r="E12" s="647"/>
      <c r="F12" s="648"/>
      <c r="G12" s="683"/>
      <c r="H12" s="684"/>
      <c r="I12" s="684"/>
      <c r="J12" s="684"/>
      <c r="K12" s="684"/>
      <c r="L12" s="684"/>
      <c r="M12" s="684"/>
      <c r="N12" s="684"/>
      <c r="O12" s="68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3"/>
    </row>
    <row r="13" spans="1:50" ht="21" customHeight="1" x14ac:dyDescent="0.15">
      <c r="A13" s="649"/>
      <c r="B13" s="650"/>
      <c r="C13" s="650"/>
      <c r="D13" s="650"/>
      <c r="E13" s="650"/>
      <c r="F13" s="651"/>
      <c r="G13" s="654" t="s">
        <v>7</v>
      </c>
      <c r="H13" s="655"/>
      <c r="I13" s="660" t="s">
        <v>8</v>
      </c>
      <c r="J13" s="661"/>
      <c r="K13" s="661"/>
      <c r="L13" s="661"/>
      <c r="M13" s="661"/>
      <c r="N13" s="661"/>
      <c r="O13" s="662"/>
      <c r="P13" s="219">
        <v>400</v>
      </c>
      <c r="Q13" s="220"/>
      <c r="R13" s="220"/>
      <c r="S13" s="220"/>
      <c r="T13" s="220"/>
      <c r="U13" s="220"/>
      <c r="V13" s="221"/>
      <c r="W13" s="219">
        <v>400</v>
      </c>
      <c r="X13" s="220"/>
      <c r="Y13" s="220"/>
      <c r="Z13" s="220"/>
      <c r="AA13" s="220"/>
      <c r="AB13" s="220"/>
      <c r="AC13" s="221"/>
      <c r="AD13" s="219">
        <v>400</v>
      </c>
      <c r="AE13" s="220"/>
      <c r="AF13" s="220"/>
      <c r="AG13" s="220"/>
      <c r="AH13" s="220"/>
      <c r="AI13" s="220"/>
      <c r="AJ13" s="221"/>
      <c r="AK13" s="219">
        <v>400</v>
      </c>
      <c r="AL13" s="220"/>
      <c r="AM13" s="220"/>
      <c r="AN13" s="220"/>
      <c r="AO13" s="220"/>
      <c r="AP13" s="220"/>
      <c r="AQ13" s="221"/>
      <c r="AR13" s="358"/>
      <c r="AS13" s="359"/>
      <c r="AT13" s="359"/>
      <c r="AU13" s="359"/>
      <c r="AV13" s="359"/>
      <c r="AW13" s="359"/>
      <c r="AX13" s="360"/>
    </row>
    <row r="14" spans="1:50" ht="21" customHeight="1" x14ac:dyDescent="0.15">
      <c r="A14" s="649"/>
      <c r="B14" s="650"/>
      <c r="C14" s="650"/>
      <c r="D14" s="650"/>
      <c r="E14" s="650"/>
      <c r="F14" s="651"/>
      <c r="G14" s="656"/>
      <c r="H14" s="657"/>
      <c r="I14" s="549" t="s">
        <v>9</v>
      </c>
      <c r="J14" s="590"/>
      <c r="K14" s="590"/>
      <c r="L14" s="590"/>
      <c r="M14" s="590"/>
      <c r="N14" s="590"/>
      <c r="O14" s="591"/>
      <c r="P14" s="219">
        <v>2306</v>
      </c>
      <c r="Q14" s="220"/>
      <c r="R14" s="220"/>
      <c r="S14" s="220"/>
      <c r="T14" s="220"/>
      <c r="U14" s="220"/>
      <c r="V14" s="221"/>
      <c r="W14" s="219">
        <v>2107</v>
      </c>
      <c r="X14" s="220"/>
      <c r="Y14" s="220"/>
      <c r="Z14" s="220"/>
      <c r="AA14" s="220"/>
      <c r="AB14" s="220"/>
      <c r="AC14" s="221"/>
      <c r="AD14" s="219">
        <v>1071</v>
      </c>
      <c r="AE14" s="220"/>
      <c r="AF14" s="220"/>
      <c r="AG14" s="220"/>
      <c r="AH14" s="220"/>
      <c r="AI14" s="220"/>
      <c r="AJ14" s="221"/>
      <c r="AK14" s="219"/>
      <c r="AL14" s="220"/>
      <c r="AM14" s="220"/>
      <c r="AN14" s="220"/>
      <c r="AO14" s="220"/>
      <c r="AP14" s="220"/>
      <c r="AQ14" s="221"/>
      <c r="AR14" s="644"/>
      <c r="AS14" s="644"/>
      <c r="AT14" s="644"/>
      <c r="AU14" s="644"/>
      <c r="AV14" s="644"/>
      <c r="AW14" s="644"/>
      <c r="AX14" s="645"/>
    </row>
    <row r="15" spans="1:50" ht="21" customHeight="1" x14ac:dyDescent="0.15">
      <c r="A15" s="649"/>
      <c r="B15" s="650"/>
      <c r="C15" s="650"/>
      <c r="D15" s="650"/>
      <c r="E15" s="650"/>
      <c r="F15" s="651"/>
      <c r="G15" s="656"/>
      <c r="H15" s="657"/>
      <c r="I15" s="549" t="s">
        <v>58</v>
      </c>
      <c r="J15" s="550"/>
      <c r="K15" s="550"/>
      <c r="L15" s="550"/>
      <c r="M15" s="550"/>
      <c r="N15" s="550"/>
      <c r="O15" s="551"/>
      <c r="P15" s="219">
        <v>205</v>
      </c>
      <c r="Q15" s="220"/>
      <c r="R15" s="220"/>
      <c r="S15" s="220"/>
      <c r="T15" s="220"/>
      <c r="U15" s="220"/>
      <c r="V15" s="221"/>
      <c r="W15" s="219">
        <v>1364</v>
      </c>
      <c r="X15" s="220"/>
      <c r="Y15" s="220"/>
      <c r="Z15" s="220"/>
      <c r="AA15" s="220"/>
      <c r="AB15" s="220"/>
      <c r="AC15" s="221"/>
      <c r="AD15" s="219">
        <v>1258</v>
      </c>
      <c r="AE15" s="220"/>
      <c r="AF15" s="220"/>
      <c r="AG15" s="220"/>
      <c r="AH15" s="220"/>
      <c r="AI15" s="220"/>
      <c r="AJ15" s="221"/>
      <c r="AK15" s="219">
        <v>608</v>
      </c>
      <c r="AL15" s="220"/>
      <c r="AM15" s="220"/>
      <c r="AN15" s="220"/>
      <c r="AO15" s="220"/>
      <c r="AP15" s="220"/>
      <c r="AQ15" s="221"/>
      <c r="AR15" s="219"/>
      <c r="AS15" s="220"/>
      <c r="AT15" s="220"/>
      <c r="AU15" s="220"/>
      <c r="AV15" s="220"/>
      <c r="AW15" s="220"/>
      <c r="AX15" s="589"/>
    </row>
    <row r="16" spans="1:50" ht="21" customHeight="1" x14ac:dyDescent="0.15">
      <c r="A16" s="649"/>
      <c r="B16" s="650"/>
      <c r="C16" s="650"/>
      <c r="D16" s="650"/>
      <c r="E16" s="650"/>
      <c r="F16" s="651"/>
      <c r="G16" s="656"/>
      <c r="H16" s="657"/>
      <c r="I16" s="549" t="s">
        <v>59</v>
      </c>
      <c r="J16" s="550"/>
      <c r="K16" s="550"/>
      <c r="L16" s="550"/>
      <c r="M16" s="550"/>
      <c r="N16" s="550"/>
      <c r="O16" s="551"/>
      <c r="P16" s="219">
        <v>-1364</v>
      </c>
      <c r="Q16" s="220"/>
      <c r="R16" s="220"/>
      <c r="S16" s="220"/>
      <c r="T16" s="220"/>
      <c r="U16" s="220"/>
      <c r="V16" s="221"/>
      <c r="W16" s="219">
        <v>-1258</v>
      </c>
      <c r="X16" s="220"/>
      <c r="Y16" s="220"/>
      <c r="Z16" s="220"/>
      <c r="AA16" s="220"/>
      <c r="AB16" s="220"/>
      <c r="AC16" s="221"/>
      <c r="AD16" s="219">
        <v>-608</v>
      </c>
      <c r="AE16" s="220"/>
      <c r="AF16" s="220"/>
      <c r="AG16" s="220"/>
      <c r="AH16" s="220"/>
      <c r="AI16" s="220"/>
      <c r="AJ16" s="221"/>
      <c r="AK16" s="219"/>
      <c r="AL16" s="220"/>
      <c r="AM16" s="220"/>
      <c r="AN16" s="220"/>
      <c r="AO16" s="220"/>
      <c r="AP16" s="220"/>
      <c r="AQ16" s="221"/>
      <c r="AR16" s="680"/>
      <c r="AS16" s="681"/>
      <c r="AT16" s="681"/>
      <c r="AU16" s="681"/>
      <c r="AV16" s="681"/>
      <c r="AW16" s="681"/>
      <c r="AX16" s="682"/>
    </row>
    <row r="17" spans="1:50" ht="24.75" customHeight="1" x14ac:dyDescent="0.15">
      <c r="A17" s="649"/>
      <c r="B17" s="650"/>
      <c r="C17" s="650"/>
      <c r="D17" s="650"/>
      <c r="E17" s="650"/>
      <c r="F17" s="651"/>
      <c r="G17" s="656"/>
      <c r="H17" s="657"/>
      <c r="I17" s="549" t="s">
        <v>57</v>
      </c>
      <c r="J17" s="590"/>
      <c r="K17" s="590"/>
      <c r="L17" s="590"/>
      <c r="M17" s="590"/>
      <c r="N17" s="590"/>
      <c r="O17" s="591"/>
      <c r="P17" s="219" t="s">
        <v>521</v>
      </c>
      <c r="Q17" s="220"/>
      <c r="R17" s="220"/>
      <c r="S17" s="220"/>
      <c r="T17" s="220"/>
      <c r="U17" s="220"/>
      <c r="V17" s="221"/>
      <c r="W17" s="219" t="s">
        <v>539</v>
      </c>
      <c r="X17" s="220"/>
      <c r="Y17" s="220"/>
      <c r="Z17" s="220"/>
      <c r="AA17" s="220"/>
      <c r="AB17" s="220"/>
      <c r="AC17" s="221"/>
      <c r="AD17" s="219" t="s">
        <v>540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9"/>
      <c r="B18" s="650"/>
      <c r="C18" s="650"/>
      <c r="D18" s="650"/>
      <c r="E18" s="650"/>
      <c r="F18" s="651"/>
      <c r="G18" s="658"/>
      <c r="H18" s="659"/>
      <c r="I18" s="720" t="s">
        <v>22</v>
      </c>
      <c r="J18" s="721"/>
      <c r="K18" s="721"/>
      <c r="L18" s="721"/>
      <c r="M18" s="721"/>
      <c r="N18" s="721"/>
      <c r="O18" s="722"/>
      <c r="P18" s="514">
        <f>SUM(P13:V17)</f>
        <v>1547</v>
      </c>
      <c r="Q18" s="515"/>
      <c r="R18" s="515"/>
      <c r="S18" s="515"/>
      <c r="T18" s="515"/>
      <c r="U18" s="515"/>
      <c r="V18" s="516"/>
      <c r="W18" s="514">
        <f>SUM(W13:AC17)</f>
        <v>2613</v>
      </c>
      <c r="X18" s="515"/>
      <c r="Y18" s="515"/>
      <c r="Z18" s="515"/>
      <c r="AA18" s="515"/>
      <c r="AB18" s="515"/>
      <c r="AC18" s="516"/>
      <c r="AD18" s="514">
        <f>SUM(AD13:AJ17)</f>
        <v>2121</v>
      </c>
      <c r="AE18" s="515"/>
      <c r="AF18" s="515"/>
      <c r="AG18" s="515"/>
      <c r="AH18" s="515"/>
      <c r="AI18" s="515"/>
      <c r="AJ18" s="516"/>
      <c r="AK18" s="514">
        <f>SUM(AK13:AQ17)</f>
        <v>1008</v>
      </c>
      <c r="AL18" s="515"/>
      <c r="AM18" s="515"/>
      <c r="AN18" s="515"/>
      <c r="AO18" s="515"/>
      <c r="AP18" s="515"/>
      <c r="AQ18" s="516"/>
      <c r="AR18" s="514">
        <f>SUM(AR13:AX17)</f>
        <v>0</v>
      </c>
      <c r="AS18" s="515"/>
      <c r="AT18" s="515"/>
      <c r="AU18" s="515"/>
      <c r="AV18" s="515"/>
      <c r="AW18" s="515"/>
      <c r="AX18" s="517"/>
    </row>
    <row r="19" spans="1:50" ht="24.75" customHeight="1" x14ac:dyDescent="0.15">
      <c r="A19" s="649"/>
      <c r="B19" s="650"/>
      <c r="C19" s="650"/>
      <c r="D19" s="650"/>
      <c r="E19" s="650"/>
      <c r="F19" s="651"/>
      <c r="G19" s="511" t="s">
        <v>10</v>
      </c>
      <c r="H19" s="512"/>
      <c r="I19" s="512"/>
      <c r="J19" s="512"/>
      <c r="K19" s="512"/>
      <c r="L19" s="512"/>
      <c r="M19" s="512"/>
      <c r="N19" s="512"/>
      <c r="O19" s="512"/>
      <c r="P19" s="219">
        <v>831</v>
      </c>
      <c r="Q19" s="220"/>
      <c r="R19" s="220"/>
      <c r="S19" s="220"/>
      <c r="T19" s="220"/>
      <c r="U19" s="220"/>
      <c r="V19" s="221"/>
      <c r="W19" s="219">
        <v>1740</v>
      </c>
      <c r="X19" s="220"/>
      <c r="Y19" s="220"/>
      <c r="Z19" s="220"/>
      <c r="AA19" s="220"/>
      <c r="AB19" s="220"/>
      <c r="AC19" s="221"/>
      <c r="AD19" s="219">
        <v>1712</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44"/>
      <c r="B20" s="545"/>
      <c r="C20" s="545"/>
      <c r="D20" s="545"/>
      <c r="E20" s="545"/>
      <c r="F20" s="652"/>
      <c r="G20" s="511" t="s">
        <v>11</v>
      </c>
      <c r="H20" s="512"/>
      <c r="I20" s="512"/>
      <c r="J20" s="512"/>
      <c r="K20" s="512"/>
      <c r="L20" s="512"/>
      <c r="M20" s="512"/>
      <c r="N20" s="512"/>
      <c r="O20" s="512"/>
      <c r="P20" s="519">
        <f>IF(P18=0, "-", P19/P18)</f>
        <v>0.53716871363930185</v>
      </c>
      <c r="Q20" s="519"/>
      <c r="R20" s="519"/>
      <c r="S20" s="519"/>
      <c r="T20" s="519"/>
      <c r="U20" s="519"/>
      <c r="V20" s="519"/>
      <c r="W20" s="519">
        <f>IF(W18=0, "-", W19/W18)</f>
        <v>0.66590126291618834</v>
      </c>
      <c r="X20" s="519"/>
      <c r="Y20" s="519"/>
      <c r="Z20" s="519"/>
      <c r="AA20" s="519"/>
      <c r="AB20" s="519"/>
      <c r="AC20" s="519"/>
      <c r="AD20" s="519">
        <f>IF(AD18=0, "-", AD19/AD18)</f>
        <v>0.80716643092880713</v>
      </c>
      <c r="AE20" s="519"/>
      <c r="AF20" s="519"/>
      <c r="AG20" s="519"/>
      <c r="AH20" s="519"/>
      <c r="AI20" s="519"/>
      <c r="AJ20" s="519"/>
      <c r="AK20" s="513"/>
      <c r="AL20" s="513"/>
      <c r="AM20" s="513"/>
      <c r="AN20" s="513"/>
      <c r="AO20" s="513"/>
      <c r="AP20" s="513"/>
      <c r="AQ20" s="719"/>
      <c r="AR20" s="719"/>
      <c r="AS20" s="719"/>
      <c r="AT20" s="719"/>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540</v>
      </c>
      <c r="AR22" s="127"/>
      <c r="AS22" s="113" t="s">
        <v>371</v>
      </c>
      <c r="AT22" s="114"/>
      <c r="AU22" s="336" t="s">
        <v>540</v>
      </c>
      <c r="AV22" s="336"/>
      <c r="AW22" s="365" t="s">
        <v>313</v>
      </c>
      <c r="AX22" s="366"/>
    </row>
    <row r="23" spans="1:50" ht="22.5" customHeight="1" x14ac:dyDescent="0.15">
      <c r="A23" s="489"/>
      <c r="B23" s="487"/>
      <c r="C23" s="487"/>
      <c r="D23" s="487"/>
      <c r="E23" s="487"/>
      <c r="F23" s="488"/>
      <c r="G23" s="462" t="s">
        <v>524</v>
      </c>
      <c r="H23" s="520"/>
      <c r="I23" s="520"/>
      <c r="J23" s="520"/>
      <c r="K23" s="520"/>
      <c r="L23" s="520"/>
      <c r="M23" s="520"/>
      <c r="N23" s="520"/>
      <c r="O23" s="521"/>
      <c r="P23" s="102" t="s">
        <v>522</v>
      </c>
      <c r="Q23" s="528"/>
      <c r="R23" s="528"/>
      <c r="S23" s="528"/>
      <c r="T23" s="528"/>
      <c r="U23" s="528"/>
      <c r="V23" s="528"/>
      <c r="W23" s="528"/>
      <c r="X23" s="529"/>
      <c r="Y23" s="213" t="s">
        <v>14</v>
      </c>
      <c r="Z23" s="471"/>
      <c r="AA23" s="472"/>
      <c r="AB23" s="483" t="s">
        <v>541</v>
      </c>
      <c r="AC23" s="483"/>
      <c r="AD23" s="483"/>
      <c r="AE23" s="316">
        <v>102</v>
      </c>
      <c r="AF23" s="317"/>
      <c r="AG23" s="317"/>
      <c r="AH23" s="317"/>
      <c r="AI23" s="316">
        <v>35</v>
      </c>
      <c r="AJ23" s="317"/>
      <c r="AK23" s="317"/>
      <c r="AL23" s="317"/>
      <c r="AM23" s="316">
        <v>33</v>
      </c>
      <c r="AN23" s="317"/>
      <c r="AO23" s="317"/>
      <c r="AP23" s="317"/>
      <c r="AQ23" s="91" t="s">
        <v>540</v>
      </c>
      <c r="AR23" s="92"/>
      <c r="AS23" s="92"/>
      <c r="AT23" s="93"/>
      <c r="AU23" s="317" t="s">
        <v>540</v>
      </c>
      <c r="AV23" s="317"/>
      <c r="AW23" s="317"/>
      <c r="AX23" s="319"/>
    </row>
    <row r="24" spans="1:50" ht="22.5" customHeight="1" x14ac:dyDescent="0.15">
      <c r="A24" s="490"/>
      <c r="B24" s="491"/>
      <c r="C24" s="491"/>
      <c r="D24" s="491"/>
      <c r="E24" s="491"/>
      <c r="F24" s="492"/>
      <c r="G24" s="522"/>
      <c r="H24" s="523"/>
      <c r="I24" s="523"/>
      <c r="J24" s="523"/>
      <c r="K24" s="523"/>
      <c r="L24" s="523"/>
      <c r="M24" s="523"/>
      <c r="N24" s="523"/>
      <c r="O24" s="524"/>
      <c r="P24" s="530"/>
      <c r="Q24" s="530"/>
      <c r="R24" s="530"/>
      <c r="S24" s="530"/>
      <c r="T24" s="530"/>
      <c r="U24" s="530"/>
      <c r="V24" s="530"/>
      <c r="W24" s="530"/>
      <c r="X24" s="531"/>
      <c r="Y24" s="252" t="s">
        <v>61</v>
      </c>
      <c r="Z24" s="247"/>
      <c r="AA24" s="248"/>
      <c r="AB24" s="498" t="s">
        <v>541</v>
      </c>
      <c r="AC24" s="498"/>
      <c r="AD24" s="498"/>
      <c r="AE24" s="316">
        <v>102</v>
      </c>
      <c r="AF24" s="317"/>
      <c r="AG24" s="317"/>
      <c r="AH24" s="317"/>
      <c r="AI24" s="316">
        <v>65</v>
      </c>
      <c r="AJ24" s="317"/>
      <c r="AK24" s="317"/>
      <c r="AL24" s="317"/>
      <c r="AM24" s="316">
        <v>77</v>
      </c>
      <c r="AN24" s="317"/>
      <c r="AO24" s="317"/>
      <c r="AP24" s="317"/>
      <c r="AQ24" s="91" t="s">
        <v>540</v>
      </c>
      <c r="AR24" s="92"/>
      <c r="AS24" s="92"/>
      <c r="AT24" s="93"/>
      <c r="AU24" s="317" t="s">
        <v>540</v>
      </c>
      <c r="AV24" s="317"/>
      <c r="AW24" s="317"/>
      <c r="AX24" s="319"/>
    </row>
    <row r="25" spans="1:50" ht="22.5" customHeight="1" x14ac:dyDescent="0.15">
      <c r="A25" s="493"/>
      <c r="B25" s="494"/>
      <c r="C25" s="494"/>
      <c r="D25" s="494"/>
      <c r="E25" s="494"/>
      <c r="F25" s="495"/>
      <c r="G25" s="525"/>
      <c r="H25" s="526"/>
      <c r="I25" s="526"/>
      <c r="J25" s="526"/>
      <c r="K25" s="526"/>
      <c r="L25" s="526"/>
      <c r="M25" s="526"/>
      <c r="N25" s="526"/>
      <c r="O25" s="527"/>
      <c r="P25" s="532"/>
      <c r="Q25" s="532"/>
      <c r="R25" s="532"/>
      <c r="S25" s="532"/>
      <c r="T25" s="532"/>
      <c r="U25" s="532"/>
      <c r="V25" s="532"/>
      <c r="W25" s="532"/>
      <c r="X25" s="533"/>
      <c r="Y25" s="252" t="s">
        <v>15</v>
      </c>
      <c r="Z25" s="247"/>
      <c r="AA25" s="248"/>
      <c r="AB25" s="350" t="s">
        <v>315</v>
      </c>
      <c r="AC25" s="350"/>
      <c r="AD25" s="350"/>
      <c r="AE25" s="316">
        <v>100</v>
      </c>
      <c r="AF25" s="317"/>
      <c r="AG25" s="317"/>
      <c r="AH25" s="317"/>
      <c r="AI25" s="316">
        <v>54</v>
      </c>
      <c r="AJ25" s="317"/>
      <c r="AK25" s="317"/>
      <c r="AL25" s="317"/>
      <c r="AM25" s="316">
        <v>43</v>
      </c>
      <c r="AN25" s="317"/>
      <c r="AO25" s="317"/>
      <c r="AP25" s="317"/>
      <c r="AQ25" s="91" t="s">
        <v>540</v>
      </c>
      <c r="AR25" s="92"/>
      <c r="AS25" s="92"/>
      <c r="AT25" s="93"/>
      <c r="AU25" s="317" t="s">
        <v>540</v>
      </c>
      <c r="AV25" s="317"/>
      <c r="AW25" s="317"/>
      <c r="AX25" s="319"/>
    </row>
    <row r="26" spans="1:50" ht="18.75"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t="s">
        <v>540</v>
      </c>
      <c r="AR27" s="127"/>
      <c r="AS27" s="113" t="s">
        <v>371</v>
      </c>
      <c r="AT27" s="114"/>
      <c r="AU27" s="336">
        <v>28</v>
      </c>
      <c r="AV27" s="336"/>
      <c r="AW27" s="365" t="s">
        <v>313</v>
      </c>
      <c r="AX27" s="366"/>
    </row>
    <row r="28" spans="1:50" ht="30" customHeight="1" x14ac:dyDescent="0.15">
      <c r="A28" s="489"/>
      <c r="B28" s="487"/>
      <c r="C28" s="487"/>
      <c r="D28" s="487"/>
      <c r="E28" s="487"/>
      <c r="F28" s="488"/>
      <c r="G28" s="462" t="s">
        <v>525</v>
      </c>
      <c r="H28" s="520"/>
      <c r="I28" s="520"/>
      <c r="J28" s="520"/>
      <c r="K28" s="520"/>
      <c r="L28" s="520"/>
      <c r="M28" s="520"/>
      <c r="N28" s="520"/>
      <c r="O28" s="521"/>
      <c r="P28" s="102" t="s">
        <v>523</v>
      </c>
      <c r="Q28" s="528"/>
      <c r="R28" s="528"/>
      <c r="S28" s="528"/>
      <c r="T28" s="528"/>
      <c r="U28" s="528"/>
      <c r="V28" s="528"/>
      <c r="W28" s="528"/>
      <c r="X28" s="529"/>
      <c r="Y28" s="213" t="s">
        <v>14</v>
      </c>
      <c r="Z28" s="471"/>
      <c r="AA28" s="472"/>
      <c r="AB28" s="483" t="s">
        <v>541</v>
      </c>
      <c r="AC28" s="483"/>
      <c r="AD28" s="483"/>
      <c r="AE28" s="316">
        <v>20</v>
      </c>
      <c r="AF28" s="317"/>
      <c r="AG28" s="317"/>
      <c r="AH28" s="317"/>
      <c r="AI28" s="316">
        <v>30</v>
      </c>
      <c r="AJ28" s="317"/>
      <c r="AK28" s="317"/>
      <c r="AL28" s="317"/>
      <c r="AM28" s="316">
        <v>38</v>
      </c>
      <c r="AN28" s="317"/>
      <c r="AO28" s="317"/>
      <c r="AP28" s="317"/>
      <c r="AQ28" s="91" t="s">
        <v>540</v>
      </c>
      <c r="AR28" s="92"/>
      <c r="AS28" s="92"/>
      <c r="AT28" s="93"/>
      <c r="AU28" s="317"/>
      <c r="AV28" s="317"/>
      <c r="AW28" s="317"/>
      <c r="AX28" s="319"/>
    </row>
    <row r="29" spans="1:50" ht="30" customHeight="1" x14ac:dyDescent="0.15">
      <c r="A29" s="490"/>
      <c r="B29" s="491"/>
      <c r="C29" s="491"/>
      <c r="D29" s="491"/>
      <c r="E29" s="491"/>
      <c r="F29" s="492"/>
      <c r="G29" s="522"/>
      <c r="H29" s="523"/>
      <c r="I29" s="523"/>
      <c r="J29" s="523"/>
      <c r="K29" s="523"/>
      <c r="L29" s="523"/>
      <c r="M29" s="523"/>
      <c r="N29" s="523"/>
      <c r="O29" s="524"/>
      <c r="P29" s="530"/>
      <c r="Q29" s="530"/>
      <c r="R29" s="530"/>
      <c r="S29" s="530"/>
      <c r="T29" s="530"/>
      <c r="U29" s="530"/>
      <c r="V29" s="530"/>
      <c r="W29" s="530"/>
      <c r="X29" s="531"/>
      <c r="Y29" s="252" t="s">
        <v>61</v>
      </c>
      <c r="Z29" s="247"/>
      <c r="AA29" s="248"/>
      <c r="AB29" s="498" t="s">
        <v>541</v>
      </c>
      <c r="AC29" s="498"/>
      <c r="AD29" s="498"/>
      <c r="AE29" s="316">
        <v>45</v>
      </c>
      <c r="AF29" s="317"/>
      <c r="AG29" s="317"/>
      <c r="AH29" s="317"/>
      <c r="AI29" s="316">
        <v>45</v>
      </c>
      <c r="AJ29" s="317"/>
      <c r="AK29" s="317"/>
      <c r="AL29" s="317"/>
      <c r="AM29" s="316">
        <v>45</v>
      </c>
      <c r="AN29" s="317"/>
      <c r="AO29" s="317"/>
      <c r="AP29" s="317"/>
      <c r="AQ29" s="91" t="s">
        <v>540</v>
      </c>
      <c r="AR29" s="92"/>
      <c r="AS29" s="92"/>
      <c r="AT29" s="93"/>
      <c r="AU29" s="317">
        <v>45</v>
      </c>
      <c r="AV29" s="317"/>
      <c r="AW29" s="317"/>
      <c r="AX29" s="319"/>
    </row>
    <row r="30" spans="1:50" ht="30" customHeight="1" x14ac:dyDescent="0.15">
      <c r="A30" s="493"/>
      <c r="B30" s="494"/>
      <c r="C30" s="494"/>
      <c r="D30" s="494"/>
      <c r="E30" s="494"/>
      <c r="F30" s="495"/>
      <c r="G30" s="525"/>
      <c r="H30" s="526"/>
      <c r="I30" s="526"/>
      <c r="J30" s="526"/>
      <c r="K30" s="526"/>
      <c r="L30" s="526"/>
      <c r="M30" s="526"/>
      <c r="N30" s="526"/>
      <c r="O30" s="527"/>
      <c r="P30" s="532"/>
      <c r="Q30" s="532"/>
      <c r="R30" s="532"/>
      <c r="S30" s="532"/>
      <c r="T30" s="532"/>
      <c r="U30" s="532"/>
      <c r="V30" s="532"/>
      <c r="W30" s="532"/>
      <c r="X30" s="533"/>
      <c r="Y30" s="252" t="s">
        <v>15</v>
      </c>
      <c r="Z30" s="247"/>
      <c r="AA30" s="248"/>
      <c r="AB30" s="350" t="s">
        <v>16</v>
      </c>
      <c r="AC30" s="350"/>
      <c r="AD30" s="350"/>
      <c r="AE30" s="316">
        <v>44</v>
      </c>
      <c r="AF30" s="317"/>
      <c r="AG30" s="317"/>
      <c r="AH30" s="317"/>
      <c r="AI30" s="316">
        <v>67</v>
      </c>
      <c r="AJ30" s="317"/>
      <c r="AK30" s="317"/>
      <c r="AL30" s="317"/>
      <c r="AM30" s="316">
        <v>84</v>
      </c>
      <c r="AN30" s="317"/>
      <c r="AO30" s="317"/>
      <c r="AP30" s="317"/>
      <c r="AQ30" s="91" t="s">
        <v>540</v>
      </c>
      <c r="AR30" s="92"/>
      <c r="AS30" s="92"/>
      <c r="AT30" s="93"/>
      <c r="AU30" s="317" t="s">
        <v>540</v>
      </c>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7" t="s">
        <v>488</v>
      </c>
      <c r="B46" s="828"/>
      <c r="C46" s="828"/>
      <c r="D46" s="828"/>
      <c r="E46" s="828"/>
      <c r="F46" s="829"/>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540</v>
      </c>
      <c r="AR47" s="127"/>
      <c r="AS47" s="113" t="s">
        <v>371</v>
      </c>
      <c r="AT47" s="114"/>
      <c r="AU47" s="127" t="s">
        <v>540</v>
      </c>
      <c r="AV47" s="127"/>
      <c r="AW47" s="113" t="s">
        <v>313</v>
      </c>
      <c r="AX47" s="129"/>
    </row>
    <row r="48" spans="1:50" ht="22.5" hidden="1" customHeight="1" x14ac:dyDescent="0.15">
      <c r="A48" s="830"/>
      <c r="B48" s="831"/>
      <c r="C48" s="831"/>
      <c r="D48" s="831"/>
      <c r="E48" s="831"/>
      <c r="F48" s="832"/>
      <c r="G48" s="786" t="s">
        <v>386</v>
      </c>
      <c r="H48" s="102" t="s">
        <v>540</v>
      </c>
      <c r="I48" s="102"/>
      <c r="J48" s="102"/>
      <c r="K48" s="102"/>
      <c r="L48" s="102"/>
      <c r="M48" s="102"/>
      <c r="N48" s="102"/>
      <c r="O48" s="131"/>
      <c r="P48" s="102" t="s">
        <v>540</v>
      </c>
      <c r="Q48" s="102"/>
      <c r="R48" s="102"/>
      <c r="S48" s="102"/>
      <c r="T48" s="102"/>
      <c r="U48" s="102"/>
      <c r="V48" s="102"/>
      <c r="W48" s="102"/>
      <c r="X48" s="131"/>
      <c r="Y48" s="137" t="s">
        <v>14</v>
      </c>
      <c r="Z48" s="138"/>
      <c r="AA48" s="139"/>
      <c r="AB48" s="140" t="s">
        <v>540</v>
      </c>
      <c r="AC48" s="140"/>
      <c r="AD48" s="140"/>
      <c r="AE48" s="91" t="s">
        <v>540</v>
      </c>
      <c r="AF48" s="92"/>
      <c r="AG48" s="92"/>
      <c r="AH48" s="92"/>
      <c r="AI48" s="91" t="s">
        <v>540</v>
      </c>
      <c r="AJ48" s="92"/>
      <c r="AK48" s="92"/>
      <c r="AL48" s="92"/>
      <c r="AM48" s="91" t="s">
        <v>540</v>
      </c>
      <c r="AN48" s="92"/>
      <c r="AO48" s="92"/>
      <c r="AP48" s="92"/>
      <c r="AQ48" s="91" t="s">
        <v>540</v>
      </c>
      <c r="AR48" s="92"/>
      <c r="AS48" s="92"/>
      <c r="AT48" s="93"/>
      <c r="AU48" s="317" t="s">
        <v>540</v>
      </c>
      <c r="AV48" s="317"/>
      <c r="AW48" s="317"/>
      <c r="AX48" s="319"/>
    </row>
    <row r="49" spans="1:50" ht="22.5" hidden="1" customHeight="1" x14ac:dyDescent="0.15">
      <c r="A49" s="830"/>
      <c r="B49" s="831"/>
      <c r="C49" s="831"/>
      <c r="D49" s="831"/>
      <c r="E49" s="831"/>
      <c r="F49" s="832"/>
      <c r="G49" s="787"/>
      <c r="H49" s="133"/>
      <c r="I49" s="133"/>
      <c r="J49" s="133"/>
      <c r="K49" s="133"/>
      <c r="L49" s="133"/>
      <c r="M49" s="133"/>
      <c r="N49" s="133"/>
      <c r="O49" s="134"/>
      <c r="P49" s="133"/>
      <c r="Q49" s="133"/>
      <c r="R49" s="133"/>
      <c r="S49" s="133"/>
      <c r="T49" s="133"/>
      <c r="U49" s="133"/>
      <c r="V49" s="133"/>
      <c r="W49" s="133"/>
      <c r="X49" s="134"/>
      <c r="Y49" s="141" t="s">
        <v>61</v>
      </c>
      <c r="Z49" s="142"/>
      <c r="AA49" s="143"/>
      <c r="AB49" s="90" t="s">
        <v>540</v>
      </c>
      <c r="AC49" s="90"/>
      <c r="AD49" s="90"/>
      <c r="AE49" s="91" t="s">
        <v>540</v>
      </c>
      <c r="AF49" s="92"/>
      <c r="AG49" s="92"/>
      <c r="AH49" s="92"/>
      <c r="AI49" s="91" t="s">
        <v>540</v>
      </c>
      <c r="AJ49" s="92"/>
      <c r="AK49" s="92"/>
      <c r="AL49" s="92"/>
      <c r="AM49" s="91" t="s">
        <v>540</v>
      </c>
      <c r="AN49" s="92"/>
      <c r="AO49" s="92"/>
      <c r="AP49" s="92"/>
      <c r="AQ49" s="91" t="s">
        <v>540</v>
      </c>
      <c r="AR49" s="92"/>
      <c r="AS49" s="92"/>
      <c r="AT49" s="93"/>
      <c r="AU49" s="317" t="s">
        <v>540</v>
      </c>
      <c r="AV49" s="317"/>
      <c r="AW49" s="317"/>
      <c r="AX49" s="319"/>
    </row>
    <row r="50" spans="1:50" ht="22.5" hidden="1" customHeight="1" x14ac:dyDescent="0.15">
      <c r="A50" s="830"/>
      <c r="B50" s="831"/>
      <c r="C50" s="831"/>
      <c r="D50" s="831"/>
      <c r="E50" s="831"/>
      <c r="F50" s="832"/>
      <c r="G50" s="78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540</v>
      </c>
      <c r="AF50" s="349"/>
      <c r="AG50" s="349"/>
      <c r="AH50" s="349"/>
      <c r="AI50" s="348" t="s">
        <v>540</v>
      </c>
      <c r="AJ50" s="349"/>
      <c r="AK50" s="349"/>
      <c r="AL50" s="349"/>
      <c r="AM50" s="348" t="s">
        <v>540</v>
      </c>
      <c r="AN50" s="349"/>
      <c r="AO50" s="349"/>
      <c r="AP50" s="349"/>
      <c r="AQ50" s="91" t="s">
        <v>540</v>
      </c>
      <c r="AR50" s="92"/>
      <c r="AS50" s="92"/>
      <c r="AT50" s="93"/>
      <c r="AU50" s="317" t="s">
        <v>540</v>
      </c>
      <c r="AV50" s="317"/>
      <c r="AW50" s="317"/>
      <c r="AX50" s="319"/>
    </row>
    <row r="51" spans="1:50" ht="57" hidden="1" customHeight="1" x14ac:dyDescent="0.15">
      <c r="A51" s="884" t="s">
        <v>467</v>
      </c>
      <c r="B51" s="885"/>
      <c r="C51" s="885"/>
      <c r="D51" s="885"/>
      <c r="E51" s="882" t="s">
        <v>509</v>
      </c>
      <c r="F51" s="883"/>
      <c r="G51" s="59" t="s">
        <v>387</v>
      </c>
      <c r="H51" s="811" t="s">
        <v>540</v>
      </c>
      <c r="I51" s="397"/>
      <c r="J51" s="397"/>
      <c r="K51" s="397"/>
      <c r="L51" s="397"/>
      <c r="M51" s="397"/>
      <c r="N51" s="397"/>
      <c r="O51" s="812"/>
      <c r="P51" s="201" t="s">
        <v>540</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38" t="s">
        <v>279</v>
      </c>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65"/>
      <c r="AP52" s="65"/>
      <c r="AQ52" s="65"/>
      <c r="AR52" s="65"/>
      <c r="AS52" s="65"/>
      <c r="AT52" s="65"/>
      <c r="AU52" s="65"/>
      <c r="AV52" s="65"/>
      <c r="AW52" s="65"/>
      <c r="AX52" s="66"/>
    </row>
    <row r="53" spans="1:50" ht="18.75" hidden="1" customHeight="1" x14ac:dyDescent="0.15">
      <c r="A53" s="496" t="s">
        <v>277</v>
      </c>
      <c r="B53" s="835" t="s">
        <v>274</v>
      </c>
      <c r="C53" s="457"/>
      <c r="D53" s="457"/>
      <c r="E53" s="457"/>
      <c r="F53" s="458"/>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496"/>
      <c r="B54" s="835"/>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5"/>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5"/>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6"/>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4"/>
      <c r="R60" s="804"/>
      <c r="S60" s="804"/>
      <c r="T60" s="804"/>
      <c r="U60" s="804"/>
      <c r="V60" s="804"/>
      <c r="W60" s="804"/>
      <c r="X60" s="805"/>
      <c r="Y60" s="735" t="s">
        <v>69</v>
      </c>
      <c r="Z60" s="736"/>
      <c r="AA60" s="737"/>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6"/>
      <c r="Q61" s="806"/>
      <c r="R61" s="806"/>
      <c r="S61" s="806"/>
      <c r="T61" s="806"/>
      <c r="U61" s="806"/>
      <c r="V61" s="806"/>
      <c r="W61" s="806"/>
      <c r="X61" s="807"/>
      <c r="Y61" s="718"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8"/>
      <c r="Y62" s="718"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4"/>
      <c r="R65" s="804"/>
      <c r="S65" s="804"/>
      <c r="T65" s="804"/>
      <c r="U65" s="804"/>
      <c r="V65" s="804"/>
      <c r="W65" s="804"/>
      <c r="X65" s="805"/>
      <c r="Y65" s="735" t="s">
        <v>69</v>
      </c>
      <c r="Z65" s="736"/>
      <c r="AA65" s="737"/>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6"/>
      <c r="Q66" s="806"/>
      <c r="R66" s="806"/>
      <c r="S66" s="806"/>
      <c r="T66" s="806"/>
      <c r="U66" s="806"/>
      <c r="V66" s="806"/>
      <c r="W66" s="806"/>
      <c r="X66" s="807"/>
      <c r="Y66" s="718"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8"/>
      <c r="Y67" s="718"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4"/>
      <c r="R70" s="804"/>
      <c r="S70" s="804"/>
      <c r="T70" s="804"/>
      <c r="U70" s="804"/>
      <c r="V70" s="804"/>
      <c r="W70" s="804"/>
      <c r="X70" s="805"/>
      <c r="Y70" s="735" t="s">
        <v>69</v>
      </c>
      <c r="Z70" s="736"/>
      <c r="AA70" s="73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6"/>
      <c r="Q71" s="806"/>
      <c r="R71" s="806"/>
      <c r="S71" s="806"/>
      <c r="T71" s="806"/>
      <c r="U71" s="806"/>
      <c r="V71" s="806"/>
      <c r="W71" s="806"/>
      <c r="X71" s="807"/>
      <c r="Y71" s="718" t="s">
        <v>61</v>
      </c>
      <c r="Z71" s="433"/>
      <c r="AA71" s="434"/>
      <c r="AB71" s="801"/>
      <c r="AC71" s="802"/>
      <c r="AD71" s="80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8"/>
      <c r="C72" s="838"/>
      <c r="D72" s="838"/>
      <c r="E72" s="838"/>
      <c r="F72" s="839"/>
      <c r="G72" s="473"/>
      <c r="H72" s="154"/>
      <c r="I72" s="154"/>
      <c r="J72" s="154"/>
      <c r="K72" s="154"/>
      <c r="L72" s="154"/>
      <c r="M72" s="154"/>
      <c r="N72" s="154"/>
      <c r="O72" s="474"/>
      <c r="P72" s="833"/>
      <c r="Q72" s="833"/>
      <c r="R72" s="833"/>
      <c r="S72" s="833"/>
      <c r="T72" s="833"/>
      <c r="U72" s="833"/>
      <c r="V72" s="833"/>
      <c r="W72" s="833"/>
      <c r="X72" s="834"/>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526</v>
      </c>
      <c r="H74" s="528"/>
      <c r="I74" s="528"/>
      <c r="J74" s="528"/>
      <c r="K74" s="528"/>
      <c r="L74" s="528"/>
      <c r="M74" s="528"/>
      <c r="N74" s="528"/>
      <c r="O74" s="528"/>
      <c r="P74" s="528"/>
      <c r="Q74" s="528"/>
      <c r="R74" s="528"/>
      <c r="S74" s="528"/>
      <c r="T74" s="528"/>
      <c r="U74" s="528"/>
      <c r="V74" s="528"/>
      <c r="W74" s="528"/>
      <c r="X74" s="529"/>
      <c r="Y74" s="837" t="s">
        <v>62</v>
      </c>
      <c r="Z74" s="703"/>
      <c r="AA74" s="704"/>
      <c r="AB74" s="483" t="s">
        <v>527</v>
      </c>
      <c r="AC74" s="483"/>
      <c r="AD74" s="483"/>
      <c r="AE74" s="298">
        <v>117</v>
      </c>
      <c r="AF74" s="298"/>
      <c r="AG74" s="298"/>
      <c r="AH74" s="298"/>
      <c r="AI74" s="298">
        <v>75</v>
      </c>
      <c r="AJ74" s="298"/>
      <c r="AK74" s="298"/>
      <c r="AL74" s="298"/>
      <c r="AM74" s="298">
        <v>71</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532"/>
      <c r="H75" s="532"/>
      <c r="I75" s="532"/>
      <c r="J75" s="532"/>
      <c r="K75" s="532"/>
      <c r="L75" s="532"/>
      <c r="M75" s="532"/>
      <c r="N75" s="532"/>
      <c r="O75" s="532"/>
      <c r="P75" s="532"/>
      <c r="Q75" s="532"/>
      <c r="R75" s="532"/>
      <c r="S75" s="532"/>
      <c r="T75" s="532"/>
      <c r="U75" s="532"/>
      <c r="V75" s="532"/>
      <c r="W75" s="532"/>
      <c r="X75" s="533"/>
      <c r="Y75" s="304" t="s">
        <v>63</v>
      </c>
      <c r="Z75" s="214"/>
      <c r="AA75" s="215"/>
      <c r="AB75" s="483" t="s">
        <v>521</v>
      </c>
      <c r="AC75" s="483"/>
      <c r="AD75" s="483"/>
      <c r="AE75" s="298" t="s">
        <v>521</v>
      </c>
      <c r="AF75" s="298"/>
      <c r="AG75" s="298"/>
      <c r="AH75" s="298"/>
      <c r="AI75" s="298" t="s">
        <v>521</v>
      </c>
      <c r="AJ75" s="298"/>
      <c r="AK75" s="298"/>
      <c r="AL75" s="298"/>
      <c r="AM75" s="298" t="s">
        <v>521</v>
      </c>
      <c r="AN75" s="298"/>
      <c r="AO75" s="298"/>
      <c r="AP75" s="298"/>
      <c r="AQ75" s="298" t="s">
        <v>540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4"/>
      <c r="Z88" s="555"/>
      <c r="AA88" s="55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4.95" customHeight="1" x14ac:dyDescent="0.15">
      <c r="A89" s="241"/>
      <c r="B89" s="242"/>
      <c r="C89" s="242"/>
      <c r="D89" s="242"/>
      <c r="E89" s="242"/>
      <c r="F89" s="243"/>
      <c r="G89" s="225" t="s">
        <v>528</v>
      </c>
      <c r="H89" s="225"/>
      <c r="I89" s="225"/>
      <c r="J89" s="225"/>
      <c r="K89" s="225"/>
      <c r="L89" s="225"/>
      <c r="M89" s="225"/>
      <c r="N89" s="225"/>
      <c r="O89" s="225"/>
      <c r="P89" s="225"/>
      <c r="Q89" s="225"/>
      <c r="R89" s="225"/>
      <c r="S89" s="225"/>
      <c r="T89" s="225"/>
      <c r="U89" s="225"/>
      <c r="V89" s="225"/>
      <c r="W89" s="225"/>
      <c r="X89" s="225"/>
      <c r="Y89" s="229" t="s">
        <v>17</v>
      </c>
      <c r="Z89" s="230"/>
      <c r="AA89" s="231"/>
      <c r="AB89" s="249" t="s">
        <v>529</v>
      </c>
      <c r="AC89" s="250"/>
      <c r="AD89" s="251"/>
      <c r="AE89" s="298">
        <v>7</v>
      </c>
      <c r="AF89" s="298"/>
      <c r="AG89" s="298"/>
      <c r="AH89" s="298"/>
      <c r="AI89" s="298">
        <v>23</v>
      </c>
      <c r="AJ89" s="298"/>
      <c r="AK89" s="298"/>
      <c r="AL89" s="298"/>
      <c r="AM89" s="298">
        <v>24</v>
      </c>
      <c r="AN89" s="298"/>
      <c r="AO89" s="298"/>
      <c r="AP89" s="298"/>
      <c r="AQ89" s="316" t="s">
        <v>521</v>
      </c>
      <c r="AR89" s="317"/>
      <c r="AS89" s="317"/>
      <c r="AT89" s="317"/>
      <c r="AU89" s="317"/>
      <c r="AV89" s="317"/>
      <c r="AW89" s="317"/>
      <c r="AX89" s="319"/>
    </row>
    <row r="90" spans="1:60" ht="24.9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530</v>
      </c>
      <c r="AC90" s="217"/>
      <c r="AD90" s="218"/>
      <c r="AE90" s="255" t="s">
        <v>567</v>
      </c>
      <c r="AF90" s="255"/>
      <c r="AG90" s="255"/>
      <c r="AH90" s="255"/>
      <c r="AI90" s="255" t="s">
        <v>568</v>
      </c>
      <c r="AJ90" s="255"/>
      <c r="AK90" s="255"/>
      <c r="AL90" s="255"/>
      <c r="AM90" s="255" t="s">
        <v>569</v>
      </c>
      <c r="AN90" s="255"/>
      <c r="AO90" s="255"/>
      <c r="AP90" s="255"/>
      <c r="AQ90" s="255" t="s">
        <v>521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4"/>
      <c r="Z91" s="555"/>
      <c r="AA91" s="55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4"/>
      <c r="Z94" s="555"/>
      <c r="AA94" s="55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4"/>
      <c r="Z97" s="555"/>
      <c r="AA97" s="55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53" t="s">
        <v>463</v>
      </c>
      <c r="M103" s="553"/>
      <c r="N103" s="553"/>
      <c r="O103" s="553"/>
      <c r="P103" s="553"/>
      <c r="Q103" s="553"/>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4.5" customHeight="1" x14ac:dyDescent="0.15">
      <c r="A104" s="401"/>
      <c r="B104" s="402"/>
      <c r="C104" s="232" t="s">
        <v>565</v>
      </c>
      <c r="D104" s="233"/>
      <c r="E104" s="233"/>
      <c r="F104" s="233"/>
      <c r="G104" s="233"/>
      <c r="H104" s="233"/>
      <c r="I104" s="233"/>
      <c r="J104" s="233"/>
      <c r="K104" s="234"/>
      <c r="L104" s="219">
        <v>150</v>
      </c>
      <c r="M104" s="220"/>
      <c r="N104" s="220"/>
      <c r="O104" s="220"/>
      <c r="P104" s="220"/>
      <c r="Q104" s="221"/>
      <c r="R104" s="219"/>
      <c r="S104" s="220"/>
      <c r="T104" s="220"/>
      <c r="U104" s="220"/>
      <c r="V104" s="220"/>
      <c r="W104" s="221"/>
      <c r="X104" s="790"/>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34.5" customHeight="1" x14ac:dyDescent="0.15">
      <c r="A105" s="401"/>
      <c r="B105" s="402"/>
      <c r="C105" s="235" t="s">
        <v>566</v>
      </c>
      <c r="D105" s="236"/>
      <c r="E105" s="236"/>
      <c r="F105" s="236"/>
      <c r="G105" s="236"/>
      <c r="H105" s="236"/>
      <c r="I105" s="236"/>
      <c r="J105" s="236"/>
      <c r="K105" s="237"/>
      <c r="L105" s="219">
        <v>250</v>
      </c>
      <c r="M105" s="220"/>
      <c r="N105" s="220"/>
      <c r="O105" s="220"/>
      <c r="P105" s="220"/>
      <c r="Q105" s="221"/>
      <c r="R105" s="219"/>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3"/>
      <c r="B110" s="404"/>
      <c r="C110" s="222" t="s">
        <v>22</v>
      </c>
      <c r="D110" s="223"/>
      <c r="E110" s="223"/>
      <c r="F110" s="223"/>
      <c r="G110" s="223"/>
      <c r="H110" s="223"/>
      <c r="I110" s="223"/>
      <c r="J110" s="223"/>
      <c r="K110" s="224"/>
      <c r="L110" s="822">
        <f>SUM(L104:Q109)</f>
        <v>400</v>
      </c>
      <c r="M110" s="823"/>
      <c r="N110" s="823"/>
      <c r="O110" s="823"/>
      <c r="P110" s="823"/>
      <c r="Q110" s="824"/>
      <c r="R110" s="822">
        <f>SUM(R104:W109)</f>
        <v>0</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391</v>
      </c>
      <c r="B111" s="162"/>
      <c r="C111" s="161" t="s">
        <v>388</v>
      </c>
      <c r="D111" s="162"/>
      <c r="E111" s="257" t="s">
        <v>429</v>
      </c>
      <c r="F111" s="258"/>
      <c r="G111" s="259" t="s">
        <v>562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8.1" customHeight="1" x14ac:dyDescent="0.15">
      <c r="A115" s="174"/>
      <c r="B115" s="164"/>
      <c r="C115" s="163"/>
      <c r="D115" s="164"/>
      <c r="E115" s="163"/>
      <c r="F115" s="177"/>
      <c r="G115" s="130" t="s">
        <v>563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38.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540</v>
      </c>
      <c r="H135" s="102"/>
      <c r="I135" s="102"/>
      <c r="J135" s="102"/>
      <c r="K135" s="102"/>
      <c r="L135" s="102"/>
      <c r="M135" s="102"/>
      <c r="N135" s="102"/>
      <c r="O135" s="102"/>
      <c r="P135" s="102"/>
      <c r="Q135" s="102"/>
      <c r="R135" s="102"/>
      <c r="S135" s="102"/>
      <c r="T135" s="102"/>
      <c r="U135" s="102"/>
      <c r="V135" s="102"/>
      <c r="W135" s="102"/>
      <c r="X135" s="131"/>
      <c r="Y135" s="192" t="s">
        <v>540</v>
      </c>
      <c r="Z135" s="193"/>
      <c r="AA135" s="193"/>
      <c r="AB135" s="198" t="s">
        <v>540</v>
      </c>
      <c r="AC135" s="193"/>
      <c r="AD135" s="193"/>
      <c r="AE135" s="201" t="s">
        <v>540</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540</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6" t="s">
        <v>402</v>
      </c>
      <c r="H233" s="208"/>
      <c r="I233" s="208"/>
      <c r="J233" s="208"/>
      <c r="K233" s="208"/>
      <c r="L233" s="208"/>
      <c r="M233" s="208"/>
      <c r="N233" s="208"/>
      <c r="O233" s="208"/>
      <c r="P233" s="208"/>
      <c r="Q233" s="208"/>
      <c r="R233" s="208"/>
      <c r="S233" s="208"/>
      <c r="T233" s="208"/>
      <c r="U233" s="208"/>
      <c r="V233" s="208"/>
      <c r="W233" s="208"/>
      <c r="X233" s="867"/>
      <c r="Y233" s="868"/>
      <c r="Z233" s="869"/>
      <c r="AA233" s="870"/>
      <c r="AB233" s="874" t="s">
        <v>12</v>
      </c>
      <c r="AC233" s="208"/>
      <c r="AD233" s="867"/>
      <c r="AE233" s="875" t="s">
        <v>372</v>
      </c>
      <c r="AF233" s="875"/>
      <c r="AG233" s="875"/>
      <c r="AH233" s="875"/>
      <c r="AI233" s="875" t="s">
        <v>373</v>
      </c>
      <c r="AJ233" s="875"/>
      <c r="AK233" s="875"/>
      <c r="AL233" s="875"/>
      <c r="AM233" s="875" t="s">
        <v>374</v>
      </c>
      <c r="AN233" s="875"/>
      <c r="AO233" s="875"/>
      <c r="AP233" s="874"/>
      <c r="AQ233" s="874" t="s">
        <v>370</v>
      </c>
      <c r="AR233" s="208"/>
      <c r="AS233" s="208"/>
      <c r="AT233" s="86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1"/>
      <c r="Z234" s="872"/>
      <c r="AA234" s="873"/>
      <c r="AB234" s="186"/>
      <c r="AC234" s="181"/>
      <c r="AD234" s="182"/>
      <c r="AE234" s="876"/>
      <c r="AF234" s="876"/>
      <c r="AG234" s="876"/>
      <c r="AH234" s="876"/>
      <c r="AI234" s="876"/>
      <c r="AJ234" s="876"/>
      <c r="AK234" s="876"/>
      <c r="AL234" s="876"/>
      <c r="AM234" s="876"/>
      <c r="AN234" s="876"/>
      <c r="AO234" s="876"/>
      <c r="AP234" s="186"/>
      <c r="AQ234" s="877"/>
      <c r="AR234" s="878"/>
      <c r="AS234" s="181" t="s">
        <v>371</v>
      </c>
      <c r="AT234" s="182"/>
      <c r="AU234" s="878"/>
      <c r="AV234" s="87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9" t="s">
        <v>403</v>
      </c>
      <c r="Z235" s="880"/>
      <c r="AA235" s="881"/>
      <c r="AB235" s="190"/>
      <c r="AC235" s="190"/>
      <c r="AD235" s="190"/>
      <c r="AE235" s="191"/>
      <c r="AF235" s="557"/>
      <c r="AG235" s="557"/>
      <c r="AH235" s="557"/>
      <c r="AI235" s="191"/>
      <c r="AJ235" s="557"/>
      <c r="AK235" s="557"/>
      <c r="AL235" s="557"/>
      <c r="AM235" s="191"/>
      <c r="AN235" s="557"/>
      <c r="AO235" s="557"/>
      <c r="AP235" s="557"/>
      <c r="AQ235" s="191"/>
      <c r="AR235" s="557"/>
      <c r="AS235" s="557"/>
      <c r="AT235" s="557"/>
      <c r="AU235" s="191"/>
      <c r="AV235" s="557"/>
      <c r="AW235" s="557"/>
      <c r="AX235" s="86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5"/>
      <c r="AB236" s="210"/>
      <c r="AC236" s="210"/>
      <c r="AD236" s="210"/>
      <c r="AE236" s="191"/>
      <c r="AF236" s="557"/>
      <c r="AG236" s="557"/>
      <c r="AH236" s="557"/>
      <c r="AI236" s="191"/>
      <c r="AJ236" s="557"/>
      <c r="AK236" s="557"/>
      <c r="AL236" s="557"/>
      <c r="AM236" s="191"/>
      <c r="AN236" s="557"/>
      <c r="AO236" s="557"/>
      <c r="AP236" s="557"/>
      <c r="AQ236" s="191"/>
      <c r="AR236" s="557"/>
      <c r="AS236" s="557"/>
      <c r="AT236" s="557"/>
      <c r="AU236" s="191"/>
      <c r="AV236" s="557"/>
      <c r="AW236" s="557"/>
      <c r="AX236" s="864"/>
    </row>
    <row r="237" spans="1:50" ht="18.75" hidden="1" customHeight="1" x14ac:dyDescent="0.15">
      <c r="A237" s="174"/>
      <c r="B237" s="164"/>
      <c r="C237" s="163"/>
      <c r="D237" s="164"/>
      <c r="E237" s="163"/>
      <c r="F237" s="177"/>
      <c r="G237" s="866" t="s">
        <v>402</v>
      </c>
      <c r="H237" s="208"/>
      <c r="I237" s="208"/>
      <c r="J237" s="208"/>
      <c r="K237" s="208"/>
      <c r="L237" s="208"/>
      <c r="M237" s="208"/>
      <c r="N237" s="208"/>
      <c r="O237" s="208"/>
      <c r="P237" s="208"/>
      <c r="Q237" s="208"/>
      <c r="R237" s="208"/>
      <c r="S237" s="208"/>
      <c r="T237" s="208"/>
      <c r="U237" s="208"/>
      <c r="V237" s="208"/>
      <c r="W237" s="208"/>
      <c r="X237" s="867"/>
      <c r="Y237" s="868"/>
      <c r="Z237" s="869"/>
      <c r="AA237" s="870"/>
      <c r="AB237" s="874" t="s">
        <v>12</v>
      </c>
      <c r="AC237" s="208"/>
      <c r="AD237" s="867"/>
      <c r="AE237" s="875" t="s">
        <v>372</v>
      </c>
      <c r="AF237" s="875"/>
      <c r="AG237" s="875"/>
      <c r="AH237" s="875"/>
      <c r="AI237" s="875" t="s">
        <v>373</v>
      </c>
      <c r="AJ237" s="875"/>
      <c r="AK237" s="875"/>
      <c r="AL237" s="875"/>
      <c r="AM237" s="875" t="s">
        <v>374</v>
      </c>
      <c r="AN237" s="875"/>
      <c r="AO237" s="875"/>
      <c r="AP237" s="874"/>
      <c r="AQ237" s="874" t="s">
        <v>370</v>
      </c>
      <c r="AR237" s="208"/>
      <c r="AS237" s="208"/>
      <c r="AT237" s="86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1"/>
      <c r="Z238" s="872"/>
      <c r="AA238" s="873"/>
      <c r="AB238" s="186"/>
      <c r="AC238" s="181"/>
      <c r="AD238" s="182"/>
      <c r="AE238" s="876"/>
      <c r="AF238" s="876"/>
      <c r="AG238" s="876"/>
      <c r="AH238" s="876"/>
      <c r="AI238" s="876"/>
      <c r="AJ238" s="876"/>
      <c r="AK238" s="876"/>
      <c r="AL238" s="876"/>
      <c r="AM238" s="876"/>
      <c r="AN238" s="876"/>
      <c r="AO238" s="876"/>
      <c r="AP238" s="186"/>
      <c r="AQ238" s="877"/>
      <c r="AR238" s="878"/>
      <c r="AS238" s="181" t="s">
        <v>371</v>
      </c>
      <c r="AT238" s="182"/>
      <c r="AU238" s="878"/>
      <c r="AV238" s="87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9" t="s">
        <v>403</v>
      </c>
      <c r="Z239" s="880"/>
      <c r="AA239" s="881"/>
      <c r="AB239" s="190"/>
      <c r="AC239" s="190"/>
      <c r="AD239" s="190"/>
      <c r="AE239" s="191"/>
      <c r="AF239" s="557"/>
      <c r="AG239" s="557"/>
      <c r="AH239" s="557"/>
      <c r="AI239" s="191"/>
      <c r="AJ239" s="557"/>
      <c r="AK239" s="557"/>
      <c r="AL239" s="557"/>
      <c r="AM239" s="191"/>
      <c r="AN239" s="557"/>
      <c r="AO239" s="557"/>
      <c r="AP239" s="557"/>
      <c r="AQ239" s="191"/>
      <c r="AR239" s="557"/>
      <c r="AS239" s="557"/>
      <c r="AT239" s="557"/>
      <c r="AU239" s="191"/>
      <c r="AV239" s="557"/>
      <c r="AW239" s="557"/>
      <c r="AX239" s="86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5"/>
      <c r="AB240" s="210"/>
      <c r="AC240" s="210"/>
      <c r="AD240" s="210"/>
      <c r="AE240" s="191"/>
      <c r="AF240" s="557"/>
      <c r="AG240" s="557"/>
      <c r="AH240" s="557"/>
      <c r="AI240" s="191"/>
      <c r="AJ240" s="557"/>
      <c r="AK240" s="557"/>
      <c r="AL240" s="557"/>
      <c r="AM240" s="191"/>
      <c r="AN240" s="557"/>
      <c r="AO240" s="557"/>
      <c r="AP240" s="557"/>
      <c r="AQ240" s="191"/>
      <c r="AR240" s="557"/>
      <c r="AS240" s="557"/>
      <c r="AT240" s="557"/>
      <c r="AU240" s="191"/>
      <c r="AV240" s="557"/>
      <c r="AW240" s="557"/>
      <c r="AX240" s="864"/>
    </row>
    <row r="241" spans="1:50" ht="18.75" hidden="1" customHeight="1" x14ac:dyDescent="0.15">
      <c r="A241" s="174"/>
      <c r="B241" s="164"/>
      <c r="C241" s="163"/>
      <c r="D241" s="164"/>
      <c r="E241" s="163"/>
      <c r="F241" s="177"/>
      <c r="G241" s="866" t="s">
        <v>402</v>
      </c>
      <c r="H241" s="208"/>
      <c r="I241" s="208"/>
      <c r="J241" s="208"/>
      <c r="K241" s="208"/>
      <c r="L241" s="208"/>
      <c r="M241" s="208"/>
      <c r="N241" s="208"/>
      <c r="O241" s="208"/>
      <c r="P241" s="208"/>
      <c r="Q241" s="208"/>
      <c r="R241" s="208"/>
      <c r="S241" s="208"/>
      <c r="T241" s="208"/>
      <c r="U241" s="208"/>
      <c r="V241" s="208"/>
      <c r="W241" s="208"/>
      <c r="X241" s="867"/>
      <c r="Y241" s="868"/>
      <c r="Z241" s="869"/>
      <c r="AA241" s="870"/>
      <c r="AB241" s="874" t="s">
        <v>12</v>
      </c>
      <c r="AC241" s="208"/>
      <c r="AD241" s="867"/>
      <c r="AE241" s="875" t="s">
        <v>372</v>
      </c>
      <c r="AF241" s="875"/>
      <c r="AG241" s="875"/>
      <c r="AH241" s="875"/>
      <c r="AI241" s="875" t="s">
        <v>373</v>
      </c>
      <c r="AJ241" s="875"/>
      <c r="AK241" s="875"/>
      <c r="AL241" s="875"/>
      <c r="AM241" s="875" t="s">
        <v>374</v>
      </c>
      <c r="AN241" s="875"/>
      <c r="AO241" s="875"/>
      <c r="AP241" s="874"/>
      <c r="AQ241" s="874" t="s">
        <v>370</v>
      </c>
      <c r="AR241" s="208"/>
      <c r="AS241" s="208"/>
      <c r="AT241" s="86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1"/>
      <c r="Z242" s="872"/>
      <c r="AA242" s="873"/>
      <c r="AB242" s="186"/>
      <c r="AC242" s="181"/>
      <c r="AD242" s="182"/>
      <c r="AE242" s="876"/>
      <c r="AF242" s="876"/>
      <c r="AG242" s="876"/>
      <c r="AH242" s="876"/>
      <c r="AI242" s="876"/>
      <c r="AJ242" s="876"/>
      <c r="AK242" s="876"/>
      <c r="AL242" s="876"/>
      <c r="AM242" s="876"/>
      <c r="AN242" s="876"/>
      <c r="AO242" s="876"/>
      <c r="AP242" s="186"/>
      <c r="AQ242" s="877"/>
      <c r="AR242" s="878"/>
      <c r="AS242" s="181" t="s">
        <v>371</v>
      </c>
      <c r="AT242" s="182"/>
      <c r="AU242" s="878"/>
      <c r="AV242" s="87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9" t="s">
        <v>403</v>
      </c>
      <c r="Z243" s="880"/>
      <c r="AA243" s="881"/>
      <c r="AB243" s="190"/>
      <c r="AC243" s="190"/>
      <c r="AD243" s="190"/>
      <c r="AE243" s="191"/>
      <c r="AF243" s="557"/>
      <c r="AG243" s="557"/>
      <c r="AH243" s="557"/>
      <c r="AI243" s="191"/>
      <c r="AJ243" s="557"/>
      <c r="AK243" s="557"/>
      <c r="AL243" s="557"/>
      <c r="AM243" s="191"/>
      <c r="AN243" s="557"/>
      <c r="AO243" s="557"/>
      <c r="AP243" s="557"/>
      <c r="AQ243" s="191"/>
      <c r="AR243" s="557"/>
      <c r="AS243" s="557"/>
      <c r="AT243" s="557"/>
      <c r="AU243" s="191"/>
      <c r="AV243" s="557"/>
      <c r="AW243" s="557"/>
      <c r="AX243" s="86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5"/>
      <c r="AB244" s="210"/>
      <c r="AC244" s="210"/>
      <c r="AD244" s="210"/>
      <c r="AE244" s="191"/>
      <c r="AF244" s="557"/>
      <c r="AG244" s="557"/>
      <c r="AH244" s="557"/>
      <c r="AI244" s="191"/>
      <c r="AJ244" s="557"/>
      <c r="AK244" s="557"/>
      <c r="AL244" s="557"/>
      <c r="AM244" s="191"/>
      <c r="AN244" s="557"/>
      <c r="AO244" s="557"/>
      <c r="AP244" s="557"/>
      <c r="AQ244" s="191"/>
      <c r="AR244" s="557"/>
      <c r="AS244" s="557"/>
      <c r="AT244" s="557"/>
      <c r="AU244" s="191"/>
      <c r="AV244" s="557"/>
      <c r="AW244" s="557"/>
      <c r="AX244" s="86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1"/>
      <c r="Z245" s="872"/>
      <c r="AA245" s="87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1"/>
      <c r="Z246" s="872"/>
      <c r="AA246" s="873"/>
      <c r="AB246" s="186"/>
      <c r="AC246" s="181"/>
      <c r="AD246" s="182"/>
      <c r="AE246" s="876"/>
      <c r="AF246" s="876"/>
      <c r="AG246" s="876"/>
      <c r="AH246" s="876"/>
      <c r="AI246" s="876"/>
      <c r="AJ246" s="876"/>
      <c r="AK246" s="876"/>
      <c r="AL246" s="876"/>
      <c r="AM246" s="876"/>
      <c r="AN246" s="876"/>
      <c r="AO246" s="876"/>
      <c r="AP246" s="186"/>
      <c r="AQ246" s="877"/>
      <c r="AR246" s="878"/>
      <c r="AS246" s="181" t="s">
        <v>371</v>
      </c>
      <c r="AT246" s="182"/>
      <c r="AU246" s="878"/>
      <c r="AV246" s="87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9" t="s">
        <v>403</v>
      </c>
      <c r="Z247" s="880"/>
      <c r="AA247" s="881"/>
      <c r="AB247" s="190"/>
      <c r="AC247" s="190"/>
      <c r="AD247" s="190"/>
      <c r="AE247" s="191"/>
      <c r="AF247" s="557"/>
      <c r="AG247" s="557"/>
      <c r="AH247" s="557"/>
      <c r="AI247" s="191"/>
      <c r="AJ247" s="557"/>
      <c r="AK247" s="557"/>
      <c r="AL247" s="557"/>
      <c r="AM247" s="191"/>
      <c r="AN247" s="557"/>
      <c r="AO247" s="557"/>
      <c r="AP247" s="557"/>
      <c r="AQ247" s="191"/>
      <c r="AR247" s="557"/>
      <c r="AS247" s="557"/>
      <c r="AT247" s="557"/>
      <c r="AU247" s="191"/>
      <c r="AV247" s="557"/>
      <c r="AW247" s="557"/>
      <c r="AX247" s="86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5"/>
      <c r="AB248" s="210"/>
      <c r="AC248" s="210"/>
      <c r="AD248" s="210"/>
      <c r="AE248" s="191"/>
      <c r="AF248" s="557"/>
      <c r="AG248" s="557"/>
      <c r="AH248" s="557"/>
      <c r="AI248" s="191"/>
      <c r="AJ248" s="557"/>
      <c r="AK248" s="557"/>
      <c r="AL248" s="557"/>
      <c r="AM248" s="191"/>
      <c r="AN248" s="557"/>
      <c r="AO248" s="557"/>
      <c r="AP248" s="557"/>
      <c r="AQ248" s="191"/>
      <c r="AR248" s="557"/>
      <c r="AS248" s="557"/>
      <c r="AT248" s="557"/>
      <c r="AU248" s="191"/>
      <c r="AV248" s="557"/>
      <c r="AW248" s="557"/>
      <c r="AX248" s="864"/>
    </row>
    <row r="249" spans="1:50" ht="18.75" hidden="1" customHeight="1" x14ac:dyDescent="0.15">
      <c r="A249" s="174"/>
      <c r="B249" s="164"/>
      <c r="C249" s="163"/>
      <c r="D249" s="164"/>
      <c r="E249" s="163"/>
      <c r="F249" s="177"/>
      <c r="G249" s="866" t="s">
        <v>402</v>
      </c>
      <c r="H249" s="208"/>
      <c r="I249" s="208"/>
      <c r="J249" s="208"/>
      <c r="K249" s="208"/>
      <c r="L249" s="208"/>
      <c r="M249" s="208"/>
      <c r="N249" s="208"/>
      <c r="O249" s="208"/>
      <c r="P249" s="208"/>
      <c r="Q249" s="208"/>
      <c r="R249" s="208"/>
      <c r="S249" s="208"/>
      <c r="T249" s="208"/>
      <c r="U249" s="208"/>
      <c r="V249" s="208"/>
      <c r="W249" s="208"/>
      <c r="X249" s="867"/>
      <c r="Y249" s="868"/>
      <c r="Z249" s="869"/>
      <c r="AA249" s="870"/>
      <c r="AB249" s="874" t="s">
        <v>12</v>
      </c>
      <c r="AC249" s="208"/>
      <c r="AD249" s="867"/>
      <c r="AE249" s="875" t="s">
        <v>372</v>
      </c>
      <c r="AF249" s="875"/>
      <c r="AG249" s="875"/>
      <c r="AH249" s="875"/>
      <c r="AI249" s="875" t="s">
        <v>373</v>
      </c>
      <c r="AJ249" s="875"/>
      <c r="AK249" s="875"/>
      <c r="AL249" s="875"/>
      <c r="AM249" s="875" t="s">
        <v>374</v>
      </c>
      <c r="AN249" s="875"/>
      <c r="AO249" s="875"/>
      <c r="AP249" s="874"/>
      <c r="AQ249" s="874" t="s">
        <v>370</v>
      </c>
      <c r="AR249" s="208"/>
      <c r="AS249" s="208"/>
      <c r="AT249" s="86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1"/>
      <c r="Z250" s="872"/>
      <c r="AA250" s="873"/>
      <c r="AB250" s="186"/>
      <c r="AC250" s="181"/>
      <c r="AD250" s="182"/>
      <c r="AE250" s="876"/>
      <c r="AF250" s="876"/>
      <c r="AG250" s="876"/>
      <c r="AH250" s="876"/>
      <c r="AI250" s="876"/>
      <c r="AJ250" s="876"/>
      <c r="AK250" s="876"/>
      <c r="AL250" s="876"/>
      <c r="AM250" s="876"/>
      <c r="AN250" s="876"/>
      <c r="AO250" s="876"/>
      <c r="AP250" s="186"/>
      <c r="AQ250" s="877"/>
      <c r="AR250" s="878"/>
      <c r="AS250" s="181" t="s">
        <v>371</v>
      </c>
      <c r="AT250" s="182"/>
      <c r="AU250" s="878"/>
      <c r="AV250" s="87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9" t="s">
        <v>403</v>
      </c>
      <c r="Z251" s="880"/>
      <c r="AA251" s="881"/>
      <c r="AB251" s="190"/>
      <c r="AC251" s="190"/>
      <c r="AD251" s="190"/>
      <c r="AE251" s="191"/>
      <c r="AF251" s="557"/>
      <c r="AG251" s="557"/>
      <c r="AH251" s="557"/>
      <c r="AI251" s="191"/>
      <c r="AJ251" s="557"/>
      <c r="AK251" s="557"/>
      <c r="AL251" s="557"/>
      <c r="AM251" s="191"/>
      <c r="AN251" s="557"/>
      <c r="AO251" s="557"/>
      <c r="AP251" s="557"/>
      <c r="AQ251" s="191"/>
      <c r="AR251" s="557"/>
      <c r="AS251" s="557"/>
      <c r="AT251" s="557"/>
      <c r="AU251" s="191"/>
      <c r="AV251" s="557"/>
      <c r="AW251" s="557"/>
      <c r="AX251" s="86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5"/>
      <c r="AB252" s="210"/>
      <c r="AC252" s="210"/>
      <c r="AD252" s="210"/>
      <c r="AE252" s="191"/>
      <c r="AF252" s="557"/>
      <c r="AG252" s="557"/>
      <c r="AH252" s="557"/>
      <c r="AI252" s="191"/>
      <c r="AJ252" s="557"/>
      <c r="AK252" s="557"/>
      <c r="AL252" s="557"/>
      <c r="AM252" s="191"/>
      <c r="AN252" s="557"/>
      <c r="AO252" s="557"/>
      <c r="AP252" s="557"/>
      <c r="AQ252" s="191"/>
      <c r="AR252" s="557"/>
      <c r="AS252" s="557"/>
      <c r="AT252" s="557"/>
      <c r="AU252" s="191"/>
      <c r="AV252" s="557"/>
      <c r="AW252" s="557"/>
      <c r="AX252" s="86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6" t="s">
        <v>402</v>
      </c>
      <c r="H353" s="208"/>
      <c r="I353" s="208"/>
      <c r="J353" s="208"/>
      <c r="K353" s="208"/>
      <c r="L353" s="208"/>
      <c r="M353" s="208"/>
      <c r="N353" s="208"/>
      <c r="O353" s="208"/>
      <c r="P353" s="208"/>
      <c r="Q353" s="208"/>
      <c r="R353" s="208"/>
      <c r="S353" s="208"/>
      <c r="T353" s="208"/>
      <c r="U353" s="208"/>
      <c r="V353" s="208"/>
      <c r="W353" s="208"/>
      <c r="X353" s="867"/>
      <c r="Y353" s="868"/>
      <c r="Z353" s="869"/>
      <c r="AA353" s="870"/>
      <c r="AB353" s="874" t="s">
        <v>12</v>
      </c>
      <c r="AC353" s="208"/>
      <c r="AD353" s="867"/>
      <c r="AE353" s="875" t="s">
        <v>372</v>
      </c>
      <c r="AF353" s="875"/>
      <c r="AG353" s="875"/>
      <c r="AH353" s="875"/>
      <c r="AI353" s="875" t="s">
        <v>373</v>
      </c>
      <c r="AJ353" s="875"/>
      <c r="AK353" s="875"/>
      <c r="AL353" s="875"/>
      <c r="AM353" s="875" t="s">
        <v>374</v>
      </c>
      <c r="AN353" s="875"/>
      <c r="AO353" s="875"/>
      <c r="AP353" s="874"/>
      <c r="AQ353" s="874" t="s">
        <v>370</v>
      </c>
      <c r="AR353" s="208"/>
      <c r="AS353" s="208"/>
      <c r="AT353" s="86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1"/>
      <c r="Z354" s="872"/>
      <c r="AA354" s="873"/>
      <c r="AB354" s="186"/>
      <c r="AC354" s="181"/>
      <c r="AD354" s="182"/>
      <c r="AE354" s="876"/>
      <c r="AF354" s="876"/>
      <c r="AG354" s="876"/>
      <c r="AH354" s="876"/>
      <c r="AI354" s="876"/>
      <c r="AJ354" s="876"/>
      <c r="AK354" s="876"/>
      <c r="AL354" s="876"/>
      <c r="AM354" s="876"/>
      <c r="AN354" s="876"/>
      <c r="AO354" s="876"/>
      <c r="AP354" s="186"/>
      <c r="AQ354" s="877"/>
      <c r="AR354" s="878"/>
      <c r="AS354" s="181" t="s">
        <v>371</v>
      </c>
      <c r="AT354" s="182"/>
      <c r="AU354" s="878"/>
      <c r="AV354" s="87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9" t="s">
        <v>403</v>
      </c>
      <c r="Z355" s="880"/>
      <c r="AA355" s="881"/>
      <c r="AB355" s="190"/>
      <c r="AC355" s="190"/>
      <c r="AD355" s="190"/>
      <c r="AE355" s="191"/>
      <c r="AF355" s="557"/>
      <c r="AG355" s="557"/>
      <c r="AH355" s="557"/>
      <c r="AI355" s="191"/>
      <c r="AJ355" s="557"/>
      <c r="AK355" s="557"/>
      <c r="AL355" s="557"/>
      <c r="AM355" s="191"/>
      <c r="AN355" s="557"/>
      <c r="AO355" s="557"/>
      <c r="AP355" s="557"/>
      <c r="AQ355" s="191"/>
      <c r="AR355" s="557"/>
      <c r="AS355" s="557"/>
      <c r="AT355" s="557"/>
      <c r="AU355" s="191"/>
      <c r="AV355" s="557"/>
      <c r="AW355" s="557"/>
      <c r="AX355" s="86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5"/>
      <c r="AB356" s="210"/>
      <c r="AC356" s="210"/>
      <c r="AD356" s="210"/>
      <c r="AE356" s="191"/>
      <c r="AF356" s="557"/>
      <c r="AG356" s="557"/>
      <c r="AH356" s="557"/>
      <c r="AI356" s="191"/>
      <c r="AJ356" s="557"/>
      <c r="AK356" s="557"/>
      <c r="AL356" s="557"/>
      <c r="AM356" s="191"/>
      <c r="AN356" s="557"/>
      <c r="AO356" s="557"/>
      <c r="AP356" s="557"/>
      <c r="AQ356" s="191"/>
      <c r="AR356" s="557"/>
      <c r="AS356" s="557"/>
      <c r="AT356" s="557"/>
      <c r="AU356" s="191"/>
      <c r="AV356" s="557"/>
      <c r="AW356" s="557"/>
      <c r="AX356" s="864"/>
    </row>
    <row r="357" spans="1:50" ht="18.75" hidden="1" customHeight="1" x14ac:dyDescent="0.15">
      <c r="A357" s="174"/>
      <c r="B357" s="164"/>
      <c r="C357" s="163"/>
      <c r="D357" s="164"/>
      <c r="E357" s="163"/>
      <c r="F357" s="177"/>
      <c r="G357" s="866" t="s">
        <v>402</v>
      </c>
      <c r="H357" s="208"/>
      <c r="I357" s="208"/>
      <c r="J357" s="208"/>
      <c r="K357" s="208"/>
      <c r="L357" s="208"/>
      <c r="M357" s="208"/>
      <c r="N357" s="208"/>
      <c r="O357" s="208"/>
      <c r="P357" s="208"/>
      <c r="Q357" s="208"/>
      <c r="R357" s="208"/>
      <c r="S357" s="208"/>
      <c r="T357" s="208"/>
      <c r="U357" s="208"/>
      <c r="V357" s="208"/>
      <c r="W357" s="208"/>
      <c r="X357" s="867"/>
      <c r="Y357" s="868"/>
      <c r="Z357" s="869"/>
      <c r="AA357" s="870"/>
      <c r="AB357" s="874" t="s">
        <v>12</v>
      </c>
      <c r="AC357" s="208"/>
      <c r="AD357" s="867"/>
      <c r="AE357" s="875" t="s">
        <v>372</v>
      </c>
      <c r="AF357" s="875"/>
      <c r="AG357" s="875"/>
      <c r="AH357" s="875"/>
      <c r="AI357" s="875" t="s">
        <v>373</v>
      </c>
      <c r="AJ357" s="875"/>
      <c r="AK357" s="875"/>
      <c r="AL357" s="875"/>
      <c r="AM357" s="875" t="s">
        <v>374</v>
      </c>
      <c r="AN357" s="875"/>
      <c r="AO357" s="875"/>
      <c r="AP357" s="874"/>
      <c r="AQ357" s="874" t="s">
        <v>370</v>
      </c>
      <c r="AR357" s="208"/>
      <c r="AS357" s="208"/>
      <c r="AT357" s="86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1"/>
      <c r="Z358" s="872"/>
      <c r="AA358" s="873"/>
      <c r="AB358" s="186"/>
      <c r="AC358" s="181"/>
      <c r="AD358" s="182"/>
      <c r="AE358" s="876"/>
      <c r="AF358" s="876"/>
      <c r="AG358" s="876"/>
      <c r="AH358" s="876"/>
      <c r="AI358" s="876"/>
      <c r="AJ358" s="876"/>
      <c r="AK358" s="876"/>
      <c r="AL358" s="876"/>
      <c r="AM358" s="876"/>
      <c r="AN358" s="876"/>
      <c r="AO358" s="876"/>
      <c r="AP358" s="186"/>
      <c r="AQ358" s="877"/>
      <c r="AR358" s="878"/>
      <c r="AS358" s="181" t="s">
        <v>371</v>
      </c>
      <c r="AT358" s="182"/>
      <c r="AU358" s="878"/>
      <c r="AV358" s="87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9" t="s">
        <v>403</v>
      </c>
      <c r="Z359" s="880"/>
      <c r="AA359" s="881"/>
      <c r="AB359" s="190"/>
      <c r="AC359" s="190"/>
      <c r="AD359" s="190"/>
      <c r="AE359" s="191"/>
      <c r="AF359" s="557"/>
      <c r="AG359" s="557"/>
      <c r="AH359" s="557"/>
      <c r="AI359" s="191"/>
      <c r="AJ359" s="557"/>
      <c r="AK359" s="557"/>
      <c r="AL359" s="557"/>
      <c r="AM359" s="191"/>
      <c r="AN359" s="557"/>
      <c r="AO359" s="557"/>
      <c r="AP359" s="557"/>
      <c r="AQ359" s="191"/>
      <c r="AR359" s="557"/>
      <c r="AS359" s="557"/>
      <c r="AT359" s="557"/>
      <c r="AU359" s="191"/>
      <c r="AV359" s="557"/>
      <c r="AW359" s="557"/>
      <c r="AX359" s="86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5"/>
      <c r="AB360" s="210"/>
      <c r="AC360" s="210"/>
      <c r="AD360" s="210"/>
      <c r="AE360" s="191"/>
      <c r="AF360" s="557"/>
      <c r="AG360" s="557"/>
      <c r="AH360" s="557"/>
      <c r="AI360" s="191"/>
      <c r="AJ360" s="557"/>
      <c r="AK360" s="557"/>
      <c r="AL360" s="557"/>
      <c r="AM360" s="191"/>
      <c r="AN360" s="557"/>
      <c r="AO360" s="557"/>
      <c r="AP360" s="557"/>
      <c r="AQ360" s="191"/>
      <c r="AR360" s="557"/>
      <c r="AS360" s="557"/>
      <c r="AT360" s="557"/>
      <c r="AU360" s="191"/>
      <c r="AV360" s="557"/>
      <c r="AW360" s="557"/>
      <c r="AX360" s="864"/>
    </row>
    <row r="361" spans="1:50" ht="18.75" hidden="1" customHeight="1" x14ac:dyDescent="0.15">
      <c r="A361" s="174"/>
      <c r="B361" s="164"/>
      <c r="C361" s="163"/>
      <c r="D361" s="164"/>
      <c r="E361" s="163"/>
      <c r="F361" s="177"/>
      <c r="G361" s="866" t="s">
        <v>402</v>
      </c>
      <c r="H361" s="208"/>
      <c r="I361" s="208"/>
      <c r="J361" s="208"/>
      <c r="K361" s="208"/>
      <c r="L361" s="208"/>
      <c r="M361" s="208"/>
      <c r="N361" s="208"/>
      <c r="O361" s="208"/>
      <c r="P361" s="208"/>
      <c r="Q361" s="208"/>
      <c r="R361" s="208"/>
      <c r="S361" s="208"/>
      <c r="T361" s="208"/>
      <c r="U361" s="208"/>
      <c r="V361" s="208"/>
      <c r="W361" s="208"/>
      <c r="X361" s="867"/>
      <c r="Y361" s="868"/>
      <c r="Z361" s="869"/>
      <c r="AA361" s="870"/>
      <c r="AB361" s="874" t="s">
        <v>12</v>
      </c>
      <c r="AC361" s="208"/>
      <c r="AD361" s="867"/>
      <c r="AE361" s="875" t="s">
        <v>372</v>
      </c>
      <c r="AF361" s="875"/>
      <c r="AG361" s="875"/>
      <c r="AH361" s="875"/>
      <c r="AI361" s="875" t="s">
        <v>373</v>
      </c>
      <c r="AJ361" s="875"/>
      <c r="AK361" s="875"/>
      <c r="AL361" s="875"/>
      <c r="AM361" s="875" t="s">
        <v>374</v>
      </c>
      <c r="AN361" s="875"/>
      <c r="AO361" s="875"/>
      <c r="AP361" s="874"/>
      <c r="AQ361" s="874" t="s">
        <v>370</v>
      </c>
      <c r="AR361" s="208"/>
      <c r="AS361" s="208"/>
      <c r="AT361" s="86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1"/>
      <c r="Z362" s="872"/>
      <c r="AA362" s="873"/>
      <c r="AB362" s="186"/>
      <c r="AC362" s="181"/>
      <c r="AD362" s="182"/>
      <c r="AE362" s="876"/>
      <c r="AF362" s="876"/>
      <c r="AG362" s="876"/>
      <c r="AH362" s="876"/>
      <c r="AI362" s="876"/>
      <c r="AJ362" s="876"/>
      <c r="AK362" s="876"/>
      <c r="AL362" s="876"/>
      <c r="AM362" s="876"/>
      <c r="AN362" s="876"/>
      <c r="AO362" s="876"/>
      <c r="AP362" s="186"/>
      <c r="AQ362" s="877"/>
      <c r="AR362" s="878"/>
      <c r="AS362" s="181" t="s">
        <v>371</v>
      </c>
      <c r="AT362" s="182"/>
      <c r="AU362" s="878"/>
      <c r="AV362" s="87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9" t="s">
        <v>403</v>
      </c>
      <c r="Z363" s="880"/>
      <c r="AA363" s="881"/>
      <c r="AB363" s="190"/>
      <c r="AC363" s="190"/>
      <c r="AD363" s="190"/>
      <c r="AE363" s="191"/>
      <c r="AF363" s="557"/>
      <c r="AG363" s="557"/>
      <c r="AH363" s="557"/>
      <c r="AI363" s="191"/>
      <c r="AJ363" s="557"/>
      <c r="AK363" s="557"/>
      <c r="AL363" s="557"/>
      <c r="AM363" s="191"/>
      <c r="AN363" s="557"/>
      <c r="AO363" s="557"/>
      <c r="AP363" s="557"/>
      <c r="AQ363" s="191"/>
      <c r="AR363" s="557"/>
      <c r="AS363" s="557"/>
      <c r="AT363" s="557"/>
      <c r="AU363" s="191"/>
      <c r="AV363" s="557"/>
      <c r="AW363" s="557"/>
      <c r="AX363" s="86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5"/>
      <c r="AB364" s="210"/>
      <c r="AC364" s="210"/>
      <c r="AD364" s="210"/>
      <c r="AE364" s="191"/>
      <c r="AF364" s="557"/>
      <c r="AG364" s="557"/>
      <c r="AH364" s="557"/>
      <c r="AI364" s="191"/>
      <c r="AJ364" s="557"/>
      <c r="AK364" s="557"/>
      <c r="AL364" s="557"/>
      <c r="AM364" s="191"/>
      <c r="AN364" s="557"/>
      <c r="AO364" s="557"/>
      <c r="AP364" s="557"/>
      <c r="AQ364" s="191"/>
      <c r="AR364" s="557"/>
      <c r="AS364" s="557"/>
      <c r="AT364" s="557"/>
      <c r="AU364" s="191"/>
      <c r="AV364" s="557"/>
      <c r="AW364" s="557"/>
      <c r="AX364" s="864"/>
    </row>
    <row r="365" spans="1:50" ht="18.75" hidden="1" customHeight="1" x14ac:dyDescent="0.15">
      <c r="A365" s="174"/>
      <c r="B365" s="164"/>
      <c r="C365" s="163"/>
      <c r="D365" s="164"/>
      <c r="E365" s="163"/>
      <c r="F365" s="177"/>
      <c r="G365" s="866" t="s">
        <v>402</v>
      </c>
      <c r="H365" s="208"/>
      <c r="I365" s="208"/>
      <c r="J365" s="208"/>
      <c r="K365" s="208"/>
      <c r="L365" s="208"/>
      <c r="M365" s="208"/>
      <c r="N365" s="208"/>
      <c r="O365" s="208"/>
      <c r="P365" s="208"/>
      <c r="Q365" s="208"/>
      <c r="R365" s="208"/>
      <c r="S365" s="208"/>
      <c r="T365" s="208"/>
      <c r="U365" s="208"/>
      <c r="V365" s="208"/>
      <c r="W365" s="208"/>
      <c r="X365" s="867"/>
      <c r="Y365" s="868"/>
      <c r="Z365" s="869"/>
      <c r="AA365" s="870"/>
      <c r="AB365" s="874" t="s">
        <v>12</v>
      </c>
      <c r="AC365" s="208"/>
      <c r="AD365" s="867"/>
      <c r="AE365" s="875" t="s">
        <v>372</v>
      </c>
      <c r="AF365" s="875"/>
      <c r="AG365" s="875"/>
      <c r="AH365" s="875"/>
      <c r="AI365" s="875" t="s">
        <v>373</v>
      </c>
      <c r="AJ365" s="875"/>
      <c r="AK365" s="875"/>
      <c r="AL365" s="875"/>
      <c r="AM365" s="875" t="s">
        <v>374</v>
      </c>
      <c r="AN365" s="875"/>
      <c r="AO365" s="875"/>
      <c r="AP365" s="874"/>
      <c r="AQ365" s="874" t="s">
        <v>370</v>
      </c>
      <c r="AR365" s="208"/>
      <c r="AS365" s="208"/>
      <c r="AT365" s="86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1"/>
      <c r="Z366" s="872"/>
      <c r="AA366" s="873"/>
      <c r="AB366" s="186"/>
      <c r="AC366" s="181"/>
      <c r="AD366" s="182"/>
      <c r="AE366" s="876"/>
      <c r="AF366" s="876"/>
      <c r="AG366" s="876"/>
      <c r="AH366" s="876"/>
      <c r="AI366" s="876"/>
      <c r="AJ366" s="876"/>
      <c r="AK366" s="876"/>
      <c r="AL366" s="876"/>
      <c r="AM366" s="876"/>
      <c r="AN366" s="876"/>
      <c r="AO366" s="876"/>
      <c r="AP366" s="186"/>
      <c r="AQ366" s="877"/>
      <c r="AR366" s="878"/>
      <c r="AS366" s="181" t="s">
        <v>371</v>
      </c>
      <c r="AT366" s="182"/>
      <c r="AU366" s="878"/>
      <c r="AV366" s="87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9" t="s">
        <v>403</v>
      </c>
      <c r="Z367" s="880"/>
      <c r="AA367" s="881"/>
      <c r="AB367" s="190"/>
      <c r="AC367" s="190"/>
      <c r="AD367" s="190"/>
      <c r="AE367" s="191"/>
      <c r="AF367" s="557"/>
      <c r="AG367" s="557"/>
      <c r="AH367" s="557"/>
      <c r="AI367" s="191"/>
      <c r="AJ367" s="557"/>
      <c r="AK367" s="557"/>
      <c r="AL367" s="557"/>
      <c r="AM367" s="191"/>
      <c r="AN367" s="557"/>
      <c r="AO367" s="557"/>
      <c r="AP367" s="557"/>
      <c r="AQ367" s="191"/>
      <c r="AR367" s="557"/>
      <c r="AS367" s="557"/>
      <c r="AT367" s="557"/>
      <c r="AU367" s="191"/>
      <c r="AV367" s="557"/>
      <c r="AW367" s="557"/>
      <c r="AX367" s="86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5"/>
      <c r="AB368" s="210"/>
      <c r="AC368" s="210"/>
      <c r="AD368" s="210"/>
      <c r="AE368" s="191"/>
      <c r="AF368" s="557"/>
      <c r="AG368" s="557"/>
      <c r="AH368" s="557"/>
      <c r="AI368" s="191"/>
      <c r="AJ368" s="557"/>
      <c r="AK368" s="557"/>
      <c r="AL368" s="557"/>
      <c r="AM368" s="191"/>
      <c r="AN368" s="557"/>
      <c r="AO368" s="557"/>
      <c r="AP368" s="557"/>
      <c r="AQ368" s="191"/>
      <c r="AR368" s="557"/>
      <c r="AS368" s="557"/>
      <c r="AT368" s="557"/>
      <c r="AU368" s="191"/>
      <c r="AV368" s="557"/>
      <c r="AW368" s="557"/>
      <c r="AX368" s="864"/>
    </row>
    <row r="369" spans="1:50" ht="18.75" hidden="1" customHeight="1" x14ac:dyDescent="0.15">
      <c r="A369" s="174"/>
      <c r="B369" s="164"/>
      <c r="C369" s="163"/>
      <c r="D369" s="164"/>
      <c r="E369" s="163"/>
      <c r="F369" s="177"/>
      <c r="G369" s="866" t="s">
        <v>402</v>
      </c>
      <c r="H369" s="208"/>
      <c r="I369" s="208"/>
      <c r="J369" s="208"/>
      <c r="K369" s="208"/>
      <c r="L369" s="208"/>
      <c r="M369" s="208"/>
      <c r="N369" s="208"/>
      <c r="O369" s="208"/>
      <c r="P369" s="208"/>
      <c r="Q369" s="208"/>
      <c r="R369" s="208"/>
      <c r="S369" s="208"/>
      <c r="T369" s="208"/>
      <c r="U369" s="208"/>
      <c r="V369" s="208"/>
      <c r="W369" s="208"/>
      <c r="X369" s="867"/>
      <c r="Y369" s="868"/>
      <c r="Z369" s="869"/>
      <c r="AA369" s="870"/>
      <c r="AB369" s="874" t="s">
        <v>12</v>
      </c>
      <c r="AC369" s="208"/>
      <c r="AD369" s="867"/>
      <c r="AE369" s="875" t="s">
        <v>372</v>
      </c>
      <c r="AF369" s="875"/>
      <c r="AG369" s="875"/>
      <c r="AH369" s="875"/>
      <c r="AI369" s="875" t="s">
        <v>373</v>
      </c>
      <c r="AJ369" s="875"/>
      <c r="AK369" s="875"/>
      <c r="AL369" s="875"/>
      <c r="AM369" s="875" t="s">
        <v>374</v>
      </c>
      <c r="AN369" s="875"/>
      <c r="AO369" s="875"/>
      <c r="AP369" s="874"/>
      <c r="AQ369" s="874" t="s">
        <v>370</v>
      </c>
      <c r="AR369" s="208"/>
      <c r="AS369" s="208"/>
      <c r="AT369" s="86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1"/>
      <c r="Z370" s="872"/>
      <c r="AA370" s="873"/>
      <c r="AB370" s="186"/>
      <c r="AC370" s="181"/>
      <c r="AD370" s="182"/>
      <c r="AE370" s="876"/>
      <c r="AF370" s="876"/>
      <c r="AG370" s="876"/>
      <c r="AH370" s="876"/>
      <c r="AI370" s="876"/>
      <c r="AJ370" s="876"/>
      <c r="AK370" s="876"/>
      <c r="AL370" s="876"/>
      <c r="AM370" s="876"/>
      <c r="AN370" s="876"/>
      <c r="AO370" s="876"/>
      <c r="AP370" s="186"/>
      <c r="AQ370" s="877"/>
      <c r="AR370" s="878"/>
      <c r="AS370" s="181" t="s">
        <v>371</v>
      </c>
      <c r="AT370" s="182"/>
      <c r="AU370" s="878"/>
      <c r="AV370" s="87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9" t="s">
        <v>403</v>
      </c>
      <c r="Z371" s="880"/>
      <c r="AA371" s="881"/>
      <c r="AB371" s="190"/>
      <c r="AC371" s="190"/>
      <c r="AD371" s="190"/>
      <c r="AE371" s="191"/>
      <c r="AF371" s="557"/>
      <c r="AG371" s="557"/>
      <c r="AH371" s="557"/>
      <c r="AI371" s="191"/>
      <c r="AJ371" s="557"/>
      <c r="AK371" s="557"/>
      <c r="AL371" s="557"/>
      <c r="AM371" s="191"/>
      <c r="AN371" s="557"/>
      <c r="AO371" s="557"/>
      <c r="AP371" s="557"/>
      <c r="AQ371" s="191"/>
      <c r="AR371" s="557"/>
      <c r="AS371" s="557"/>
      <c r="AT371" s="557"/>
      <c r="AU371" s="191"/>
      <c r="AV371" s="557"/>
      <c r="AW371" s="557"/>
      <c r="AX371" s="86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5"/>
      <c r="AB372" s="210"/>
      <c r="AC372" s="210"/>
      <c r="AD372" s="210"/>
      <c r="AE372" s="191"/>
      <c r="AF372" s="557"/>
      <c r="AG372" s="557"/>
      <c r="AH372" s="557"/>
      <c r="AI372" s="191"/>
      <c r="AJ372" s="557"/>
      <c r="AK372" s="557"/>
      <c r="AL372" s="557"/>
      <c r="AM372" s="191"/>
      <c r="AN372" s="557"/>
      <c r="AO372" s="557"/>
      <c r="AP372" s="557"/>
      <c r="AQ372" s="191"/>
      <c r="AR372" s="557"/>
      <c r="AS372" s="557"/>
      <c r="AT372" s="557"/>
      <c r="AU372" s="191"/>
      <c r="AV372" s="557"/>
      <c r="AW372" s="557"/>
      <c r="AX372" s="86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538</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540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540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540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9"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0"/>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57" customHeight="1" x14ac:dyDescent="0.15">
      <c r="A683" s="505" t="s">
        <v>269</v>
      </c>
      <c r="B683" s="506"/>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54" t="s">
        <v>518</v>
      </c>
      <c r="AE683" s="855"/>
      <c r="AF683" s="855"/>
      <c r="AG683" s="851" t="s">
        <v>545</v>
      </c>
      <c r="AH683" s="852"/>
      <c r="AI683" s="852"/>
      <c r="AJ683" s="852"/>
      <c r="AK683" s="852"/>
      <c r="AL683" s="852"/>
      <c r="AM683" s="852"/>
      <c r="AN683" s="852"/>
      <c r="AO683" s="852"/>
      <c r="AP683" s="852"/>
      <c r="AQ683" s="852"/>
      <c r="AR683" s="852"/>
      <c r="AS683" s="852"/>
      <c r="AT683" s="852"/>
      <c r="AU683" s="852"/>
      <c r="AV683" s="852"/>
      <c r="AW683" s="852"/>
      <c r="AX683" s="853"/>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92" t="s">
        <v>518</v>
      </c>
      <c r="AE684" s="593"/>
      <c r="AF684" s="593"/>
      <c r="AG684" s="502" t="s">
        <v>546</v>
      </c>
      <c r="AH684" s="503"/>
      <c r="AI684" s="503"/>
      <c r="AJ684" s="503"/>
      <c r="AK684" s="503"/>
      <c r="AL684" s="503"/>
      <c r="AM684" s="503"/>
      <c r="AN684" s="503"/>
      <c r="AO684" s="503"/>
      <c r="AP684" s="503"/>
      <c r="AQ684" s="503"/>
      <c r="AR684" s="503"/>
      <c r="AS684" s="503"/>
      <c r="AT684" s="503"/>
      <c r="AU684" s="503"/>
      <c r="AV684" s="503"/>
      <c r="AW684" s="503"/>
      <c r="AX684" s="504"/>
    </row>
    <row r="685" spans="1:50" ht="33"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9" t="s">
        <v>518</v>
      </c>
      <c r="AE685" s="600"/>
      <c r="AF685" s="600"/>
      <c r="AG685" s="104" t="s">
        <v>547</v>
      </c>
      <c r="AH685" s="532"/>
      <c r="AI685" s="532"/>
      <c r="AJ685" s="532"/>
      <c r="AK685" s="532"/>
      <c r="AL685" s="532"/>
      <c r="AM685" s="532"/>
      <c r="AN685" s="532"/>
      <c r="AO685" s="532"/>
      <c r="AP685" s="532"/>
      <c r="AQ685" s="532"/>
      <c r="AR685" s="532"/>
      <c r="AS685" s="532"/>
      <c r="AT685" s="532"/>
      <c r="AU685" s="532"/>
      <c r="AV685" s="532"/>
      <c r="AW685" s="532"/>
      <c r="AX685" s="714"/>
    </row>
    <row r="686" spans="1:50" ht="19.350000000000001" customHeight="1" x14ac:dyDescent="0.15">
      <c r="A686" s="576" t="s">
        <v>44</v>
      </c>
      <c r="B686" s="751"/>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9" t="s">
        <v>531</v>
      </c>
      <c r="AE686" s="800"/>
      <c r="AF686" s="800"/>
      <c r="AG686" s="101"/>
      <c r="AH686" s="102"/>
      <c r="AI686" s="102"/>
      <c r="AJ686" s="102"/>
      <c r="AK686" s="102"/>
      <c r="AL686" s="102"/>
      <c r="AM686" s="102"/>
      <c r="AN686" s="102"/>
      <c r="AO686" s="102"/>
      <c r="AP686" s="102"/>
      <c r="AQ686" s="102"/>
      <c r="AR686" s="102"/>
      <c r="AS686" s="102"/>
      <c r="AT686" s="102"/>
      <c r="AU686" s="102"/>
      <c r="AV686" s="102"/>
      <c r="AW686" s="102"/>
      <c r="AX686" s="103"/>
    </row>
    <row r="687" spans="1:50" ht="33" customHeight="1" x14ac:dyDescent="0.15">
      <c r="A687" s="637"/>
      <c r="B687" s="752"/>
      <c r="C687" s="569"/>
      <c r="D687" s="570"/>
      <c r="E687" s="601" t="s">
        <v>490</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92" t="s">
        <v>544</v>
      </c>
      <c r="AE687" s="593"/>
      <c r="AF687" s="726"/>
      <c r="AG687" s="671"/>
      <c r="AH687" s="133"/>
      <c r="AI687" s="133"/>
      <c r="AJ687" s="133"/>
      <c r="AK687" s="133"/>
      <c r="AL687" s="133"/>
      <c r="AM687" s="133"/>
      <c r="AN687" s="133"/>
      <c r="AO687" s="133"/>
      <c r="AP687" s="133"/>
      <c r="AQ687" s="133"/>
      <c r="AR687" s="133"/>
      <c r="AS687" s="133"/>
      <c r="AT687" s="133"/>
      <c r="AU687" s="133"/>
      <c r="AV687" s="133"/>
      <c r="AW687" s="133"/>
      <c r="AX687" s="672"/>
    </row>
    <row r="688" spans="1:50" ht="18.75" customHeight="1" x14ac:dyDescent="0.15">
      <c r="A688" s="637"/>
      <c r="B688" s="752"/>
      <c r="C688" s="571"/>
      <c r="D688" s="572"/>
      <c r="E688" s="604" t="s">
        <v>491</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544</v>
      </c>
      <c r="AE688" s="598"/>
      <c r="AF688" s="598"/>
      <c r="AG688" s="671"/>
      <c r="AH688" s="133"/>
      <c r="AI688" s="133"/>
      <c r="AJ688" s="133"/>
      <c r="AK688" s="133"/>
      <c r="AL688" s="133"/>
      <c r="AM688" s="133"/>
      <c r="AN688" s="133"/>
      <c r="AO688" s="133"/>
      <c r="AP688" s="133"/>
      <c r="AQ688" s="133"/>
      <c r="AR688" s="133"/>
      <c r="AS688" s="133"/>
      <c r="AT688" s="133"/>
      <c r="AU688" s="133"/>
      <c r="AV688" s="133"/>
      <c r="AW688" s="133"/>
      <c r="AX688" s="672"/>
    </row>
    <row r="689" spans="1:64" ht="42" customHeight="1" x14ac:dyDescent="0.15">
      <c r="A689" s="637"/>
      <c r="B689" s="638"/>
      <c r="C689" s="567" t="s">
        <v>47</v>
      </c>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94" t="s">
        <v>518</v>
      </c>
      <c r="AE689" s="595"/>
      <c r="AF689" s="595"/>
      <c r="AG689" s="502" t="s">
        <v>548</v>
      </c>
      <c r="AH689" s="503"/>
      <c r="AI689" s="503"/>
      <c r="AJ689" s="503"/>
      <c r="AK689" s="503"/>
      <c r="AL689" s="503"/>
      <c r="AM689" s="503"/>
      <c r="AN689" s="503"/>
      <c r="AO689" s="503"/>
      <c r="AP689" s="503"/>
      <c r="AQ689" s="503"/>
      <c r="AR689" s="503"/>
      <c r="AS689" s="503"/>
      <c r="AT689" s="503"/>
      <c r="AU689" s="503"/>
      <c r="AV689" s="503"/>
      <c r="AW689" s="503"/>
      <c r="AX689" s="504"/>
    </row>
    <row r="690" spans="1:64" ht="40.5" customHeight="1" x14ac:dyDescent="0.15">
      <c r="A690" s="637"/>
      <c r="B690" s="638"/>
      <c r="C690" s="559"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92" t="s">
        <v>518</v>
      </c>
      <c r="AE690" s="593"/>
      <c r="AF690" s="593"/>
      <c r="AG690" s="502" t="s">
        <v>549</v>
      </c>
      <c r="AH690" s="503"/>
      <c r="AI690" s="503"/>
      <c r="AJ690" s="503"/>
      <c r="AK690" s="503"/>
      <c r="AL690" s="503"/>
      <c r="AM690" s="503"/>
      <c r="AN690" s="503"/>
      <c r="AO690" s="503"/>
      <c r="AP690" s="503"/>
      <c r="AQ690" s="503"/>
      <c r="AR690" s="503"/>
      <c r="AS690" s="503"/>
      <c r="AT690" s="503"/>
      <c r="AU690" s="503"/>
      <c r="AV690" s="503"/>
      <c r="AW690" s="503"/>
      <c r="AX690" s="504"/>
    </row>
    <row r="691" spans="1:64" ht="40.5" customHeight="1" x14ac:dyDescent="0.15">
      <c r="A691" s="637"/>
      <c r="B691" s="638"/>
      <c r="C691" s="559"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92" t="s">
        <v>518</v>
      </c>
      <c r="AE691" s="593"/>
      <c r="AF691" s="593"/>
      <c r="AG691" s="502" t="s">
        <v>550</v>
      </c>
      <c r="AH691" s="503"/>
      <c r="AI691" s="503"/>
      <c r="AJ691" s="503"/>
      <c r="AK691" s="503"/>
      <c r="AL691" s="503"/>
      <c r="AM691" s="503"/>
      <c r="AN691" s="503"/>
      <c r="AO691" s="503"/>
      <c r="AP691" s="503"/>
      <c r="AQ691" s="503"/>
      <c r="AR691" s="503"/>
      <c r="AS691" s="503"/>
      <c r="AT691" s="503"/>
      <c r="AU691" s="503"/>
      <c r="AV691" s="503"/>
      <c r="AW691" s="503"/>
      <c r="AX691" s="504"/>
    </row>
    <row r="692" spans="1:64" ht="57.75" customHeight="1" x14ac:dyDescent="0.15">
      <c r="A692" s="637"/>
      <c r="B692" s="638"/>
      <c r="C692" s="559"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60"/>
      <c r="AD692" s="592" t="s">
        <v>518</v>
      </c>
      <c r="AE692" s="593"/>
      <c r="AF692" s="593"/>
      <c r="AG692" s="502" t="s">
        <v>551</v>
      </c>
      <c r="AH692" s="503"/>
      <c r="AI692" s="503"/>
      <c r="AJ692" s="503"/>
      <c r="AK692" s="503"/>
      <c r="AL692" s="503"/>
      <c r="AM692" s="503"/>
      <c r="AN692" s="503"/>
      <c r="AO692" s="503"/>
      <c r="AP692" s="503"/>
      <c r="AQ692" s="503"/>
      <c r="AR692" s="503"/>
      <c r="AS692" s="503"/>
      <c r="AT692" s="503"/>
      <c r="AU692" s="503"/>
      <c r="AV692" s="503"/>
      <c r="AW692" s="503"/>
      <c r="AX692" s="504"/>
    </row>
    <row r="693" spans="1:64" ht="32.25" customHeight="1" x14ac:dyDescent="0.15">
      <c r="A693" s="637"/>
      <c r="B693" s="638"/>
      <c r="C693" s="559"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60"/>
      <c r="AD693" s="599" t="s">
        <v>518</v>
      </c>
      <c r="AE693" s="600"/>
      <c r="AF693" s="600"/>
      <c r="AG693" s="564" t="s">
        <v>552</v>
      </c>
      <c r="AH693" s="565"/>
      <c r="AI693" s="565"/>
      <c r="AJ693" s="565"/>
      <c r="AK693" s="565"/>
      <c r="AL693" s="565"/>
      <c r="AM693" s="565"/>
      <c r="AN693" s="565"/>
      <c r="AO693" s="565"/>
      <c r="AP693" s="565"/>
      <c r="AQ693" s="565"/>
      <c r="AR693" s="565"/>
      <c r="AS693" s="565"/>
      <c r="AT693" s="565"/>
      <c r="AU693" s="565"/>
      <c r="AV693" s="565"/>
      <c r="AW693" s="565"/>
      <c r="AX693" s="566"/>
      <c r="BI693" s="10"/>
      <c r="BJ693" s="10"/>
      <c r="BK693" s="10"/>
      <c r="BL693" s="10"/>
    </row>
    <row r="694" spans="1:64" ht="36.75" customHeight="1" x14ac:dyDescent="0.15">
      <c r="A694" s="639"/>
      <c r="B694" s="640"/>
      <c r="C694" s="753" t="s">
        <v>503</v>
      </c>
      <c r="D694" s="754"/>
      <c r="E694" s="754"/>
      <c r="F694" s="754"/>
      <c r="G694" s="754"/>
      <c r="H694" s="754"/>
      <c r="I694" s="754"/>
      <c r="J694" s="754"/>
      <c r="K694" s="754"/>
      <c r="L694" s="754"/>
      <c r="M694" s="754"/>
      <c r="N694" s="754"/>
      <c r="O694" s="754"/>
      <c r="P694" s="754"/>
      <c r="Q694" s="754"/>
      <c r="R694" s="754"/>
      <c r="S694" s="754"/>
      <c r="T694" s="754"/>
      <c r="U694" s="754"/>
      <c r="V694" s="754"/>
      <c r="W694" s="754"/>
      <c r="X694" s="754"/>
      <c r="Y694" s="754"/>
      <c r="Z694" s="754"/>
      <c r="AA694" s="754"/>
      <c r="AB694" s="754"/>
      <c r="AC694" s="755"/>
      <c r="AD694" s="561" t="s">
        <v>518</v>
      </c>
      <c r="AE694" s="562"/>
      <c r="AF694" s="563"/>
      <c r="AG694" s="582" t="s">
        <v>553</v>
      </c>
      <c r="AH694" s="583"/>
      <c r="AI694" s="583"/>
      <c r="AJ694" s="583"/>
      <c r="AK694" s="583"/>
      <c r="AL694" s="583"/>
      <c r="AM694" s="583"/>
      <c r="AN694" s="583"/>
      <c r="AO694" s="583"/>
      <c r="AP694" s="583"/>
      <c r="AQ694" s="583"/>
      <c r="AR694" s="583"/>
      <c r="AS694" s="583"/>
      <c r="AT694" s="583"/>
      <c r="AU694" s="583"/>
      <c r="AV694" s="583"/>
      <c r="AW694" s="583"/>
      <c r="AX694" s="584"/>
      <c r="BG694" s="10"/>
      <c r="BH694" s="10"/>
      <c r="BI694" s="10"/>
      <c r="BJ694" s="10"/>
    </row>
    <row r="695" spans="1:64" ht="40.5" customHeight="1" x14ac:dyDescent="0.15">
      <c r="A695" s="576" t="s">
        <v>45</v>
      </c>
      <c r="B695" s="636"/>
      <c r="C695" s="641" t="s">
        <v>504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594" t="s">
        <v>518</v>
      </c>
      <c r="AE695" s="595"/>
      <c r="AF695" s="596"/>
      <c r="AG695" s="622" t="s">
        <v>554</v>
      </c>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637"/>
      <c r="B696" s="638"/>
      <c r="C696" s="673" t="s">
        <v>50</v>
      </c>
      <c r="D696" s="674"/>
      <c r="E696" s="674"/>
      <c r="F696" s="674"/>
      <c r="G696" s="674"/>
      <c r="H696" s="674"/>
      <c r="I696" s="674"/>
      <c r="J696" s="674"/>
      <c r="K696" s="674"/>
      <c r="L696" s="674"/>
      <c r="M696" s="674"/>
      <c r="N696" s="674"/>
      <c r="O696" s="674"/>
      <c r="P696" s="674"/>
      <c r="Q696" s="674"/>
      <c r="R696" s="674"/>
      <c r="S696" s="674"/>
      <c r="T696" s="674"/>
      <c r="U696" s="674"/>
      <c r="V696" s="674"/>
      <c r="W696" s="674"/>
      <c r="X696" s="674"/>
      <c r="Y696" s="674"/>
      <c r="Z696" s="674"/>
      <c r="AA696" s="674"/>
      <c r="AB696" s="674"/>
      <c r="AC696" s="675"/>
      <c r="AD696" s="740" t="s">
        <v>518</v>
      </c>
      <c r="AE696" s="741"/>
      <c r="AF696" s="741"/>
      <c r="AG696" s="502" t="s">
        <v>555</v>
      </c>
      <c r="AH696" s="503"/>
      <c r="AI696" s="503"/>
      <c r="AJ696" s="503"/>
      <c r="AK696" s="503"/>
      <c r="AL696" s="503"/>
      <c r="AM696" s="503"/>
      <c r="AN696" s="503"/>
      <c r="AO696" s="503"/>
      <c r="AP696" s="503"/>
      <c r="AQ696" s="503"/>
      <c r="AR696" s="503"/>
      <c r="AS696" s="503"/>
      <c r="AT696" s="503"/>
      <c r="AU696" s="503"/>
      <c r="AV696" s="503"/>
      <c r="AW696" s="503"/>
      <c r="AX696" s="504"/>
    </row>
    <row r="697" spans="1:64" ht="32.25" customHeight="1" x14ac:dyDescent="0.15">
      <c r="A697" s="637"/>
      <c r="B697" s="638"/>
      <c r="C697" s="559"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92" t="s">
        <v>518</v>
      </c>
      <c r="AE697" s="593"/>
      <c r="AF697" s="593"/>
      <c r="AG697" s="502" t="s">
        <v>556</v>
      </c>
      <c r="AH697" s="503"/>
      <c r="AI697" s="503"/>
      <c r="AJ697" s="503"/>
      <c r="AK697" s="503"/>
      <c r="AL697" s="503"/>
      <c r="AM697" s="503"/>
      <c r="AN697" s="503"/>
      <c r="AO697" s="503"/>
      <c r="AP697" s="503"/>
      <c r="AQ697" s="503"/>
      <c r="AR697" s="503"/>
      <c r="AS697" s="503"/>
      <c r="AT697" s="503"/>
      <c r="AU697" s="503"/>
      <c r="AV697" s="503"/>
      <c r="AW697" s="503"/>
      <c r="AX697" s="504"/>
    </row>
    <row r="698" spans="1:64" ht="43.5" customHeight="1" x14ac:dyDescent="0.15">
      <c r="A698" s="639"/>
      <c r="B698" s="640"/>
      <c r="C698" s="559"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92" t="s">
        <v>518</v>
      </c>
      <c r="AE698" s="593"/>
      <c r="AF698" s="593"/>
      <c r="AG698" s="104" t="s">
        <v>557</v>
      </c>
      <c r="AH698" s="532"/>
      <c r="AI698" s="532"/>
      <c r="AJ698" s="532"/>
      <c r="AK698" s="532"/>
      <c r="AL698" s="532"/>
      <c r="AM698" s="532"/>
      <c r="AN698" s="532"/>
      <c r="AO698" s="532"/>
      <c r="AP698" s="532"/>
      <c r="AQ698" s="532"/>
      <c r="AR698" s="532"/>
      <c r="AS698" s="532"/>
      <c r="AT698" s="532"/>
      <c r="AU698" s="532"/>
      <c r="AV698" s="532"/>
      <c r="AW698" s="532"/>
      <c r="AX698" s="714"/>
    </row>
    <row r="699" spans="1:64" ht="33.6" customHeight="1" x14ac:dyDescent="0.15">
      <c r="A699" s="627" t="s">
        <v>65</v>
      </c>
      <c r="B699" s="628"/>
      <c r="C699" s="587" t="s">
        <v>273</v>
      </c>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419"/>
      <c r="AD699" s="594" t="s">
        <v>531</v>
      </c>
      <c r="AE699" s="595"/>
      <c r="AF699" s="59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9"/>
      <c r="B700" s="630"/>
      <c r="C700" s="610" t="s">
        <v>70</v>
      </c>
      <c r="D700" s="611"/>
      <c r="E700" s="611"/>
      <c r="F700" s="611"/>
      <c r="G700" s="611"/>
      <c r="H700" s="611"/>
      <c r="I700" s="611"/>
      <c r="J700" s="611"/>
      <c r="K700" s="611"/>
      <c r="L700" s="611"/>
      <c r="M700" s="611"/>
      <c r="N700" s="611"/>
      <c r="O700" s="612"/>
      <c r="P700" s="625" t="s">
        <v>0</v>
      </c>
      <c r="Q700" s="625"/>
      <c r="R700" s="625"/>
      <c r="S700" s="626"/>
      <c r="T700" s="781" t="s">
        <v>29</v>
      </c>
      <c r="U700" s="625"/>
      <c r="V700" s="625"/>
      <c r="W700" s="625"/>
      <c r="X700" s="625"/>
      <c r="Y700" s="625"/>
      <c r="Z700" s="625"/>
      <c r="AA700" s="625"/>
      <c r="AB700" s="625"/>
      <c r="AC700" s="625"/>
      <c r="AD700" s="625"/>
      <c r="AE700" s="625"/>
      <c r="AF700" s="782"/>
      <c r="AG700" s="671"/>
      <c r="AH700" s="133"/>
      <c r="AI700" s="133"/>
      <c r="AJ700" s="133"/>
      <c r="AK700" s="133"/>
      <c r="AL700" s="133"/>
      <c r="AM700" s="133"/>
      <c r="AN700" s="133"/>
      <c r="AO700" s="133"/>
      <c r="AP700" s="133"/>
      <c r="AQ700" s="133"/>
      <c r="AR700" s="133"/>
      <c r="AS700" s="133"/>
      <c r="AT700" s="133"/>
      <c r="AU700" s="133"/>
      <c r="AV700" s="133"/>
      <c r="AW700" s="133"/>
      <c r="AX700" s="672"/>
    </row>
    <row r="701" spans="1:64" ht="26.25" customHeight="1" x14ac:dyDescent="0.15">
      <c r="A701" s="629"/>
      <c r="B701" s="630"/>
      <c r="C701" s="759"/>
      <c r="D701" s="760"/>
      <c r="E701" s="760"/>
      <c r="F701" s="760"/>
      <c r="G701" s="760"/>
      <c r="H701" s="760"/>
      <c r="I701" s="760"/>
      <c r="J701" s="760"/>
      <c r="K701" s="760"/>
      <c r="L701" s="760"/>
      <c r="M701" s="760"/>
      <c r="N701" s="760"/>
      <c r="O701" s="761"/>
      <c r="P701" s="585"/>
      <c r="Q701" s="585"/>
      <c r="R701" s="585"/>
      <c r="S701" s="586"/>
      <c r="T701" s="633"/>
      <c r="U701" s="634"/>
      <c r="V701" s="634"/>
      <c r="W701" s="634"/>
      <c r="X701" s="634"/>
      <c r="Y701" s="634"/>
      <c r="Z701" s="634"/>
      <c r="AA701" s="634"/>
      <c r="AB701" s="634"/>
      <c r="AC701" s="634"/>
      <c r="AD701" s="634"/>
      <c r="AE701" s="634"/>
      <c r="AF701" s="635"/>
      <c r="AG701" s="671"/>
      <c r="AH701" s="133"/>
      <c r="AI701" s="133"/>
      <c r="AJ701" s="133"/>
      <c r="AK701" s="133"/>
      <c r="AL701" s="133"/>
      <c r="AM701" s="133"/>
      <c r="AN701" s="133"/>
      <c r="AO701" s="133"/>
      <c r="AP701" s="133"/>
      <c r="AQ701" s="133"/>
      <c r="AR701" s="133"/>
      <c r="AS701" s="133"/>
      <c r="AT701" s="133"/>
      <c r="AU701" s="133"/>
      <c r="AV701" s="133"/>
      <c r="AW701" s="133"/>
      <c r="AX701" s="672"/>
    </row>
    <row r="702" spans="1:64" ht="26.25" hidden="1" customHeight="1" x14ac:dyDescent="0.15">
      <c r="A702" s="629"/>
      <c r="B702" s="630"/>
      <c r="C702" s="759"/>
      <c r="D702" s="760"/>
      <c r="E702" s="760"/>
      <c r="F702" s="760"/>
      <c r="G702" s="760"/>
      <c r="H702" s="760"/>
      <c r="I702" s="760"/>
      <c r="J702" s="760"/>
      <c r="K702" s="760"/>
      <c r="L702" s="760"/>
      <c r="M702" s="760"/>
      <c r="N702" s="760"/>
      <c r="O702" s="761"/>
      <c r="P702" s="585"/>
      <c r="Q702" s="585"/>
      <c r="R702" s="585"/>
      <c r="S702" s="586"/>
      <c r="T702" s="633"/>
      <c r="U702" s="634"/>
      <c r="V702" s="634"/>
      <c r="W702" s="634"/>
      <c r="X702" s="634"/>
      <c r="Y702" s="634"/>
      <c r="Z702" s="634"/>
      <c r="AA702" s="634"/>
      <c r="AB702" s="634"/>
      <c r="AC702" s="634"/>
      <c r="AD702" s="634"/>
      <c r="AE702" s="634"/>
      <c r="AF702" s="635"/>
      <c r="AG702" s="671"/>
      <c r="AH702" s="133"/>
      <c r="AI702" s="133"/>
      <c r="AJ702" s="133"/>
      <c r="AK702" s="133"/>
      <c r="AL702" s="133"/>
      <c r="AM702" s="133"/>
      <c r="AN702" s="133"/>
      <c r="AO702" s="133"/>
      <c r="AP702" s="133"/>
      <c r="AQ702" s="133"/>
      <c r="AR702" s="133"/>
      <c r="AS702" s="133"/>
      <c r="AT702" s="133"/>
      <c r="AU702" s="133"/>
      <c r="AV702" s="133"/>
      <c r="AW702" s="133"/>
      <c r="AX702" s="672"/>
    </row>
    <row r="703" spans="1:64" ht="26.25" hidden="1" customHeight="1" x14ac:dyDescent="0.15">
      <c r="A703" s="629"/>
      <c r="B703" s="630"/>
      <c r="C703" s="759"/>
      <c r="D703" s="760"/>
      <c r="E703" s="760"/>
      <c r="F703" s="760"/>
      <c r="G703" s="760"/>
      <c r="H703" s="760"/>
      <c r="I703" s="760"/>
      <c r="J703" s="760"/>
      <c r="K703" s="760"/>
      <c r="L703" s="760"/>
      <c r="M703" s="760"/>
      <c r="N703" s="760"/>
      <c r="O703" s="761"/>
      <c r="P703" s="585"/>
      <c r="Q703" s="585"/>
      <c r="R703" s="585"/>
      <c r="S703" s="586"/>
      <c r="T703" s="633"/>
      <c r="U703" s="634"/>
      <c r="V703" s="634"/>
      <c r="W703" s="634"/>
      <c r="X703" s="634"/>
      <c r="Y703" s="634"/>
      <c r="Z703" s="634"/>
      <c r="AA703" s="634"/>
      <c r="AB703" s="634"/>
      <c r="AC703" s="634"/>
      <c r="AD703" s="634"/>
      <c r="AE703" s="634"/>
      <c r="AF703" s="635"/>
      <c r="AG703" s="671"/>
      <c r="AH703" s="133"/>
      <c r="AI703" s="133"/>
      <c r="AJ703" s="133"/>
      <c r="AK703" s="133"/>
      <c r="AL703" s="133"/>
      <c r="AM703" s="133"/>
      <c r="AN703" s="133"/>
      <c r="AO703" s="133"/>
      <c r="AP703" s="133"/>
      <c r="AQ703" s="133"/>
      <c r="AR703" s="133"/>
      <c r="AS703" s="133"/>
      <c r="AT703" s="133"/>
      <c r="AU703" s="133"/>
      <c r="AV703" s="133"/>
      <c r="AW703" s="133"/>
      <c r="AX703" s="672"/>
    </row>
    <row r="704" spans="1:64" ht="26.25" hidden="1" customHeight="1" x14ac:dyDescent="0.15">
      <c r="A704" s="629"/>
      <c r="B704" s="630"/>
      <c r="C704" s="759"/>
      <c r="D704" s="760"/>
      <c r="E704" s="760"/>
      <c r="F704" s="760"/>
      <c r="G704" s="760"/>
      <c r="H704" s="760"/>
      <c r="I704" s="760"/>
      <c r="J704" s="760"/>
      <c r="K704" s="760"/>
      <c r="L704" s="760"/>
      <c r="M704" s="760"/>
      <c r="N704" s="760"/>
      <c r="O704" s="761"/>
      <c r="P704" s="585"/>
      <c r="Q704" s="585"/>
      <c r="R704" s="585"/>
      <c r="S704" s="586"/>
      <c r="T704" s="633"/>
      <c r="U704" s="634"/>
      <c r="V704" s="634"/>
      <c r="W704" s="634"/>
      <c r="X704" s="634"/>
      <c r="Y704" s="634"/>
      <c r="Z704" s="634"/>
      <c r="AA704" s="634"/>
      <c r="AB704" s="634"/>
      <c r="AC704" s="634"/>
      <c r="AD704" s="634"/>
      <c r="AE704" s="634"/>
      <c r="AF704" s="635"/>
      <c r="AG704" s="671"/>
      <c r="AH704" s="133"/>
      <c r="AI704" s="133"/>
      <c r="AJ704" s="133"/>
      <c r="AK704" s="133"/>
      <c r="AL704" s="133"/>
      <c r="AM704" s="133"/>
      <c r="AN704" s="133"/>
      <c r="AO704" s="133"/>
      <c r="AP704" s="133"/>
      <c r="AQ704" s="133"/>
      <c r="AR704" s="133"/>
      <c r="AS704" s="133"/>
      <c r="AT704" s="133"/>
      <c r="AU704" s="133"/>
      <c r="AV704" s="133"/>
      <c r="AW704" s="133"/>
      <c r="AX704" s="672"/>
    </row>
    <row r="705" spans="1:50" ht="26.25" hidden="1" customHeight="1" x14ac:dyDescent="0.15">
      <c r="A705" s="631"/>
      <c r="B705" s="632"/>
      <c r="C705" s="765"/>
      <c r="D705" s="766"/>
      <c r="E705" s="766"/>
      <c r="F705" s="766"/>
      <c r="G705" s="766"/>
      <c r="H705" s="766"/>
      <c r="I705" s="766"/>
      <c r="J705" s="766"/>
      <c r="K705" s="766"/>
      <c r="L705" s="766"/>
      <c r="M705" s="766"/>
      <c r="N705" s="766"/>
      <c r="O705" s="767"/>
      <c r="P705" s="779"/>
      <c r="Q705" s="779"/>
      <c r="R705" s="779"/>
      <c r="S705" s="780"/>
      <c r="T705" s="783"/>
      <c r="U705" s="784"/>
      <c r="V705" s="784"/>
      <c r="W705" s="784"/>
      <c r="X705" s="784"/>
      <c r="Y705" s="784"/>
      <c r="Z705" s="784"/>
      <c r="AA705" s="784"/>
      <c r="AB705" s="784"/>
      <c r="AC705" s="784"/>
      <c r="AD705" s="784"/>
      <c r="AE705" s="784"/>
      <c r="AF705" s="785"/>
      <c r="AG705" s="104"/>
      <c r="AH705" s="105"/>
      <c r="AI705" s="105"/>
      <c r="AJ705" s="105"/>
      <c r="AK705" s="105"/>
      <c r="AL705" s="105"/>
      <c r="AM705" s="105"/>
      <c r="AN705" s="105"/>
      <c r="AO705" s="105"/>
      <c r="AP705" s="105"/>
      <c r="AQ705" s="105"/>
      <c r="AR705" s="105"/>
      <c r="AS705" s="105"/>
      <c r="AT705" s="105"/>
      <c r="AU705" s="105"/>
      <c r="AV705" s="105"/>
      <c r="AW705" s="105"/>
      <c r="AX705" s="106"/>
    </row>
    <row r="706" spans="1:50" ht="66.95" customHeight="1" x14ac:dyDescent="0.15">
      <c r="A706" s="576" t="s">
        <v>54</v>
      </c>
      <c r="B706" s="577"/>
      <c r="C706" s="279" t="s">
        <v>60</v>
      </c>
      <c r="D706" s="762"/>
      <c r="E706" s="762"/>
      <c r="F706" s="763"/>
      <c r="G706" s="776" t="s">
        <v>558</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95" customHeight="1" thickBot="1" x14ac:dyDescent="0.2">
      <c r="A707" s="578"/>
      <c r="B707" s="579"/>
      <c r="C707" s="771" t="s">
        <v>64</v>
      </c>
      <c r="D707" s="772"/>
      <c r="E707" s="772"/>
      <c r="F707" s="773"/>
      <c r="G707" s="774" t="s">
        <v>532</v>
      </c>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4"/>
      <c r="AD707" s="774"/>
      <c r="AE707" s="774"/>
      <c r="AF707" s="774"/>
      <c r="AG707" s="774"/>
      <c r="AH707" s="774"/>
      <c r="AI707" s="774"/>
      <c r="AJ707" s="774"/>
      <c r="AK707" s="774"/>
      <c r="AL707" s="774"/>
      <c r="AM707" s="774"/>
      <c r="AN707" s="774"/>
      <c r="AO707" s="774"/>
      <c r="AP707" s="774"/>
      <c r="AQ707" s="774"/>
      <c r="AR707" s="774"/>
      <c r="AS707" s="774"/>
      <c r="AT707" s="774"/>
      <c r="AU707" s="774"/>
      <c r="AV707" s="774"/>
      <c r="AW707" s="774"/>
      <c r="AX707" s="775"/>
    </row>
    <row r="708" spans="1:50" ht="21" customHeight="1" x14ac:dyDescent="0.15">
      <c r="A708" s="768" t="s">
        <v>38</v>
      </c>
      <c r="B708" s="769"/>
      <c r="C708" s="769"/>
      <c r="D708" s="769"/>
      <c r="E708" s="769"/>
      <c r="F708" s="769"/>
      <c r="G708" s="769"/>
      <c r="H708" s="769"/>
      <c r="I708" s="769"/>
      <c r="J708" s="769"/>
      <c r="K708" s="769"/>
      <c r="L708" s="769"/>
      <c r="M708" s="769"/>
      <c r="N708" s="769"/>
      <c r="O708" s="769"/>
      <c r="P708" s="769"/>
      <c r="Q708" s="769"/>
      <c r="R708" s="769"/>
      <c r="S708" s="769"/>
      <c r="T708" s="769"/>
      <c r="U708" s="769"/>
      <c r="V708" s="769"/>
      <c r="W708" s="769"/>
      <c r="X708" s="769"/>
      <c r="Y708" s="769"/>
      <c r="Z708" s="769"/>
      <c r="AA708" s="769"/>
      <c r="AB708" s="769"/>
      <c r="AC708" s="769"/>
      <c r="AD708" s="769"/>
      <c r="AE708" s="769"/>
      <c r="AF708" s="769"/>
      <c r="AG708" s="769"/>
      <c r="AH708" s="769"/>
      <c r="AI708" s="769"/>
      <c r="AJ708" s="769"/>
      <c r="AK708" s="769"/>
      <c r="AL708" s="769"/>
      <c r="AM708" s="769"/>
      <c r="AN708" s="769"/>
      <c r="AO708" s="769"/>
      <c r="AP708" s="769"/>
      <c r="AQ708" s="769"/>
      <c r="AR708" s="769"/>
      <c r="AS708" s="769"/>
      <c r="AT708" s="769"/>
      <c r="AU708" s="769"/>
      <c r="AV708" s="769"/>
      <c r="AW708" s="769"/>
      <c r="AX708" s="770"/>
    </row>
    <row r="709" spans="1:50" ht="63" customHeight="1" thickBot="1" x14ac:dyDescent="0.2">
      <c r="A709" s="747"/>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63" customHeight="1" thickBot="1" x14ac:dyDescent="0.2">
      <c r="A711" s="573"/>
      <c r="B711" s="574"/>
      <c r="C711" s="574"/>
      <c r="D711" s="574"/>
      <c r="E711" s="575"/>
      <c r="F711" s="613"/>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63" customHeight="1" thickBot="1" x14ac:dyDescent="0.2">
      <c r="A713" s="728"/>
      <c r="B713" s="729"/>
      <c r="C713" s="729"/>
      <c r="D713" s="729"/>
      <c r="E713" s="730"/>
      <c r="F713" s="748"/>
      <c r="G713" s="749"/>
      <c r="H713" s="749"/>
      <c r="I713" s="749"/>
      <c r="J713" s="749"/>
      <c r="K713" s="749"/>
      <c r="L713" s="749"/>
      <c r="M713" s="749"/>
      <c r="N713" s="749"/>
      <c r="O713" s="749"/>
      <c r="P713" s="749"/>
      <c r="Q713" s="749"/>
      <c r="R713" s="749"/>
      <c r="S713" s="749"/>
      <c r="T713" s="749"/>
      <c r="U713" s="749"/>
      <c r="V713" s="749"/>
      <c r="W713" s="749"/>
      <c r="X713" s="749"/>
      <c r="Y713" s="749"/>
      <c r="Z713" s="749"/>
      <c r="AA713" s="749"/>
      <c r="AB713" s="749"/>
      <c r="AC713" s="749"/>
      <c r="AD713" s="749"/>
      <c r="AE713" s="749"/>
      <c r="AF713" s="749"/>
      <c r="AG713" s="749"/>
      <c r="AH713" s="749"/>
      <c r="AI713" s="749"/>
      <c r="AJ713" s="749"/>
      <c r="AK713" s="749"/>
      <c r="AL713" s="749"/>
      <c r="AM713" s="749"/>
      <c r="AN713" s="749"/>
      <c r="AO713" s="749"/>
      <c r="AP713" s="749"/>
      <c r="AQ713" s="749"/>
      <c r="AR713" s="749"/>
      <c r="AS713" s="749"/>
      <c r="AT713" s="749"/>
      <c r="AU713" s="749"/>
      <c r="AV713" s="749"/>
      <c r="AW713" s="749"/>
      <c r="AX713" s="750"/>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63" customHeight="1" thickBot="1" x14ac:dyDescent="0.2">
      <c r="A715" s="607" t="s">
        <v>560</v>
      </c>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56" t="s">
        <v>35</v>
      </c>
      <c r="B716" s="757"/>
      <c r="C716" s="757"/>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7"/>
      <c r="AD716" s="757"/>
      <c r="AE716" s="757"/>
      <c r="AF716" s="757"/>
      <c r="AG716" s="757"/>
      <c r="AH716" s="757"/>
      <c r="AI716" s="757"/>
      <c r="AJ716" s="757"/>
      <c r="AK716" s="757"/>
      <c r="AL716" s="757"/>
      <c r="AM716" s="757"/>
      <c r="AN716" s="757"/>
      <c r="AO716" s="757"/>
      <c r="AP716" s="757"/>
      <c r="AQ716" s="757"/>
      <c r="AR716" s="757"/>
      <c r="AS716" s="757"/>
      <c r="AT716" s="757"/>
      <c r="AU716" s="757"/>
      <c r="AV716" s="757"/>
      <c r="AW716" s="757"/>
      <c r="AX716" s="758"/>
    </row>
    <row r="717" spans="1:50" ht="19.899999999999999" customHeight="1" x14ac:dyDescent="0.15">
      <c r="A717" s="580" t="s">
        <v>464</v>
      </c>
      <c r="B717" s="300"/>
      <c r="C717" s="300"/>
      <c r="D717" s="300"/>
      <c r="E717" s="300"/>
      <c r="F717" s="300"/>
      <c r="G717" s="731">
        <v>147</v>
      </c>
      <c r="H717" s="731"/>
      <c r="I717" s="731"/>
      <c r="J717" s="731"/>
      <c r="K717" s="731"/>
      <c r="L717" s="731"/>
      <c r="M717" s="731"/>
      <c r="N717" s="731"/>
      <c r="O717" s="731"/>
      <c r="P717" s="731"/>
      <c r="Q717" s="300" t="s">
        <v>376</v>
      </c>
      <c r="R717" s="300"/>
      <c r="S717" s="300"/>
      <c r="T717" s="300"/>
      <c r="U717" s="300"/>
      <c r="V717" s="300"/>
      <c r="W717" s="731">
        <v>132</v>
      </c>
      <c r="X717" s="731"/>
      <c r="Y717" s="731"/>
      <c r="Z717" s="731"/>
      <c r="AA717" s="731"/>
      <c r="AB717" s="731"/>
      <c r="AC717" s="731"/>
      <c r="AD717" s="731"/>
      <c r="AE717" s="731"/>
      <c r="AF717" s="731"/>
      <c r="AG717" s="300" t="s">
        <v>377</v>
      </c>
      <c r="AH717" s="300"/>
      <c r="AI717" s="300"/>
      <c r="AJ717" s="300"/>
      <c r="AK717" s="300"/>
      <c r="AL717" s="300"/>
      <c r="AM717" s="731">
        <v>137</v>
      </c>
      <c r="AN717" s="731"/>
      <c r="AO717" s="731"/>
      <c r="AP717" s="731"/>
      <c r="AQ717" s="731"/>
      <c r="AR717" s="731"/>
      <c r="AS717" s="731"/>
      <c r="AT717" s="731"/>
      <c r="AU717" s="731"/>
      <c r="AV717" s="731"/>
      <c r="AW717" s="60"/>
      <c r="AX717" s="61"/>
    </row>
    <row r="718" spans="1:50" ht="19.899999999999999" customHeight="1" thickBot="1" x14ac:dyDescent="0.2">
      <c r="A718" s="727" t="s">
        <v>378</v>
      </c>
      <c r="B718" s="670"/>
      <c r="C718" s="670"/>
      <c r="D718" s="670"/>
      <c r="E718" s="670"/>
      <c r="F718" s="670"/>
      <c r="G718" s="789">
        <v>476</v>
      </c>
      <c r="H718" s="789"/>
      <c r="I718" s="789"/>
      <c r="J718" s="789"/>
      <c r="K718" s="789"/>
      <c r="L718" s="789"/>
      <c r="M718" s="789"/>
      <c r="N718" s="789"/>
      <c r="O718" s="789"/>
      <c r="P718" s="789"/>
      <c r="Q718" s="670" t="s">
        <v>379</v>
      </c>
      <c r="R718" s="670"/>
      <c r="S718" s="670"/>
      <c r="T718" s="670"/>
      <c r="U718" s="670"/>
      <c r="V718" s="670"/>
      <c r="W718" s="669">
        <v>455</v>
      </c>
      <c r="X718" s="669"/>
      <c r="Y718" s="669"/>
      <c r="Z718" s="669"/>
      <c r="AA718" s="669"/>
      <c r="AB718" s="669"/>
      <c r="AC718" s="669"/>
      <c r="AD718" s="669"/>
      <c r="AE718" s="669"/>
      <c r="AF718" s="669"/>
      <c r="AG718" s="670" t="s">
        <v>380</v>
      </c>
      <c r="AH718" s="670"/>
      <c r="AI718" s="670"/>
      <c r="AJ718" s="670"/>
      <c r="AK718" s="670"/>
      <c r="AL718" s="670"/>
      <c r="AM718" s="764">
        <v>468</v>
      </c>
      <c r="AN718" s="764"/>
      <c r="AO718" s="764"/>
      <c r="AP718" s="764"/>
      <c r="AQ718" s="764"/>
      <c r="AR718" s="764"/>
      <c r="AS718" s="764"/>
      <c r="AT718" s="764"/>
      <c r="AU718" s="764"/>
      <c r="AV718" s="764"/>
      <c r="AW718" s="62"/>
      <c r="AX718" s="63"/>
    </row>
    <row r="719" spans="1:50" ht="23.65" customHeight="1" x14ac:dyDescent="0.15">
      <c r="A719" s="663" t="s">
        <v>27</v>
      </c>
      <c r="B719" s="664"/>
      <c r="C719" s="664"/>
      <c r="D719" s="664"/>
      <c r="E719" s="664"/>
      <c r="F719" s="66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9"/>
      <c r="B720" s="650"/>
      <c r="C720" s="650"/>
      <c r="D720" s="650"/>
      <c r="E720" s="650"/>
      <c r="F720" s="65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9"/>
      <c r="B721" s="650"/>
      <c r="C721" s="650"/>
      <c r="D721" s="650"/>
      <c r="E721" s="650"/>
      <c r="F721" s="65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9"/>
      <c r="B722" s="650"/>
      <c r="C722" s="650"/>
      <c r="D722" s="650"/>
      <c r="E722" s="650"/>
      <c r="F722" s="65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9"/>
      <c r="B723" s="650"/>
      <c r="C723" s="650"/>
      <c r="D723" s="650"/>
      <c r="E723" s="650"/>
      <c r="F723" s="65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9"/>
      <c r="B724" s="650"/>
      <c r="C724" s="650"/>
      <c r="D724" s="650"/>
      <c r="E724" s="650"/>
      <c r="F724" s="65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9"/>
      <c r="B725" s="650"/>
      <c r="C725" s="650"/>
      <c r="D725" s="650"/>
      <c r="E725" s="650"/>
      <c r="F725" s="65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9"/>
      <c r="B726" s="650"/>
      <c r="C726" s="650"/>
      <c r="D726" s="650"/>
      <c r="E726" s="650"/>
      <c r="F726" s="65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9"/>
      <c r="B727" s="650"/>
      <c r="C727" s="650"/>
      <c r="D727" s="650"/>
      <c r="E727" s="650"/>
      <c r="F727" s="65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9"/>
      <c r="B728" s="650"/>
      <c r="C728" s="650"/>
      <c r="D728" s="650"/>
      <c r="E728" s="650"/>
      <c r="F728" s="65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9"/>
      <c r="B729" s="650"/>
      <c r="C729" s="650"/>
      <c r="D729" s="650"/>
      <c r="E729" s="650"/>
      <c r="F729" s="65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9"/>
      <c r="B730" s="650"/>
      <c r="C730" s="650"/>
      <c r="D730" s="650"/>
      <c r="E730" s="650"/>
      <c r="F730" s="65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9"/>
      <c r="B731" s="650"/>
      <c r="C731" s="650"/>
      <c r="D731" s="650"/>
      <c r="E731" s="650"/>
      <c r="F731" s="65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9"/>
      <c r="B732" s="650"/>
      <c r="C732" s="650"/>
      <c r="D732" s="650"/>
      <c r="E732" s="650"/>
      <c r="F732" s="65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9"/>
      <c r="B733" s="650"/>
      <c r="C733" s="650"/>
      <c r="D733" s="650"/>
      <c r="E733" s="650"/>
      <c r="F733" s="65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9"/>
      <c r="B734" s="650"/>
      <c r="C734" s="650"/>
      <c r="D734" s="650"/>
      <c r="E734" s="650"/>
      <c r="F734" s="65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9"/>
      <c r="B735" s="650"/>
      <c r="C735" s="650"/>
      <c r="D735" s="650"/>
      <c r="E735" s="650"/>
      <c r="F735" s="65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9"/>
      <c r="B736" s="650"/>
      <c r="C736" s="650"/>
      <c r="D736" s="650"/>
      <c r="E736" s="650"/>
      <c r="F736" s="65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9"/>
      <c r="B737" s="650"/>
      <c r="C737" s="650"/>
      <c r="D737" s="650"/>
      <c r="E737" s="650"/>
      <c r="F737" s="65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9"/>
      <c r="B738" s="650"/>
      <c r="C738" s="650"/>
      <c r="D738" s="650"/>
      <c r="E738" s="650"/>
      <c r="F738" s="65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9"/>
      <c r="B739" s="650"/>
      <c r="C739" s="650"/>
      <c r="D739" s="650"/>
      <c r="E739" s="650"/>
      <c r="F739" s="65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9"/>
      <c r="B740" s="650"/>
      <c r="C740" s="650"/>
      <c r="D740" s="650"/>
      <c r="E740" s="650"/>
      <c r="F740" s="65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6"/>
      <c r="B757" s="667"/>
      <c r="C757" s="667"/>
      <c r="D757" s="667"/>
      <c r="E757" s="667"/>
      <c r="F757" s="66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2" t="s">
        <v>32</v>
      </c>
      <c r="B758" s="743"/>
      <c r="C758" s="743"/>
      <c r="D758" s="743"/>
      <c r="E758" s="743"/>
      <c r="F758" s="744"/>
      <c r="G758" s="391" t="s">
        <v>572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81"/>
      <c r="B759" s="745"/>
      <c r="C759" s="745"/>
      <c r="D759" s="745"/>
      <c r="E759" s="745"/>
      <c r="F759" s="74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33" customHeight="1" x14ac:dyDescent="0.15">
      <c r="A760" s="581"/>
      <c r="B760" s="745"/>
      <c r="C760" s="745"/>
      <c r="D760" s="745"/>
      <c r="E760" s="745"/>
      <c r="F760" s="746"/>
      <c r="G760" s="290" t="s">
        <v>533</v>
      </c>
      <c r="H760" s="291"/>
      <c r="I760" s="291"/>
      <c r="J760" s="291"/>
      <c r="K760" s="292"/>
      <c r="L760" s="293" t="s">
        <v>534</v>
      </c>
      <c r="M760" s="294"/>
      <c r="N760" s="294"/>
      <c r="O760" s="294"/>
      <c r="P760" s="294"/>
      <c r="Q760" s="294"/>
      <c r="R760" s="294"/>
      <c r="S760" s="294"/>
      <c r="T760" s="294"/>
      <c r="U760" s="294"/>
      <c r="V760" s="294"/>
      <c r="W760" s="294"/>
      <c r="X760" s="295"/>
      <c r="Y760" s="454">
        <v>1004</v>
      </c>
      <c r="Z760" s="455"/>
      <c r="AA760" s="455"/>
      <c r="AB760" s="552"/>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81"/>
      <c r="B761" s="745"/>
      <c r="C761" s="745"/>
      <c r="D761" s="745"/>
      <c r="E761" s="745"/>
      <c r="F761" s="746"/>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1"/>
      <c r="B762" s="745"/>
      <c r="C762" s="745"/>
      <c r="D762" s="745"/>
      <c r="E762" s="745"/>
      <c r="F762" s="746"/>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1"/>
      <c r="B763" s="745"/>
      <c r="C763" s="745"/>
      <c r="D763" s="745"/>
      <c r="E763" s="745"/>
      <c r="F763" s="74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1"/>
      <c r="B764" s="745"/>
      <c r="C764" s="745"/>
      <c r="D764" s="745"/>
      <c r="E764" s="745"/>
      <c r="F764" s="74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1"/>
      <c r="B765" s="745"/>
      <c r="C765" s="745"/>
      <c r="D765" s="745"/>
      <c r="E765" s="745"/>
      <c r="F765" s="74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1"/>
      <c r="B766" s="745"/>
      <c r="C766" s="745"/>
      <c r="D766" s="745"/>
      <c r="E766" s="745"/>
      <c r="F766" s="74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1"/>
      <c r="B767" s="745"/>
      <c r="C767" s="745"/>
      <c r="D767" s="745"/>
      <c r="E767" s="745"/>
      <c r="F767" s="74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1"/>
      <c r="B768" s="745"/>
      <c r="C768" s="745"/>
      <c r="D768" s="745"/>
      <c r="E768" s="745"/>
      <c r="F768" s="74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1"/>
      <c r="B769" s="745"/>
      <c r="C769" s="745"/>
      <c r="D769" s="745"/>
      <c r="E769" s="745"/>
      <c r="F769" s="74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81"/>
      <c r="B770" s="745"/>
      <c r="C770" s="745"/>
      <c r="D770" s="745"/>
      <c r="E770" s="745"/>
      <c r="F770" s="746"/>
      <c r="G770" s="376" t="s">
        <v>22</v>
      </c>
      <c r="H770" s="377"/>
      <c r="I770" s="377"/>
      <c r="J770" s="377"/>
      <c r="K770" s="377"/>
      <c r="L770" s="378"/>
      <c r="M770" s="379"/>
      <c r="N770" s="379"/>
      <c r="O770" s="379"/>
      <c r="P770" s="379"/>
      <c r="Q770" s="379"/>
      <c r="R770" s="379"/>
      <c r="S770" s="379"/>
      <c r="T770" s="379"/>
      <c r="U770" s="379"/>
      <c r="V770" s="379"/>
      <c r="W770" s="379"/>
      <c r="X770" s="380"/>
      <c r="Y770" s="381">
        <f>SUM(Y760:AB769)</f>
        <v>1004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81"/>
      <c r="B771" s="745"/>
      <c r="C771" s="745"/>
      <c r="D771" s="745"/>
      <c r="E771" s="745"/>
      <c r="F771" s="746"/>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81"/>
      <c r="B772" s="745"/>
      <c r="C772" s="745"/>
      <c r="D772" s="745"/>
      <c r="E772" s="745"/>
      <c r="F772" s="74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81"/>
      <c r="B773" s="745"/>
      <c r="C773" s="745"/>
      <c r="D773" s="745"/>
      <c r="E773" s="745"/>
      <c r="F773" s="746"/>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52"/>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81"/>
      <c r="B774" s="745"/>
      <c r="C774" s="745"/>
      <c r="D774" s="745"/>
      <c r="E774" s="745"/>
      <c r="F774" s="746"/>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1"/>
      <c r="B775" s="745"/>
      <c r="C775" s="745"/>
      <c r="D775" s="745"/>
      <c r="E775" s="745"/>
      <c r="F775" s="746"/>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1"/>
      <c r="B776" s="745"/>
      <c r="C776" s="745"/>
      <c r="D776" s="745"/>
      <c r="E776" s="745"/>
      <c r="F776" s="74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1"/>
      <c r="B777" s="745"/>
      <c r="C777" s="745"/>
      <c r="D777" s="745"/>
      <c r="E777" s="745"/>
      <c r="F777" s="74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1"/>
      <c r="B778" s="745"/>
      <c r="C778" s="745"/>
      <c r="D778" s="745"/>
      <c r="E778" s="745"/>
      <c r="F778" s="74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1"/>
      <c r="B779" s="745"/>
      <c r="C779" s="745"/>
      <c r="D779" s="745"/>
      <c r="E779" s="745"/>
      <c r="F779" s="74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1"/>
      <c r="B780" s="745"/>
      <c r="C780" s="745"/>
      <c r="D780" s="745"/>
      <c r="E780" s="745"/>
      <c r="F780" s="74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1"/>
      <c r="B781" s="745"/>
      <c r="C781" s="745"/>
      <c r="D781" s="745"/>
      <c r="E781" s="745"/>
      <c r="F781" s="74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1"/>
      <c r="B782" s="745"/>
      <c r="C782" s="745"/>
      <c r="D782" s="745"/>
      <c r="E782" s="745"/>
      <c r="F782" s="74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81"/>
      <c r="B783" s="745"/>
      <c r="C783" s="745"/>
      <c r="D783" s="745"/>
      <c r="E783" s="745"/>
      <c r="F783" s="746"/>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1"/>
      <c r="B784" s="745"/>
      <c r="C784" s="745"/>
      <c r="D784" s="745"/>
      <c r="E784" s="745"/>
      <c r="F784" s="746"/>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81"/>
      <c r="B785" s="745"/>
      <c r="C785" s="745"/>
      <c r="D785" s="745"/>
      <c r="E785" s="745"/>
      <c r="F785" s="74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81"/>
      <c r="B786" s="745"/>
      <c r="C786" s="745"/>
      <c r="D786" s="745"/>
      <c r="E786" s="745"/>
      <c r="F786" s="746"/>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52"/>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81"/>
      <c r="B787" s="745"/>
      <c r="C787" s="745"/>
      <c r="D787" s="745"/>
      <c r="E787" s="745"/>
      <c r="F787" s="746"/>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1"/>
      <c r="B788" s="745"/>
      <c r="C788" s="745"/>
      <c r="D788" s="745"/>
      <c r="E788" s="745"/>
      <c r="F788" s="746"/>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1"/>
      <c r="B789" s="745"/>
      <c r="C789" s="745"/>
      <c r="D789" s="745"/>
      <c r="E789" s="745"/>
      <c r="F789" s="746"/>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1"/>
      <c r="B790" s="745"/>
      <c r="C790" s="745"/>
      <c r="D790" s="745"/>
      <c r="E790" s="745"/>
      <c r="F790" s="74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1"/>
      <c r="B791" s="745"/>
      <c r="C791" s="745"/>
      <c r="D791" s="745"/>
      <c r="E791" s="745"/>
      <c r="F791" s="74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1"/>
      <c r="B792" s="745"/>
      <c r="C792" s="745"/>
      <c r="D792" s="745"/>
      <c r="E792" s="745"/>
      <c r="F792" s="74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1"/>
      <c r="B793" s="745"/>
      <c r="C793" s="745"/>
      <c r="D793" s="745"/>
      <c r="E793" s="745"/>
      <c r="F793" s="74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1"/>
      <c r="B794" s="745"/>
      <c r="C794" s="745"/>
      <c r="D794" s="745"/>
      <c r="E794" s="745"/>
      <c r="F794" s="74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1"/>
      <c r="B795" s="745"/>
      <c r="C795" s="745"/>
      <c r="D795" s="745"/>
      <c r="E795" s="745"/>
      <c r="F795" s="74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1"/>
      <c r="B796" s="745"/>
      <c r="C796" s="745"/>
      <c r="D796" s="745"/>
      <c r="E796" s="745"/>
      <c r="F796" s="746"/>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1"/>
      <c r="B797" s="745"/>
      <c r="C797" s="745"/>
      <c r="D797" s="745"/>
      <c r="E797" s="745"/>
      <c r="F797" s="746"/>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81"/>
      <c r="B798" s="745"/>
      <c r="C798" s="745"/>
      <c r="D798" s="745"/>
      <c r="E798" s="745"/>
      <c r="F798" s="74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81"/>
      <c r="B799" s="745"/>
      <c r="C799" s="745"/>
      <c r="D799" s="745"/>
      <c r="E799" s="745"/>
      <c r="F799" s="746"/>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52"/>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81"/>
      <c r="B800" s="745"/>
      <c r="C800" s="745"/>
      <c r="D800" s="745"/>
      <c r="E800" s="745"/>
      <c r="F800" s="746"/>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1"/>
      <c r="B801" s="745"/>
      <c r="C801" s="745"/>
      <c r="D801" s="745"/>
      <c r="E801" s="745"/>
      <c r="F801" s="74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1"/>
      <c r="B802" s="745"/>
      <c r="C802" s="745"/>
      <c r="D802" s="745"/>
      <c r="E802" s="745"/>
      <c r="F802" s="74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1"/>
      <c r="B803" s="745"/>
      <c r="C803" s="745"/>
      <c r="D803" s="745"/>
      <c r="E803" s="745"/>
      <c r="F803" s="74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1"/>
      <c r="B804" s="745"/>
      <c r="C804" s="745"/>
      <c r="D804" s="745"/>
      <c r="E804" s="745"/>
      <c r="F804" s="74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1"/>
      <c r="B805" s="745"/>
      <c r="C805" s="745"/>
      <c r="D805" s="745"/>
      <c r="E805" s="745"/>
      <c r="F805" s="74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1"/>
      <c r="B806" s="745"/>
      <c r="C806" s="745"/>
      <c r="D806" s="745"/>
      <c r="E806" s="745"/>
      <c r="F806" s="74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1"/>
      <c r="B807" s="745"/>
      <c r="C807" s="745"/>
      <c r="D807" s="745"/>
      <c r="E807" s="745"/>
      <c r="F807" s="74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1"/>
      <c r="B808" s="745"/>
      <c r="C808" s="745"/>
      <c r="D808" s="745"/>
      <c r="E808" s="745"/>
      <c r="F808" s="74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1"/>
      <c r="B809" s="745"/>
      <c r="C809" s="745"/>
      <c r="D809" s="745"/>
      <c r="E809" s="745"/>
      <c r="F809" s="746"/>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63" t="s">
        <v>570</v>
      </c>
      <c r="D816" s="385"/>
      <c r="E816" s="385"/>
      <c r="F816" s="385"/>
      <c r="G816" s="385"/>
      <c r="H816" s="385"/>
      <c r="I816" s="385"/>
      <c r="J816" s="167">
        <v>1000020110001</v>
      </c>
      <c r="K816" s="168"/>
      <c r="L816" s="168"/>
      <c r="M816" s="168"/>
      <c r="N816" s="168"/>
      <c r="O816" s="168"/>
      <c r="P816" s="156" t="s">
        <v>535</v>
      </c>
      <c r="Q816" s="157"/>
      <c r="R816" s="157"/>
      <c r="S816" s="157"/>
      <c r="T816" s="157"/>
      <c r="U816" s="157"/>
      <c r="V816" s="157"/>
      <c r="W816" s="157"/>
      <c r="X816" s="157"/>
      <c r="Y816" s="158">
        <v>1004</v>
      </c>
      <c r="Z816" s="159"/>
      <c r="AA816" s="159"/>
      <c r="AB816" s="160"/>
      <c r="AC816" s="273" t="s">
        <v>538</v>
      </c>
      <c r="AD816" s="273"/>
      <c r="AE816" s="273"/>
      <c r="AF816" s="273"/>
      <c r="AG816" s="273"/>
      <c r="AH816" s="274" t="s">
        <v>540</v>
      </c>
      <c r="AI816" s="275"/>
      <c r="AJ816" s="275"/>
      <c r="AK816" s="275"/>
      <c r="AL816" s="276" t="s">
        <v>538</v>
      </c>
      <c r="AM816" s="277"/>
      <c r="AN816" s="277"/>
      <c r="AO816" s="278"/>
      <c r="AP816" s="267" t="s">
        <v>540</v>
      </c>
      <c r="AQ816" s="267"/>
      <c r="AR816" s="267"/>
      <c r="AS816" s="267"/>
      <c r="AT816" s="267"/>
      <c r="AU816" s="267"/>
      <c r="AV816" s="267"/>
      <c r="AW816" s="267"/>
      <c r="AX816" s="267"/>
    </row>
    <row r="817" spans="1:50" ht="30" customHeight="1" x14ac:dyDescent="0.15">
      <c r="A817" s="374">
        <v>2</v>
      </c>
      <c r="B817" s="374">
        <v>1</v>
      </c>
      <c r="C817" s="863" t="s">
        <v>571</v>
      </c>
      <c r="D817" s="385"/>
      <c r="E817" s="385"/>
      <c r="F817" s="385"/>
      <c r="G817" s="385"/>
      <c r="H817" s="385"/>
      <c r="I817" s="385"/>
      <c r="J817" s="167">
        <v>5000020090000</v>
      </c>
      <c r="K817" s="168"/>
      <c r="L817" s="168"/>
      <c r="M817" s="168"/>
      <c r="N817" s="168"/>
      <c r="O817" s="168"/>
      <c r="P817" s="156" t="s">
        <v>535</v>
      </c>
      <c r="Q817" s="157"/>
      <c r="R817" s="157"/>
      <c r="S817" s="157"/>
      <c r="T817" s="157"/>
      <c r="U817" s="157"/>
      <c r="V817" s="157"/>
      <c r="W817" s="157"/>
      <c r="X817" s="157"/>
      <c r="Y817" s="158">
        <v>134</v>
      </c>
      <c r="Z817" s="159"/>
      <c r="AA817" s="159"/>
      <c r="AB817" s="160"/>
      <c r="AC817" s="273" t="s">
        <v>538</v>
      </c>
      <c r="AD817" s="273"/>
      <c r="AE817" s="273"/>
      <c r="AF817" s="273"/>
      <c r="AG817" s="273"/>
      <c r="AH817" s="274" t="s">
        <v>538</v>
      </c>
      <c r="AI817" s="275"/>
      <c r="AJ817" s="275"/>
      <c r="AK817" s="275"/>
      <c r="AL817" s="276" t="s">
        <v>538</v>
      </c>
      <c r="AM817" s="277"/>
      <c r="AN817" s="277"/>
      <c r="AO817" s="278"/>
      <c r="AP817" s="267" t="s">
        <v>538</v>
      </c>
      <c r="AQ817" s="267"/>
      <c r="AR817" s="267"/>
      <c r="AS817" s="267"/>
      <c r="AT817" s="267"/>
      <c r="AU817" s="267"/>
      <c r="AV817" s="267"/>
      <c r="AW817" s="267"/>
      <c r="AX817" s="267"/>
    </row>
    <row r="818" spans="1:50" ht="30" customHeight="1" x14ac:dyDescent="0.15">
      <c r="A818" s="374">
        <v>3</v>
      </c>
      <c r="B818" s="374">
        <v>1</v>
      </c>
      <c r="C818" s="863" t="s">
        <v>573</v>
      </c>
      <c r="D818" s="385"/>
      <c r="E818" s="385"/>
      <c r="F818" s="385"/>
      <c r="G818" s="385"/>
      <c r="H818" s="385"/>
      <c r="I818" s="385"/>
      <c r="J818" s="167">
        <v>8000020280003</v>
      </c>
      <c r="K818" s="168"/>
      <c r="L818" s="168"/>
      <c r="M818" s="168"/>
      <c r="N818" s="168"/>
      <c r="O818" s="168"/>
      <c r="P818" s="156" t="s">
        <v>581</v>
      </c>
      <c r="Q818" s="157"/>
      <c r="R818" s="157"/>
      <c r="S818" s="157"/>
      <c r="T818" s="157"/>
      <c r="U818" s="157"/>
      <c r="V818" s="157"/>
      <c r="W818" s="157"/>
      <c r="X818" s="157"/>
      <c r="Y818" s="158">
        <v>87</v>
      </c>
      <c r="Z818" s="159"/>
      <c r="AA818" s="159"/>
      <c r="AB818" s="160"/>
      <c r="AC818" s="273" t="s">
        <v>538</v>
      </c>
      <c r="AD818" s="273"/>
      <c r="AE818" s="273"/>
      <c r="AF818" s="273"/>
      <c r="AG818" s="273"/>
      <c r="AH818" s="274" t="s">
        <v>538</v>
      </c>
      <c r="AI818" s="275"/>
      <c r="AJ818" s="275"/>
      <c r="AK818" s="275"/>
      <c r="AL818" s="276" t="s">
        <v>538</v>
      </c>
      <c r="AM818" s="277"/>
      <c r="AN818" s="277"/>
      <c r="AO818" s="278"/>
      <c r="AP818" s="267" t="s">
        <v>538</v>
      </c>
      <c r="AQ818" s="267"/>
      <c r="AR818" s="267"/>
      <c r="AS818" s="267"/>
      <c r="AT818" s="267"/>
      <c r="AU818" s="267"/>
      <c r="AV818" s="267"/>
      <c r="AW818" s="267"/>
      <c r="AX818" s="267"/>
    </row>
    <row r="819" spans="1:50" ht="30" customHeight="1" x14ac:dyDescent="0.15">
      <c r="A819" s="374">
        <v>4</v>
      </c>
      <c r="B819" s="374">
        <v>1</v>
      </c>
      <c r="C819" s="863" t="s">
        <v>574</v>
      </c>
      <c r="D819" s="385"/>
      <c r="E819" s="385"/>
      <c r="F819" s="385"/>
      <c r="G819" s="385"/>
      <c r="H819" s="385"/>
      <c r="I819" s="385"/>
      <c r="J819" s="167">
        <v>2000020260002</v>
      </c>
      <c r="K819" s="168"/>
      <c r="L819" s="168"/>
      <c r="M819" s="168"/>
      <c r="N819" s="168"/>
      <c r="O819" s="168"/>
      <c r="P819" s="156" t="s">
        <v>535</v>
      </c>
      <c r="Q819" s="157"/>
      <c r="R819" s="157"/>
      <c r="S819" s="157"/>
      <c r="T819" s="157"/>
      <c r="U819" s="157"/>
      <c r="V819" s="157"/>
      <c r="W819" s="157"/>
      <c r="X819" s="157"/>
      <c r="Y819" s="158">
        <v>68</v>
      </c>
      <c r="Z819" s="159"/>
      <c r="AA819" s="159"/>
      <c r="AB819" s="160"/>
      <c r="AC819" s="273" t="s">
        <v>538</v>
      </c>
      <c r="AD819" s="273"/>
      <c r="AE819" s="273"/>
      <c r="AF819" s="273"/>
      <c r="AG819" s="273"/>
      <c r="AH819" s="274" t="s">
        <v>538</v>
      </c>
      <c r="AI819" s="275"/>
      <c r="AJ819" s="275"/>
      <c r="AK819" s="275"/>
      <c r="AL819" s="276" t="s">
        <v>538</v>
      </c>
      <c r="AM819" s="277"/>
      <c r="AN819" s="277"/>
      <c r="AO819" s="278"/>
      <c r="AP819" s="267" t="s">
        <v>538</v>
      </c>
      <c r="AQ819" s="267"/>
      <c r="AR819" s="267"/>
      <c r="AS819" s="267"/>
      <c r="AT819" s="267"/>
      <c r="AU819" s="267"/>
      <c r="AV819" s="267"/>
      <c r="AW819" s="267"/>
      <c r="AX819" s="267"/>
    </row>
    <row r="820" spans="1:50" ht="30" customHeight="1" x14ac:dyDescent="0.15">
      <c r="A820" s="374">
        <v>5</v>
      </c>
      <c r="B820" s="374">
        <v>1</v>
      </c>
      <c r="C820" s="863" t="s">
        <v>575</v>
      </c>
      <c r="D820" s="385"/>
      <c r="E820" s="385"/>
      <c r="F820" s="385"/>
      <c r="G820" s="385"/>
      <c r="H820" s="385"/>
      <c r="I820" s="385"/>
      <c r="J820" s="167">
        <v>8000020460001</v>
      </c>
      <c r="K820" s="168"/>
      <c r="L820" s="168"/>
      <c r="M820" s="168"/>
      <c r="N820" s="168"/>
      <c r="O820" s="168"/>
      <c r="P820" s="156" t="s">
        <v>581</v>
      </c>
      <c r="Q820" s="157"/>
      <c r="R820" s="157"/>
      <c r="S820" s="157"/>
      <c r="T820" s="157"/>
      <c r="U820" s="157"/>
      <c r="V820" s="157"/>
      <c r="W820" s="157"/>
      <c r="X820" s="157"/>
      <c r="Y820" s="158">
        <v>60</v>
      </c>
      <c r="Z820" s="159"/>
      <c r="AA820" s="159"/>
      <c r="AB820" s="160"/>
      <c r="AC820" s="273" t="s">
        <v>538</v>
      </c>
      <c r="AD820" s="273"/>
      <c r="AE820" s="273"/>
      <c r="AF820" s="273"/>
      <c r="AG820" s="273"/>
      <c r="AH820" s="274" t="s">
        <v>538</v>
      </c>
      <c r="AI820" s="275"/>
      <c r="AJ820" s="275"/>
      <c r="AK820" s="275"/>
      <c r="AL820" s="276" t="s">
        <v>538</v>
      </c>
      <c r="AM820" s="277"/>
      <c r="AN820" s="277"/>
      <c r="AO820" s="278"/>
      <c r="AP820" s="267" t="s">
        <v>538</v>
      </c>
      <c r="AQ820" s="267"/>
      <c r="AR820" s="267"/>
      <c r="AS820" s="267"/>
      <c r="AT820" s="267"/>
      <c r="AU820" s="267"/>
      <c r="AV820" s="267"/>
      <c r="AW820" s="267"/>
      <c r="AX820" s="267"/>
    </row>
    <row r="821" spans="1:50" ht="30" customHeight="1" x14ac:dyDescent="0.15">
      <c r="A821" s="374">
        <v>6</v>
      </c>
      <c r="B821" s="374">
        <v>1</v>
      </c>
      <c r="C821" s="863" t="s">
        <v>576</v>
      </c>
      <c r="D821" s="385"/>
      <c r="E821" s="385"/>
      <c r="F821" s="385"/>
      <c r="G821" s="385"/>
      <c r="H821" s="385"/>
      <c r="I821" s="385"/>
      <c r="J821" s="167">
        <v>2000020080004</v>
      </c>
      <c r="K821" s="168"/>
      <c r="L821" s="168"/>
      <c r="M821" s="168"/>
      <c r="N821" s="168"/>
      <c r="O821" s="168"/>
      <c r="P821" s="156" t="s">
        <v>535</v>
      </c>
      <c r="Q821" s="157"/>
      <c r="R821" s="157"/>
      <c r="S821" s="157"/>
      <c r="T821" s="157"/>
      <c r="U821" s="157"/>
      <c r="V821" s="157"/>
      <c r="W821" s="157"/>
      <c r="X821" s="157"/>
      <c r="Y821" s="158">
        <v>57</v>
      </c>
      <c r="Z821" s="159"/>
      <c r="AA821" s="159"/>
      <c r="AB821" s="160"/>
      <c r="AC821" s="273" t="s">
        <v>538</v>
      </c>
      <c r="AD821" s="273"/>
      <c r="AE821" s="273"/>
      <c r="AF821" s="273"/>
      <c r="AG821" s="273"/>
      <c r="AH821" s="274" t="s">
        <v>538</v>
      </c>
      <c r="AI821" s="275"/>
      <c r="AJ821" s="275"/>
      <c r="AK821" s="275"/>
      <c r="AL821" s="276" t="s">
        <v>538</v>
      </c>
      <c r="AM821" s="277"/>
      <c r="AN821" s="277"/>
      <c r="AO821" s="278"/>
      <c r="AP821" s="267" t="s">
        <v>538</v>
      </c>
      <c r="AQ821" s="267"/>
      <c r="AR821" s="267"/>
      <c r="AS821" s="267"/>
      <c r="AT821" s="267"/>
      <c r="AU821" s="267"/>
      <c r="AV821" s="267"/>
      <c r="AW821" s="267"/>
      <c r="AX821" s="267"/>
    </row>
    <row r="822" spans="1:50" ht="30" customHeight="1" x14ac:dyDescent="0.15">
      <c r="A822" s="374">
        <v>7</v>
      </c>
      <c r="B822" s="374">
        <v>1</v>
      </c>
      <c r="C822" s="863" t="s">
        <v>577</v>
      </c>
      <c r="D822" s="385"/>
      <c r="E822" s="385"/>
      <c r="F822" s="385"/>
      <c r="G822" s="385"/>
      <c r="H822" s="385"/>
      <c r="I822" s="385"/>
      <c r="J822" s="167">
        <v>4000020210005</v>
      </c>
      <c r="K822" s="168"/>
      <c r="L822" s="168"/>
      <c r="M822" s="168"/>
      <c r="N822" s="168"/>
      <c r="O822" s="168"/>
      <c r="P822" s="156" t="s">
        <v>581</v>
      </c>
      <c r="Q822" s="157"/>
      <c r="R822" s="157"/>
      <c r="S822" s="157"/>
      <c r="T822" s="157"/>
      <c r="U822" s="157"/>
      <c r="V822" s="157"/>
      <c r="W822" s="157"/>
      <c r="X822" s="157"/>
      <c r="Y822" s="158">
        <v>52</v>
      </c>
      <c r="Z822" s="159"/>
      <c r="AA822" s="159"/>
      <c r="AB822" s="160"/>
      <c r="AC822" s="273" t="s">
        <v>538</v>
      </c>
      <c r="AD822" s="273"/>
      <c r="AE822" s="273"/>
      <c r="AF822" s="273"/>
      <c r="AG822" s="273"/>
      <c r="AH822" s="274" t="s">
        <v>538</v>
      </c>
      <c r="AI822" s="275"/>
      <c r="AJ822" s="275"/>
      <c r="AK822" s="275"/>
      <c r="AL822" s="276" t="s">
        <v>538</v>
      </c>
      <c r="AM822" s="277"/>
      <c r="AN822" s="277"/>
      <c r="AO822" s="278"/>
      <c r="AP822" s="267" t="s">
        <v>538</v>
      </c>
      <c r="AQ822" s="267"/>
      <c r="AR822" s="267"/>
      <c r="AS822" s="267"/>
      <c r="AT822" s="267"/>
      <c r="AU822" s="267"/>
      <c r="AV822" s="267"/>
      <c r="AW822" s="267"/>
      <c r="AX822" s="267"/>
    </row>
    <row r="823" spans="1:50" ht="30" customHeight="1" x14ac:dyDescent="0.15">
      <c r="A823" s="374">
        <v>8</v>
      </c>
      <c r="B823" s="374">
        <v>1</v>
      </c>
      <c r="C823" s="863" t="s">
        <v>578</v>
      </c>
      <c r="D823" s="385"/>
      <c r="E823" s="385"/>
      <c r="F823" s="385"/>
      <c r="G823" s="385"/>
      <c r="H823" s="385"/>
      <c r="I823" s="385"/>
      <c r="J823" s="167">
        <v>4000020330001</v>
      </c>
      <c r="K823" s="168"/>
      <c r="L823" s="168"/>
      <c r="M823" s="168"/>
      <c r="N823" s="168"/>
      <c r="O823" s="168"/>
      <c r="P823" s="156" t="s">
        <v>535</v>
      </c>
      <c r="Q823" s="157"/>
      <c r="R823" s="157"/>
      <c r="S823" s="157"/>
      <c r="T823" s="157"/>
      <c r="U823" s="157"/>
      <c r="V823" s="157"/>
      <c r="W823" s="157"/>
      <c r="X823" s="157"/>
      <c r="Y823" s="158">
        <v>45</v>
      </c>
      <c r="Z823" s="159"/>
      <c r="AA823" s="159"/>
      <c r="AB823" s="160"/>
      <c r="AC823" s="273" t="s">
        <v>538</v>
      </c>
      <c r="AD823" s="273"/>
      <c r="AE823" s="273"/>
      <c r="AF823" s="273"/>
      <c r="AG823" s="273"/>
      <c r="AH823" s="274" t="s">
        <v>538</v>
      </c>
      <c r="AI823" s="275"/>
      <c r="AJ823" s="275"/>
      <c r="AK823" s="275"/>
      <c r="AL823" s="276" t="s">
        <v>538</v>
      </c>
      <c r="AM823" s="277"/>
      <c r="AN823" s="277"/>
      <c r="AO823" s="278"/>
      <c r="AP823" s="267" t="s">
        <v>538</v>
      </c>
      <c r="AQ823" s="267"/>
      <c r="AR823" s="267"/>
      <c r="AS823" s="267"/>
      <c r="AT823" s="267"/>
      <c r="AU823" s="267"/>
      <c r="AV823" s="267"/>
      <c r="AW823" s="267"/>
      <c r="AX823" s="267"/>
    </row>
    <row r="824" spans="1:50" ht="30" customHeight="1" x14ac:dyDescent="0.15">
      <c r="A824" s="374">
        <v>9</v>
      </c>
      <c r="B824" s="374">
        <v>1</v>
      </c>
      <c r="C824" s="863" t="s">
        <v>579</v>
      </c>
      <c r="D824" s="385"/>
      <c r="E824" s="385"/>
      <c r="F824" s="385"/>
      <c r="G824" s="385"/>
      <c r="H824" s="385"/>
      <c r="I824" s="385"/>
      <c r="J824" s="167">
        <v>8000020130001</v>
      </c>
      <c r="K824" s="168"/>
      <c r="L824" s="168"/>
      <c r="M824" s="168"/>
      <c r="N824" s="168"/>
      <c r="O824" s="168"/>
      <c r="P824" s="156" t="s">
        <v>536</v>
      </c>
      <c r="Q824" s="157"/>
      <c r="R824" s="157"/>
      <c r="S824" s="157"/>
      <c r="T824" s="157"/>
      <c r="U824" s="157"/>
      <c r="V824" s="157"/>
      <c r="W824" s="157"/>
      <c r="X824" s="157"/>
      <c r="Y824" s="158">
        <v>36</v>
      </c>
      <c r="Z824" s="159"/>
      <c r="AA824" s="159"/>
      <c r="AB824" s="160"/>
      <c r="AC824" s="273" t="s">
        <v>538</v>
      </c>
      <c r="AD824" s="273"/>
      <c r="AE824" s="273"/>
      <c r="AF824" s="273"/>
      <c r="AG824" s="273"/>
      <c r="AH824" s="274" t="s">
        <v>538</v>
      </c>
      <c r="AI824" s="275"/>
      <c r="AJ824" s="275"/>
      <c r="AK824" s="275"/>
      <c r="AL824" s="276" t="s">
        <v>538</v>
      </c>
      <c r="AM824" s="277"/>
      <c r="AN824" s="277"/>
      <c r="AO824" s="278"/>
      <c r="AP824" s="267" t="s">
        <v>538</v>
      </c>
      <c r="AQ824" s="267"/>
      <c r="AR824" s="267"/>
      <c r="AS824" s="267"/>
      <c r="AT824" s="267"/>
      <c r="AU824" s="267"/>
      <c r="AV824" s="267"/>
      <c r="AW824" s="267"/>
      <c r="AX824" s="267"/>
    </row>
    <row r="825" spans="1:50" ht="30" customHeight="1" x14ac:dyDescent="0.15">
      <c r="A825" s="374">
        <v>10</v>
      </c>
      <c r="B825" s="374">
        <v>1</v>
      </c>
      <c r="C825" s="863" t="s">
        <v>580</v>
      </c>
      <c r="D825" s="385"/>
      <c r="E825" s="385"/>
      <c r="F825" s="385"/>
      <c r="G825" s="385"/>
      <c r="H825" s="385"/>
      <c r="I825" s="385"/>
      <c r="J825" s="167">
        <v>1000020140007</v>
      </c>
      <c r="K825" s="168"/>
      <c r="L825" s="168"/>
      <c r="M825" s="168"/>
      <c r="N825" s="168"/>
      <c r="O825" s="168"/>
      <c r="P825" s="156" t="s">
        <v>581</v>
      </c>
      <c r="Q825" s="157"/>
      <c r="R825" s="157"/>
      <c r="S825" s="157"/>
      <c r="T825" s="157"/>
      <c r="U825" s="157"/>
      <c r="V825" s="157"/>
      <c r="W825" s="157"/>
      <c r="X825" s="157"/>
      <c r="Y825" s="158">
        <v>24</v>
      </c>
      <c r="Z825" s="159"/>
      <c r="AA825" s="159"/>
      <c r="AB825" s="160"/>
      <c r="AC825" s="273" t="s">
        <v>538</v>
      </c>
      <c r="AD825" s="273"/>
      <c r="AE825" s="273"/>
      <c r="AF825" s="273"/>
      <c r="AG825" s="273"/>
      <c r="AH825" s="274" t="s">
        <v>538</v>
      </c>
      <c r="AI825" s="275"/>
      <c r="AJ825" s="275"/>
      <c r="AK825" s="275"/>
      <c r="AL825" s="276" t="s">
        <v>538</v>
      </c>
      <c r="AM825" s="277"/>
      <c r="AN825" s="277"/>
      <c r="AO825" s="278"/>
      <c r="AP825" s="267" t="s">
        <v>538</v>
      </c>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0" t="s">
        <v>512</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6"/>
      <c r="E1080" s="183" t="s">
        <v>426</v>
      </c>
      <c r="F1080" s="856"/>
      <c r="G1080" s="856"/>
      <c r="H1080" s="856"/>
      <c r="I1080" s="856"/>
      <c r="J1080" s="183" t="s">
        <v>465</v>
      </c>
      <c r="K1080" s="183"/>
      <c r="L1080" s="183"/>
      <c r="M1080" s="183"/>
      <c r="N1080" s="183"/>
      <c r="O1080" s="183"/>
      <c r="P1080" s="287" t="s">
        <v>31</v>
      </c>
      <c r="Q1080" s="287"/>
      <c r="R1080" s="287"/>
      <c r="S1080" s="287"/>
      <c r="T1080" s="287"/>
      <c r="U1080" s="287"/>
      <c r="V1080" s="287"/>
      <c r="W1080" s="287"/>
      <c r="X1080" s="287"/>
      <c r="Y1080" s="183" t="s">
        <v>468</v>
      </c>
      <c r="Z1080" s="856"/>
      <c r="AA1080" s="856"/>
      <c r="AB1080" s="856"/>
      <c r="AC1080" s="183" t="s">
        <v>399</v>
      </c>
      <c r="AD1080" s="183"/>
      <c r="AE1080" s="183"/>
      <c r="AF1080" s="183"/>
      <c r="AG1080" s="183"/>
      <c r="AH1080" s="287" t="s">
        <v>416</v>
      </c>
      <c r="AI1080" s="296"/>
      <c r="AJ1080" s="296"/>
      <c r="AK1080" s="296"/>
      <c r="AL1080" s="296" t="s">
        <v>23</v>
      </c>
      <c r="AM1080" s="296"/>
      <c r="AN1080" s="296"/>
      <c r="AO1080" s="857"/>
      <c r="AP1080" s="387" t="s">
        <v>514</v>
      </c>
      <c r="AQ1080" s="387"/>
      <c r="AR1080" s="387"/>
      <c r="AS1080" s="387"/>
      <c r="AT1080" s="387"/>
      <c r="AU1080" s="387"/>
      <c r="AV1080" s="387"/>
      <c r="AW1080" s="387"/>
      <c r="AX1080" s="387"/>
    </row>
    <row r="1081" spans="1:50" ht="30.75" customHeight="1" x14ac:dyDescent="0.15">
      <c r="A1081" s="374">
        <v>1</v>
      </c>
      <c r="B1081" s="374">
        <v>1</v>
      </c>
      <c r="C1081" s="859"/>
      <c r="D1081" s="859"/>
      <c r="E1081" s="201"/>
      <c r="F1081" s="858"/>
      <c r="G1081" s="858"/>
      <c r="H1081" s="858"/>
      <c r="I1081" s="858"/>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3"/>
      <c r="Z2" s="379"/>
      <c r="AA2" s="380"/>
      <c r="AB2" s="897" t="s">
        <v>12</v>
      </c>
      <c r="AC2" s="898"/>
      <c r="AD2" s="89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4"/>
      <c r="Z3" s="895"/>
      <c r="AA3" s="896"/>
      <c r="AB3" s="900"/>
      <c r="AC3" s="901"/>
      <c r="AD3" s="90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520"/>
      <c r="I4" s="520"/>
      <c r="J4" s="520"/>
      <c r="K4" s="520"/>
      <c r="L4" s="520"/>
      <c r="M4" s="520"/>
      <c r="N4" s="520"/>
      <c r="O4" s="521"/>
      <c r="P4" s="102"/>
      <c r="Q4" s="528"/>
      <c r="R4" s="528"/>
      <c r="S4" s="528"/>
      <c r="T4" s="528"/>
      <c r="U4" s="528"/>
      <c r="V4" s="528"/>
      <c r="W4" s="528"/>
      <c r="X4" s="529"/>
      <c r="Y4" s="889" t="s">
        <v>14</v>
      </c>
      <c r="Z4" s="890"/>
      <c r="AA4" s="891"/>
      <c r="AB4" s="483"/>
      <c r="AC4" s="892"/>
      <c r="AD4" s="89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522"/>
      <c r="H5" s="523"/>
      <c r="I5" s="523"/>
      <c r="J5" s="523"/>
      <c r="K5" s="523"/>
      <c r="L5" s="523"/>
      <c r="M5" s="523"/>
      <c r="N5" s="523"/>
      <c r="O5" s="524"/>
      <c r="P5" s="530"/>
      <c r="Q5" s="530"/>
      <c r="R5" s="530"/>
      <c r="S5" s="530"/>
      <c r="T5" s="530"/>
      <c r="U5" s="530"/>
      <c r="V5" s="530"/>
      <c r="W5" s="530"/>
      <c r="X5" s="531"/>
      <c r="Y5" s="252" t="s">
        <v>61</v>
      </c>
      <c r="Z5" s="886"/>
      <c r="AA5" s="887"/>
      <c r="AB5" s="498"/>
      <c r="AC5" s="888"/>
      <c r="AD5" s="88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525"/>
      <c r="H6" s="526"/>
      <c r="I6" s="526"/>
      <c r="J6" s="526"/>
      <c r="K6" s="526"/>
      <c r="L6" s="526"/>
      <c r="M6" s="526"/>
      <c r="N6" s="526"/>
      <c r="O6" s="527"/>
      <c r="P6" s="532"/>
      <c r="Q6" s="532"/>
      <c r="R6" s="532"/>
      <c r="S6" s="532"/>
      <c r="T6" s="532"/>
      <c r="U6" s="532"/>
      <c r="V6" s="532"/>
      <c r="W6" s="532"/>
      <c r="X6" s="533"/>
      <c r="Y6" s="903" t="s">
        <v>15</v>
      </c>
      <c r="Z6" s="886"/>
      <c r="AA6" s="887"/>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3"/>
      <c r="Z7" s="379"/>
      <c r="AA7" s="380"/>
      <c r="AB7" s="897" t="s">
        <v>12</v>
      </c>
      <c r="AC7" s="898"/>
      <c r="AD7" s="89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4"/>
      <c r="Z8" s="895"/>
      <c r="AA8" s="896"/>
      <c r="AB8" s="900"/>
      <c r="AC8" s="901"/>
      <c r="AD8" s="90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520"/>
      <c r="I9" s="520"/>
      <c r="J9" s="520"/>
      <c r="K9" s="520"/>
      <c r="L9" s="520"/>
      <c r="M9" s="520"/>
      <c r="N9" s="520"/>
      <c r="O9" s="521"/>
      <c r="P9" s="102"/>
      <c r="Q9" s="528"/>
      <c r="R9" s="528"/>
      <c r="S9" s="528"/>
      <c r="T9" s="528"/>
      <c r="U9" s="528"/>
      <c r="V9" s="528"/>
      <c r="W9" s="528"/>
      <c r="X9" s="529"/>
      <c r="Y9" s="889" t="s">
        <v>14</v>
      </c>
      <c r="Z9" s="890"/>
      <c r="AA9" s="891"/>
      <c r="AB9" s="483"/>
      <c r="AC9" s="892"/>
      <c r="AD9" s="89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522"/>
      <c r="H10" s="523"/>
      <c r="I10" s="523"/>
      <c r="J10" s="523"/>
      <c r="K10" s="523"/>
      <c r="L10" s="523"/>
      <c r="M10" s="523"/>
      <c r="N10" s="523"/>
      <c r="O10" s="524"/>
      <c r="P10" s="530"/>
      <c r="Q10" s="530"/>
      <c r="R10" s="530"/>
      <c r="S10" s="530"/>
      <c r="T10" s="530"/>
      <c r="U10" s="530"/>
      <c r="V10" s="530"/>
      <c r="W10" s="530"/>
      <c r="X10" s="531"/>
      <c r="Y10" s="252" t="s">
        <v>61</v>
      </c>
      <c r="Z10" s="886"/>
      <c r="AA10" s="887"/>
      <c r="AB10" s="498"/>
      <c r="AC10" s="888"/>
      <c r="AD10" s="88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525"/>
      <c r="H11" s="526"/>
      <c r="I11" s="526"/>
      <c r="J11" s="526"/>
      <c r="K11" s="526"/>
      <c r="L11" s="526"/>
      <c r="M11" s="526"/>
      <c r="N11" s="526"/>
      <c r="O11" s="527"/>
      <c r="P11" s="532"/>
      <c r="Q11" s="532"/>
      <c r="R11" s="532"/>
      <c r="S11" s="532"/>
      <c r="T11" s="532"/>
      <c r="U11" s="532"/>
      <c r="V11" s="532"/>
      <c r="W11" s="532"/>
      <c r="X11" s="533"/>
      <c r="Y11" s="903" t="s">
        <v>15</v>
      </c>
      <c r="Z11" s="886"/>
      <c r="AA11" s="887"/>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3"/>
      <c r="Z12" s="379"/>
      <c r="AA12" s="380"/>
      <c r="AB12" s="897" t="s">
        <v>12</v>
      </c>
      <c r="AC12" s="898"/>
      <c r="AD12" s="89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4"/>
      <c r="Z13" s="895"/>
      <c r="AA13" s="896"/>
      <c r="AB13" s="900"/>
      <c r="AC13" s="901"/>
      <c r="AD13" s="90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520"/>
      <c r="I14" s="520"/>
      <c r="J14" s="520"/>
      <c r="K14" s="520"/>
      <c r="L14" s="520"/>
      <c r="M14" s="520"/>
      <c r="N14" s="520"/>
      <c r="O14" s="521"/>
      <c r="P14" s="102"/>
      <c r="Q14" s="528"/>
      <c r="R14" s="528"/>
      <c r="S14" s="528"/>
      <c r="T14" s="528"/>
      <c r="U14" s="528"/>
      <c r="V14" s="528"/>
      <c r="W14" s="528"/>
      <c r="X14" s="529"/>
      <c r="Y14" s="889" t="s">
        <v>14</v>
      </c>
      <c r="Z14" s="890"/>
      <c r="AA14" s="891"/>
      <c r="AB14" s="483"/>
      <c r="AC14" s="892"/>
      <c r="AD14" s="89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522"/>
      <c r="H15" s="523"/>
      <c r="I15" s="523"/>
      <c r="J15" s="523"/>
      <c r="K15" s="523"/>
      <c r="L15" s="523"/>
      <c r="M15" s="523"/>
      <c r="N15" s="523"/>
      <c r="O15" s="524"/>
      <c r="P15" s="530"/>
      <c r="Q15" s="530"/>
      <c r="R15" s="530"/>
      <c r="S15" s="530"/>
      <c r="T15" s="530"/>
      <c r="U15" s="530"/>
      <c r="V15" s="530"/>
      <c r="W15" s="530"/>
      <c r="X15" s="531"/>
      <c r="Y15" s="252" t="s">
        <v>61</v>
      </c>
      <c r="Z15" s="886"/>
      <c r="AA15" s="887"/>
      <c r="AB15" s="498"/>
      <c r="AC15" s="888"/>
      <c r="AD15" s="88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525"/>
      <c r="H16" s="526"/>
      <c r="I16" s="526"/>
      <c r="J16" s="526"/>
      <c r="K16" s="526"/>
      <c r="L16" s="526"/>
      <c r="M16" s="526"/>
      <c r="N16" s="526"/>
      <c r="O16" s="527"/>
      <c r="P16" s="532"/>
      <c r="Q16" s="532"/>
      <c r="R16" s="532"/>
      <c r="S16" s="532"/>
      <c r="T16" s="532"/>
      <c r="U16" s="532"/>
      <c r="V16" s="532"/>
      <c r="W16" s="532"/>
      <c r="X16" s="533"/>
      <c r="Y16" s="903" t="s">
        <v>15</v>
      </c>
      <c r="Z16" s="886"/>
      <c r="AA16" s="887"/>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3"/>
      <c r="Z17" s="379"/>
      <c r="AA17" s="380"/>
      <c r="AB17" s="897" t="s">
        <v>12</v>
      </c>
      <c r="AC17" s="898"/>
      <c r="AD17" s="89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4"/>
      <c r="Z18" s="895"/>
      <c r="AA18" s="896"/>
      <c r="AB18" s="900"/>
      <c r="AC18" s="901"/>
      <c r="AD18" s="90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520"/>
      <c r="I19" s="520"/>
      <c r="J19" s="520"/>
      <c r="K19" s="520"/>
      <c r="L19" s="520"/>
      <c r="M19" s="520"/>
      <c r="N19" s="520"/>
      <c r="O19" s="521"/>
      <c r="P19" s="102"/>
      <c r="Q19" s="528"/>
      <c r="R19" s="528"/>
      <c r="S19" s="528"/>
      <c r="T19" s="528"/>
      <c r="U19" s="528"/>
      <c r="V19" s="528"/>
      <c r="W19" s="528"/>
      <c r="X19" s="529"/>
      <c r="Y19" s="889" t="s">
        <v>14</v>
      </c>
      <c r="Z19" s="890"/>
      <c r="AA19" s="891"/>
      <c r="AB19" s="483"/>
      <c r="AC19" s="892"/>
      <c r="AD19" s="89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522"/>
      <c r="H20" s="523"/>
      <c r="I20" s="523"/>
      <c r="J20" s="523"/>
      <c r="K20" s="523"/>
      <c r="L20" s="523"/>
      <c r="M20" s="523"/>
      <c r="N20" s="523"/>
      <c r="O20" s="524"/>
      <c r="P20" s="530"/>
      <c r="Q20" s="530"/>
      <c r="R20" s="530"/>
      <c r="S20" s="530"/>
      <c r="T20" s="530"/>
      <c r="U20" s="530"/>
      <c r="V20" s="530"/>
      <c r="W20" s="530"/>
      <c r="X20" s="531"/>
      <c r="Y20" s="252" t="s">
        <v>61</v>
      </c>
      <c r="Z20" s="886"/>
      <c r="AA20" s="887"/>
      <c r="AB20" s="498"/>
      <c r="AC20" s="888"/>
      <c r="AD20" s="88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525"/>
      <c r="H21" s="526"/>
      <c r="I21" s="526"/>
      <c r="J21" s="526"/>
      <c r="K21" s="526"/>
      <c r="L21" s="526"/>
      <c r="M21" s="526"/>
      <c r="N21" s="526"/>
      <c r="O21" s="527"/>
      <c r="P21" s="532"/>
      <c r="Q21" s="532"/>
      <c r="R21" s="532"/>
      <c r="S21" s="532"/>
      <c r="T21" s="532"/>
      <c r="U21" s="532"/>
      <c r="V21" s="532"/>
      <c r="W21" s="532"/>
      <c r="X21" s="533"/>
      <c r="Y21" s="903" t="s">
        <v>15</v>
      </c>
      <c r="Z21" s="886"/>
      <c r="AA21" s="887"/>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3"/>
      <c r="Z22" s="379"/>
      <c r="AA22" s="380"/>
      <c r="AB22" s="897" t="s">
        <v>12</v>
      </c>
      <c r="AC22" s="898"/>
      <c r="AD22" s="89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4"/>
      <c r="Z23" s="895"/>
      <c r="AA23" s="896"/>
      <c r="AB23" s="900"/>
      <c r="AC23" s="901"/>
      <c r="AD23" s="90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520"/>
      <c r="I24" s="520"/>
      <c r="J24" s="520"/>
      <c r="K24" s="520"/>
      <c r="L24" s="520"/>
      <c r="M24" s="520"/>
      <c r="N24" s="520"/>
      <c r="O24" s="521"/>
      <c r="P24" s="102"/>
      <c r="Q24" s="528"/>
      <c r="R24" s="528"/>
      <c r="S24" s="528"/>
      <c r="T24" s="528"/>
      <c r="U24" s="528"/>
      <c r="V24" s="528"/>
      <c r="W24" s="528"/>
      <c r="X24" s="529"/>
      <c r="Y24" s="889" t="s">
        <v>14</v>
      </c>
      <c r="Z24" s="890"/>
      <c r="AA24" s="891"/>
      <c r="AB24" s="483"/>
      <c r="AC24" s="892"/>
      <c r="AD24" s="89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522"/>
      <c r="H25" s="523"/>
      <c r="I25" s="523"/>
      <c r="J25" s="523"/>
      <c r="K25" s="523"/>
      <c r="L25" s="523"/>
      <c r="M25" s="523"/>
      <c r="N25" s="523"/>
      <c r="O25" s="524"/>
      <c r="P25" s="530"/>
      <c r="Q25" s="530"/>
      <c r="R25" s="530"/>
      <c r="S25" s="530"/>
      <c r="T25" s="530"/>
      <c r="U25" s="530"/>
      <c r="V25" s="530"/>
      <c r="W25" s="530"/>
      <c r="X25" s="531"/>
      <c r="Y25" s="252" t="s">
        <v>61</v>
      </c>
      <c r="Z25" s="886"/>
      <c r="AA25" s="887"/>
      <c r="AB25" s="498"/>
      <c r="AC25" s="888"/>
      <c r="AD25" s="88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525"/>
      <c r="H26" s="526"/>
      <c r="I26" s="526"/>
      <c r="J26" s="526"/>
      <c r="K26" s="526"/>
      <c r="L26" s="526"/>
      <c r="M26" s="526"/>
      <c r="N26" s="526"/>
      <c r="O26" s="527"/>
      <c r="P26" s="532"/>
      <c r="Q26" s="532"/>
      <c r="R26" s="532"/>
      <c r="S26" s="532"/>
      <c r="T26" s="532"/>
      <c r="U26" s="532"/>
      <c r="V26" s="532"/>
      <c r="W26" s="532"/>
      <c r="X26" s="533"/>
      <c r="Y26" s="903" t="s">
        <v>15</v>
      </c>
      <c r="Z26" s="886"/>
      <c r="AA26" s="887"/>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3"/>
      <c r="Z27" s="379"/>
      <c r="AA27" s="380"/>
      <c r="AB27" s="897" t="s">
        <v>12</v>
      </c>
      <c r="AC27" s="898"/>
      <c r="AD27" s="89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4"/>
      <c r="Z28" s="895"/>
      <c r="AA28" s="896"/>
      <c r="AB28" s="900"/>
      <c r="AC28" s="901"/>
      <c r="AD28" s="90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520"/>
      <c r="I29" s="520"/>
      <c r="J29" s="520"/>
      <c r="K29" s="520"/>
      <c r="L29" s="520"/>
      <c r="M29" s="520"/>
      <c r="N29" s="520"/>
      <c r="O29" s="521"/>
      <c r="P29" s="102"/>
      <c r="Q29" s="528"/>
      <c r="R29" s="528"/>
      <c r="S29" s="528"/>
      <c r="T29" s="528"/>
      <c r="U29" s="528"/>
      <c r="V29" s="528"/>
      <c r="W29" s="528"/>
      <c r="X29" s="529"/>
      <c r="Y29" s="889" t="s">
        <v>14</v>
      </c>
      <c r="Z29" s="890"/>
      <c r="AA29" s="891"/>
      <c r="AB29" s="483"/>
      <c r="AC29" s="892"/>
      <c r="AD29" s="89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522"/>
      <c r="H30" s="523"/>
      <c r="I30" s="523"/>
      <c r="J30" s="523"/>
      <c r="K30" s="523"/>
      <c r="L30" s="523"/>
      <c r="M30" s="523"/>
      <c r="N30" s="523"/>
      <c r="O30" s="524"/>
      <c r="P30" s="530"/>
      <c r="Q30" s="530"/>
      <c r="R30" s="530"/>
      <c r="S30" s="530"/>
      <c r="T30" s="530"/>
      <c r="U30" s="530"/>
      <c r="V30" s="530"/>
      <c r="W30" s="530"/>
      <c r="X30" s="531"/>
      <c r="Y30" s="252" t="s">
        <v>61</v>
      </c>
      <c r="Z30" s="886"/>
      <c r="AA30" s="887"/>
      <c r="AB30" s="498"/>
      <c r="AC30" s="888"/>
      <c r="AD30" s="88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525"/>
      <c r="H31" s="526"/>
      <c r="I31" s="526"/>
      <c r="J31" s="526"/>
      <c r="K31" s="526"/>
      <c r="L31" s="526"/>
      <c r="M31" s="526"/>
      <c r="N31" s="526"/>
      <c r="O31" s="527"/>
      <c r="P31" s="532"/>
      <c r="Q31" s="532"/>
      <c r="R31" s="532"/>
      <c r="S31" s="532"/>
      <c r="T31" s="532"/>
      <c r="U31" s="532"/>
      <c r="V31" s="532"/>
      <c r="W31" s="532"/>
      <c r="X31" s="533"/>
      <c r="Y31" s="903" t="s">
        <v>15</v>
      </c>
      <c r="Z31" s="886"/>
      <c r="AA31" s="887"/>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3"/>
      <c r="Z32" s="379"/>
      <c r="AA32" s="380"/>
      <c r="AB32" s="897" t="s">
        <v>12</v>
      </c>
      <c r="AC32" s="898"/>
      <c r="AD32" s="89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4"/>
      <c r="Z33" s="895"/>
      <c r="AA33" s="896"/>
      <c r="AB33" s="900"/>
      <c r="AC33" s="901"/>
      <c r="AD33" s="90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520"/>
      <c r="I34" s="520"/>
      <c r="J34" s="520"/>
      <c r="K34" s="520"/>
      <c r="L34" s="520"/>
      <c r="M34" s="520"/>
      <c r="N34" s="520"/>
      <c r="O34" s="521"/>
      <c r="P34" s="102"/>
      <c r="Q34" s="528"/>
      <c r="R34" s="528"/>
      <c r="S34" s="528"/>
      <c r="T34" s="528"/>
      <c r="U34" s="528"/>
      <c r="V34" s="528"/>
      <c r="W34" s="528"/>
      <c r="X34" s="529"/>
      <c r="Y34" s="889" t="s">
        <v>14</v>
      </c>
      <c r="Z34" s="890"/>
      <c r="AA34" s="891"/>
      <c r="AB34" s="483"/>
      <c r="AC34" s="892"/>
      <c r="AD34" s="89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522"/>
      <c r="H35" s="523"/>
      <c r="I35" s="523"/>
      <c r="J35" s="523"/>
      <c r="K35" s="523"/>
      <c r="L35" s="523"/>
      <c r="M35" s="523"/>
      <c r="N35" s="523"/>
      <c r="O35" s="524"/>
      <c r="P35" s="530"/>
      <c r="Q35" s="530"/>
      <c r="R35" s="530"/>
      <c r="S35" s="530"/>
      <c r="T35" s="530"/>
      <c r="U35" s="530"/>
      <c r="V35" s="530"/>
      <c r="W35" s="530"/>
      <c r="X35" s="531"/>
      <c r="Y35" s="252" t="s">
        <v>61</v>
      </c>
      <c r="Z35" s="886"/>
      <c r="AA35" s="887"/>
      <c r="AB35" s="498"/>
      <c r="AC35" s="888"/>
      <c r="AD35" s="88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525"/>
      <c r="H36" s="526"/>
      <c r="I36" s="526"/>
      <c r="J36" s="526"/>
      <c r="K36" s="526"/>
      <c r="L36" s="526"/>
      <c r="M36" s="526"/>
      <c r="N36" s="526"/>
      <c r="O36" s="527"/>
      <c r="P36" s="532"/>
      <c r="Q36" s="532"/>
      <c r="R36" s="532"/>
      <c r="S36" s="532"/>
      <c r="T36" s="532"/>
      <c r="U36" s="532"/>
      <c r="V36" s="532"/>
      <c r="W36" s="532"/>
      <c r="X36" s="533"/>
      <c r="Y36" s="903" t="s">
        <v>15</v>
      </c>
      <c r="Z36" s="886"/>
      <c r="AA36" s="887"/>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3"/>
      <c r="Z37" s="379"/>
      <c r="AA37" s="380"/>
      <c r="AB37" s="897" t="s">
        <v>12</v>
      </c>
      <c r="AC37" s="898"/>
      <c r="AD37" s="89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4"/>
      <c r="Z38" s="895"/>
      <c r="AA38" s="896"/>
      <c r="AB38" s="900"/>
      <c r="AC38" s="901"/>
      <c r="AD38" s="90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520"/>
      <c r="I39" s="520"/>
      <c r="J39" s="520"/>
      <c r="K39" s="520"/>
      <c r="L39" s="520"/>
      <c r="M39" s="520"/>
      <c r="N39" s="520"/>
      <c r="O39" s="521"/>
      <c r="P39" s="102"/>
      <c r="Q39" s="528"/>
      <c r="R39" s="528"/>
      <c r="S39" s="528"/>
      <c r="T39" s="528"/>
      <c r="U39" s="528"/>
      <c r="V39" s="528"/>
      <c r="W39" s="528"/>
      <c r="X39" s="529"/>
      <c r="Y39" s="889" t="s">
        <v>14</v>
      </c>
      <c r="Z39" s="890"/>
      <c r="AA39" s="891"/>
      <c r="AB39" s="483"/>
      <c r="AC39" s="892"/>
      <c r="AD39" s="89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522"/>
      <c r="H40" s="523"/>
      <c r="I40" s="523"/>
      <c r="J40" s="523"/>
      <c r="K40" s="523"/>
      <c r="L40" s="523"/>
      <c r="M40" s="523"/>
      <c r="N40" s="523"/>
      <c r="O40" s="524"/>
      <c r="P40" s="530"/>
      <c r="Q40" s="530"/>
      <c r="R40" s="530"/>
      <c r="S40" s="530"/>
      <c r="T40" s="530"/>
      <c r="U40" s="530"/>
      <c r="V40" s="530"/>
      <c r="W40" s="530"/>
      <c r="X40" s="531"/>
      <c r="Y40" s="252" t="s">
        <v>61</v>
      </c>
      <c r="Z40" s="886"/>
      <c r="AA40" s="887"/>
      <c r="AB40" s="498"/>
      <c r="AC40" s="888"/>
      <c r="AD40" s="88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525"/>
      <c r="H41" s="526"/>
      <c r="I41" s="526"/>
      <c r="J41" s="526"/>
      <c r="K41" s="526"/>
      <c r="L41" s="526"/>
      <c r="M41" s="526"/>
      <c r="N41" s="526"/>
      <c r="O41" s="527"/>
      <c r="P41" s="532"/>
      <c r="Q41" s="532"/>
      <c r="R41" s="532"/>
      <c r="S41" s="532"/>
      <c r="T41" s="532"/>
      <c r="U41" s="532"/>
      <c r="V41" s="532"/>
      <c r="W41" s="532"/>
      <c r="X41" s="533"/>
      <c r="Y41" s="903" t="s">
        <v>15</v>
      </c>
      <c r="Z41" s="886"/>
      <c r="AA41" s="887"/>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3"/>
      <c r="Z42" s="379"/>
      <c r="AA42" s="380"/>
      <c r="AB42" s="897" t="s">
        <v>12</v>
      </c>
      <c r="AC42" s="898"/>
      <c r="AD42" s="89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4"/>
      <c r="Z43" s="895"/>
      <c r="AA43" s="896"/>
      <c r="AB43" s="900"/>
      <c r="AC43" s="901"/>
      <c r="AD43" s="90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520"/>
      <c r="I44" s="520"/>
      <c r="J44" s="520"/>
      <c r="K44" s="520"/>
      <c r="L44" s="520"/>
      <c r="M44" s="520"/>
      <c r="N44" s="520"/>
      <c r="O44" s="521"/>
      <c r="P44" s="102"/>
      <c r="Q44" s="528"/>
      <c r="R44" s="528"/>
      <c r="S44" s="528"/>
      <c r="T44" s="528"/>
      <c r="U44" s="528"/>
      <c r="V44" s="528"/>
      <c r="W44" s="528"/>
      <c r="X44" s="529"/>
      <c r="Y44" s="889" t="s">
        <v>14</v>
      </c>
      <c r="Z44" s="890"/>
      <c r="AA44" s="891"/>
      <c r="AB44" s="483"/>
      <c r="AC44" s="892"/>
      <c r="AD44" s="89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522"/>
      <c r="H45" s="523"/>
      <c r="I45" s="523"/>
      <c r="J45" s="523"/>
      <c r="K45" s="523"/>
      <c r="L45" s="523"/>
      <c r="M45" s="523"/>
      <c r="N45" s="523"/>
      <c r="O45" s="524"/>
      <c r="P45" s="530"/>
      <c r="Q45" s="530"/>
      <c r="R45" s="530"/>
      <c r="S45" s="530"/>
      <c r="T45" s="530"/>
      <c r="U45" s="530"/>
      <c r="V45" s="530"/>
      <c r="W45" s="530"/>
      <c r="X45" s="531"/>
      <c r="Y45" s="252" t="s">
        <v>61</v>
      </c>
      <c r="Z45" s="886"/>
      <c r="AA45" s="887"/>
      <c r="AB45" s="498"/>
      <c r="AC45" s="888"/>
      <c r="AD45" s="88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525"/>
      <c r="H46" s="526"/>
      <c r="I46" s="526"/>
      <c r="J46" s="526"/>
      <c r="K46" s="526"/>
      <c r="L46" s="526"/>
      <c r="M46" s="526"/>
      <c r="N46" s="526"/>
      <c r="O46" s="527"/>
      <c r="P46" s="532"/>
      <c r="Q46" s="532"/>
      <c r="R46" s="532"/>
      <c r="S46" s="532"/>
      <c r="T46" s="532"/>
      <c r="U46" s="532"/>
      <c r="V46" s="532"/>
      <c r="W46" s="532"/>
      <c r="X46" s="533"/>
      <c r="Y46" s="903" t="s">
        <v>15</v>
      </c>
      <c r="Z46" s="886"/>
      <c r="AA46" s="887"/>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3"/>
      <c r="Z47" s="379"/>
      <c r="AA47" s="380"/>
      <c r="AB47" s="897" t="s">
        <v>12</v>
      </c>
      <c r="AC47" s="898"/>
      <c r="AD47" s="89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4"/>
      <c r="Z48" s="895"/>
      <c r="AA48" s="896"/>
      <c r="AB48" s="900"/>
      <c r="AC48" s="901"/>
      <c r="AD48" s="90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520"/>
      <c r="I49" s="520"/>
      <c r="J49" s="520"/>
      <c r="K49" s="520"/>
      <c r="L49" s="520"/>
      <c r="M49" s="520"/>
      <c r="N49" s="520"/>
      <c r="O49" s="521"/>
      <c r="P49" s="102"/>
      <c r="Q49" s="528"/>
      <c r="R49" s="528"/>
      <c r="S49" s="528"/>
      <c r="T49" s="528"/>
      <c r="U49" s="528"/>
      <c r="V49" s="528"/>
      <c r="W49" s="528"/>
      <c r="X49" s="529"/>
      <c r="Y49" s="889" t="s">
        <v>14</v>
      </c>
      <c r="Z49" s="890"/>
      <c r="AA49" s="891"/>
      <c r="AB49" s="483"/>
      <c r="AC49" s="892"/>
      <c r="AD49" s="89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522"/>
      <c r="H50" s="523"/>
      <c r="I50" s="523"/>
      <c r="J50" s="523"/>
      <c r="K50" s="523"/>
      <c r="L50" s="523"/>
      <c r="M50" s="523"/>
      <c r="N50" s="523"/>
      <c r="O50" s="524"/>
      <c r="P50" s="530"/>
      <c r="Q50" s="530"/>
      <c r="R50" s="530"/>
      <c r="S50" s="530"/>
      <c r="T50" s="530"/>
      <c r="U50" s="530"/>
      <c r="V50" s="530"/>
      <c r="W50" s="530"/>
      <c r="X50" s="531"/>
      <c r="Y50" s="252" t="s">
        <v>61</v>
      </c>
      <c r="Z50" s="886"/>
      <c r="AA50" s="887"/>
      <c r="AB50" s="498"/>
      <c r="AC50" s="888"/>
      <c r="AD50" s="88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525"/>
      <c r="H51" s="526"/>
      <c r="I51" s="526"/>
      <c r="J51" s="526"/>
      <c r="K51" s="526"/>
      <c r="L51" s="526"/>
      <c r="M51" s="526"/>
      <c r="N51" s="526"/>
      <c r="O51" s="527"/>
      <c r="P51" s="532"/>
      <c r="Q51" s="532"/>
      <c r="R51" s="532"/>
      <c r="S51" s="532"/>
      <c r="T51" s="532"/>
      <c r="U51" s="532"/>
      <c r="V51" s="532"/>
      <c r="W51" s="532"/>
      <c r="X51" s="533"/>
      <c r="Y51" s="903" t="s">
        <v>15</v>
      </c>
      <c r="Z51" s="886"/>
      <c r="AA51" s="887"/>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4"/>
      <c r="Z4" s="455"/>
      <c r="AA4" s="455"/>
      <c r="AB4" s="552"/>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4"/>
      <c r="Z17" s="455"/>
      <c r="AA17" s="455"/>
      <c r="AB17" s="552"/>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4"/>
      <c r="Z30" s="455"/>
      <c r="AA30" s="455"/>
      <c r="AB30" s="552"/>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4"/>
      <c r="Z43" s="455"/>
      <c r="AA43" s="455"/>
      <c r="AB43" s="552"/>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4"/>
      <c r="Z57" s="455"/>
      <c r="AA57" s="455"/>
      <c r="AB57" s="552"/>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4"/>
      <c r="Z70" s="455"/>
      <c r="AA70" s="455"/>
      <c r="AB70" s="552"/>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4"/>
      <c r="Z83" s="455"/>
      <c r="AA83" s="455"/>
      <c r="AB83" s="552"/>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4"/>
      <c r="Z96" s="455"/>
      <c r="AA96" s="455"/>
      <c r="AB96" s="552"/>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52"/>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52"/>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52"/>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52"/>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52"/>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52"/>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52"/>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52"/>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52"/>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52"/>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52"/>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52"/>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56" t="s">
        <v>465</v>
      </c>
      <c r="K3" s="856"/>
      <c r="L3" s="856"/>
      <c r="M3" s="856"/>
      <c r="N3" s="856"/>
      <c r="O3" s="856"/>
      <c r="P3" s="296" t="s">
        <v>400</v>
      </c>
      <c r="Q3" s="296"/>
      <c r="R3" s="296"/>
      <c r="S3" s="296"/>
      <c r="T3" s="296"/>
      <c r="U3" s="296"/>
      <c r="V3" s="296"/>
      <c r="W3" s="296"/>
      <c r="X3" s="296"/>
      <c r="Y3" s="296" t="s">
        <v>461</v>
      </c>
      <c r="Z3" s="296"/>
      <c r="AA3" s="296"/>
      <c r="AB3" s="296"/>
      <c r="AC3" s="856" t="s">
        <v>399</v>
      </c>
      <c r="AD3" s="856"/>
      <c r="AE3" s="856"/>
      <c r="AF3" s="856"/>
      <c r="AG3" s="856"/>
      <c r="AH3" s="296" t="s">
        <v>416</v>
      </c>
      <c r="AI3" s="296"/>
      <c r="AJ3" s="296"/>
      <c r="AK3" s="296"/>
      <c r="AL3" s="296" t="s">
        <v>23</v>
      </c>
      <c r="AM3" s="296"/>
      <c r="AN3" s="296"/>
      <c r="AO3" s="386"/>
      <c r="AP3" s="183" t="s">
        <v>466</v>
      </c>
      <c r="AQ3" s="856"/>
      <c r="AR3" s="856"/>
      <c r="AS3" s="856"/>
      <c r="AT3" s="856"/>
      <c r="AU3" s="856"/>
      <c r="AV3" s="856"/>
      <c r="AW3" s="856"/>
      <c r="AX3" s="856"/>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56" t="s">
        <v>465</v>
      </c>
      <c r="K36" s="856"/>
      <c r="L36" s="856"/>
      <c r="M36" s="856"/>
      <c r="N36" s="856"/>
      <c r="O36" s="856"/>
      <c r="P36" s="296" t="s">
        <v>400</v>
      </c>
      <c r="Q36" s="296"/>
      <c r="R36" s="296"/>
      <c r="S36" s="296"/>
      <c r="T36" s="296"/>
      <c r="U36" s="296"/>
      <c r="V36" s="296"/>
      <c r="W36" s="296"/>
      <c r="X36" s="296"/>
      <c r="Y36" s="296" t="s">
        <v>461</v>
      </c>
      <c r="Z36" s="296"/>
      <c r="AA36" s="296"/>
      <c r="AB36" s="296"/>
      <c r="AC36" s="856" t="s">
        <v>399</v>
      </c>
      <c r="AD36" s="856"/>
      <c r="AE36" s="856"/>
      <c r="AF36" s="856"/>
      <c r="AG36" s="856"/>
      <c r="AH36" s="296" t="s">
        <v>416</v>
      </c>
      <c r="AI36" s="296"/>
      <c r="AJ36" s="296"/>
      <c r="AK36" s="296"/>
      <c r="AL36" s="296" t="s">
        <v>23</v>
      </c>
      <c r="AM36" s="296"/>
      <c r="AN36" s="296"/>
      <c r="AO36" s="386"/>
      <c r="AP36" s="856" t="s">
        <v>466</v>
      </c>
      <c r="AQ36" s="856"/>
      <c r="AR36" s="856"/>
      <c r="AS36" s="856"/>
      <c r="AT36" s="856"/>
      <c r="AU36" s="856"/>
      <c r="AV36" s="856"/>
      <c r="AW36" s="856"/>
      <c r="AX36" s="856"/>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56" t="s">
        <v>465</v>
      </c>
      <c r="K69" s="856"/>
      <c r="L69" s="856"/>
      <c r="M69" s="856"/>
      <c r="N69" s="856"/>
      <c r="O69" s="856"/>
      <c r="P69" s="296" t="s">
        <v>400</v>
      </c>
      <c r="Q69" s="296"/>
      <c r="R69" s="296"/>
      <c r="S69" s="296"/>
      <c r="T69" s="296"/>
      <c r="U69" s="296"/>
      <c r="V69" s="296"/>
      <c r="W69" s="296"/>
      <c r="X69" s="296"/>
      <c r="Y69" s="296" t="s">
        <v>461</v>
      </c>
      <c r="Z69" s="296"/>
      <c r="AA69" s="296"/>
      <c r="AB69" s="296"/>
      <c r="AC69" s="856" t="s">
        <v>399</v>
      </c>
      <c r="AD69" s="856"/>
      <c r="AE69" s="856"/>
      <c r="AF69" s="856"/>
      <c r="AG69" s="856"/>
      <c r="AH69" s="296" t="s">
        <v>416</v>
      </c>
      <c r="AI69" s="296"/>
      <c r="AJ69" s="296"/>
      <c r="AK69" s="296"/>
      <c r="AL69" s="296" t="s">
        <v>23</v>
      </c>
      <c r="AM69" s="296"/>
      <c r="AN69" s="296"/>
      <c r="AO69" s="386"/>
      <c r="AP69" s="856" t="s">
        <v>466</v>
      </c>
      <c r="AQ69" s="856"/>
      <c r="AR69" s="856"/>
      <c r="AS69" s="856"/>
      <c r="AT69" s="856"/>
      <c r="AU69" s="856"/>
      <c r="AV69" s="856"/>
      <c r="AW69" s="856"/>
      <c r="AX69" s="856"/>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56" t="s">
        <v>465</v>
      </c>
      <c r="K102" s="856"/>
      <c r="L102" s="856"/>
      <c r="M102" s="856"/>
      <c r="N102" s="856"/>
      <c r="O102" s="856"/>
      <c r="P102" s="296" t="s">
        <v>400</v>
      </c>
      <c r="Q102" s="296"/>
      <c r="R102" s="296"/>
      <c r="S102" s="296"/>
      <c r="T102" s="296"/>
      <c r="U102" s="296"/>
      <c r="V102" s="296"/>
      <c r="W102" s="296"/>
      <c r="X102" s="296"/>
      <c r="Y102" s="296" t="s">
        <v>461</v>
      </c>
      <c r="Z102" s="296"/>
      <c r="AA102" s="296"/>
      <c r="AB102" s="296"/>
      <c r="AC102" s="856" t="s">
        <v>399</v>
      </c>
      <c r="AD102" s="856"/>
      <c r="AE102" s="856"/>
      <c r="AF102" s="856"/>
      <c r="AG102" s="856"/>
      <c r="AH102" s="296" t="s">
        <v>416</v>
      </c>
      <c r="AI102" s="296"/>
      <c r="AJ102" s="296"/>
      <c r="AK102" s="296"/>
      <c r="AL102" s="296" t="s">
        <v>23</v>
      </c>
      <c r="AM102" s="296"/>
      <c r="AN102" s="296"/>
      <c r="AO102" s="386"/>
      <c r="AP102" s="856" t="s">
        <v>466</v>
      </c>
      <c r="AQ102" s="856"/>
      <c r="AR102" s="856"/>
      <c r="AS102" s="856"/>
      <c r="AT102" s="856"/>
      <c r="AU102" s="856"/>
      <c r="AV102" s="856"/>
      <c r="AW102" s="856"/>
      <c r="AX102" s="856"/>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56" t="s">
        <v>465</v>
      </c>
      <c r="K135" s="856"/>
      <c r="L135" s="856"/>
      <c r="M135" s="856"/>
      <c r="N135" s="856"/>
      <c r="O135" s="856"/>
      <c r="P135" s="296" t="s">
        <v>400</v>
      </c>
      <c r="Q135" s="296"/>
      <c r="R135" s="296"/>
      <c r="S135" s="296"/>
      <c r="T135" s="296"/>
      <c r="U135" s="296"/>
      <c r="V135" s="296"/>
      <c r="W135" s="296"/>
      <c r="X135" s="296"/>
      <c r="Y135" s="296" t="s">
        <v>461</v>
      </c>
      <c r="Z135" s="296"/>
      <c r="AA135" s="296"/>
      <c r="AB135" s="296"/>
      <c r="AC135" s="856" t="s">
        <v>399</v>
      </c>
      <c r="AD135" s="856"/>
      <c r="AE135" s="856"/>
      <c r="AF135" s="856"/>
      <c r="AG135" s="856"/>
      <c r="AH135" s="296" t="s">
        <v>416</v>
      </c>
      <c r="AI135" s="296"/>
      <c r="AJ135" s="296"/>
      <c r="AK135" s="296"/>
      <c r="AL135" s="296" t="s">
        <v>23</v>
      </c>
      <c r="AM135" s="296"/>
      <c r="AN135" s="296"/>
      <c r="AO135" s="386"/>
      <c r="AP135" s="856" t="s">
        <v>466</v>
      </c>
      <c r="AQ135" s="856"/>
      <c r="AR135" s="856"/>
      <c r="AS135" s="856"/>
      <c r="AT135" s="856"/>
      <c r="AU135" s="856"/>
      <c r="AV135" s="856"/>
      <c r="AW135" s="856"/>
      <c r="AX135" s="856"/>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56" t="s">
        <v>465</v>
      </c>
      <c r="K168" s="856"/>
      <c r="L168" s="856"/>
      <c r="M168" s="856"/>
      <c r="N168" s="856"/>
      <c r="O168" s="856"/>
      <c r="P168" s="296" t="s">
        <v>400</v>
      </c>
      <c r="Q168" s="296"/>
      <c r="R168" s="296"/>
      <c r="S168" s="296"/>
      <c r="T168" s="296"/>
      <c r="U168" s="296"/>
      <c r="V168" s="296"/>
      <c r="W168" s="296"/>
      <c r="X168" s="296"/>
      <c r="Y168" s="296" t="s">
        <v>461</v>
      </c>
      <c r="Z168" s="296"/>
      <c r="AA168" s="296"/>
      <c r="AB168" s="296"/>
      <c r="AC168" s="856" t="s">
        <v>399</v>
      </c>
      <c r="AD168" s="856"/>
      <c r="AE168" s="856"/>
      <c r="AF168" s="856"/>
      <c r="AG168" s="856"/>
      <c r="AH168" s="296" t="s">
        <v>416</v>
      </c>
      <c r="AI168" s="296"/>
      <c r="AJ168" s="296"/>
      <c r="AK168" s="296"/>
      <c r="AL168" s="296" t="s">
        <v>23</v>
      </c>
      <c r="AM168" s="296"/>
      <c r="AN168" s="296"/>
      <c r="AO168" s="386"/>
      <c r="AP168" s="856" t="s">
        <v>466</v>
      </c>
      <c r="AQ168" s="856"/>
      <c r="AR168" s="856"/>
      <c r="AS168" s="856"/>
      <c r="AT168" s="856"/>
      <c r="AU168" s="856"/>
      <c r="AV168" s="856"/>
      <c r="AW168" s="856"/>
      <c r="AX168" s="856"/>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56" t="s">
        <v>465</v>
      </c>
      <c r="K201" s="856"/>
      <c r="L201" s="856"/>
      <c r="M201" s="856"/>
      <c r="N201" s="856"/>
      <c r="O201" s="856"/>
      <c r="P201" s="296" t="s">
        <v>400</v>
      </c>
      <c r="Q201" s="296"/>
      <c r="R201" s="296"/>
      <c r="S201" s="296"/>
      <c r="T201" s="296"/>
      <c r="U201" s="296"/>
      <c r="V201" s="296"/>
      <c r="W201" s="296"/>
      <c r="X201" s="296"/>
      <c r="Y201" s="296" t="s">
        <v>461</v>
      </c>
      <c r="Z201" s="296"/>
      <c r="AA201" s="296"/>
      <c r="AB201" s="296"/>
      <c r="AC201" s="856" t="s">
        <v>399</v>
      </c>
      <c r="AD201" s="856"/>
      <c r="AE201" s="856"/>
      <c r="AF201" s="856"/>
      <c r="AG201" s="856"/>
      <c r="AH201" s="296" t="s">
        <v>416</v>
      </c>
      <c r="AI201" s="296"/>
      <c r="AJ201" s="296"/>
      <c r="AK201" s="296"/>
      <c r="AL201" s="296" t="s">
        <v>23</v>
      </c>
      <c r="AM201" s="296"/>
      <c r="AN201" s="296"/>
      <c r="AO201" s="386"/>
      <c r="AP201" s="856" t="s">
        <v>466</v>
      </c>
      <c r="AQ201" s="856"/>
      <c r="AR201" s="856"/>
      <c r="AS201" s="856"/>
      <c r="AT201" s="856"/>
      <c r="AU201" s="856"/>
      <c r="AV201" s="856"/>
      <c r="AW201" s="856"/>
      <c r="AX201" s="856"/>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56" t="s">
        <v>465</v>
      </c>
      <c r="K234" s="856"/>
      <c r="L234" s="856"/>
      <c r="M234" s="856"/>
      <c r="N234" s="856"/>
      <c r="O234" s="856"/>
      <c r="P234" s="296" t="s">
        <v>400</v>
      </c>
      <c r="Q234" s="296"/>
      <c r="R234" s="296"/>
      <c r="S234" s="296"/>
      <c r="T234" s="296"/>
      <c r="U234" s="296"/>
      <c r="V234" s="296"/>
      <c r="W234" s="296"/>
      <c r="X234" s="296"/>
      <c r="Y234" s="296" t="s">
        <v>461</v>
      </c>
      <c r="Z234" s="296"/>
      <c r="AA234" s="296"/>
      <c r="AB234" s="296"/>
      <c r="AC234" s="856" t="s">
        <v>399</v>
      </c>
      <c r="AD234" s="856"/>
      <c r="AE234" s="856"/>
      <c r="AF234" s="856"/>
      <c r="AG234" s="856"/>
      <c r="AH234" s="296" t="s">
        <v>416</v>
      </c>
      <c r="AI234" s="296"/>
      <c r="AJ234" s="296"/>
      <c r="AK234" s="296"/>
      <c r="AL234" s="296" t="s">
        <v>23</v>
      </c>
      <c r="AM234" s="296"/>
      <c r="AN234" s="296"/>
      <c r="AO234" s="386"/>
      <c r="AP234" s="856" t="s">
        <v>466</v>
      </c>
      <c r="AQ234" s="856"/>
      <c r="AR234" s="856"/>
      <c r="AS234" s="856"/>
      <c r="AT234" s="856"/>
      <c r="AU234" s="856"/>
      <c r="AV234" s="856"/>
      <c r="AW234" s="856"/>
      <c r="AX234" s="856"/>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56" t="s">
        <v>465</v>
      </c>
      <c r="K267" s="856"/>
      <c r="L267" s="856"/>
      <c r="M267" s="856"/>
      <c r="N267" s="856"/>
      <c r="O267" s="856"/>
      <c r="P267" s="296" t="s">
        <v>400</v>
      </c>
      <c r="Q267" s="296"/>
      <c r="R267" s="296"/>
      <c r="S267" s="296"/>
      <c r="T267" s="296"/>
      <c r="U267" s="296"/>
      <c r="V267" s="296"/>
      <c r="W267" s="296"/>
      <c r="X267" s="296"/>
      <c r="Y267" s="296" t="s">
        <v>461</v>
      </c>
      <c r="Z267" s="296"/>
      <c r="AA267" s="296"/>
      <c r="AB267" s="296"/>
      <c r="AC267" s="856" t="s">
        <v>399</v>
      </c>
      <c r="AD267" s="856"/>
      <c r="AE267" s="856"/>
      <c r="AF267" s="856"/>
      <c r="AG267" s="856"/>
      <c r="AH267" s="296" t="s">
        <v>416</v>
      </c>
      <c r="AI267" s="296"/>
      <c r="AJ267" s="296"/>
      <c r="AK267" s="296"/>
      <c r="AL267" s="296" t="s">
        <v>23</v>
      </c>
      <c r="AM267" s="296"/>
      <c r="AN267" s="296"/>
      <c r="AO267" s="386"/>
      <c r="AP267" s="856" t="s">
        <v>466</v>
      </c>
      <c r="AQ267" s="856"/>
      <c r="AR267" s="856"/>
      <c r="AS267" s="856"/>
      <c r="AT267" s="856"/>
      <c r="AU267" s="856"/>
      <c r="AV267" s="856"/>
      <c r="AW267" s="856"/>
      <c r="AX267" s="856"/>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56" t="s">
        <v>465</v>
      </c>
      <c r="K300" s="856"/>
      <c r="L300" s="856"/>
      <c r="M300" s="856"/>
      <c r="N300" s="856"/>
      <c r="O300" s="856"/>
      <c r="P300" s="296" t="s">
        <v>400</v>
      </c>
      <c r="Q300" s="296"/>
      <c r="R300" s="296"/>
      <c r="S300" s="296"/>
      <c r="T300" s="296"/>
      <c r="U300" s="296"/>
      <c r="V300" s="296"/>
      <c r="W300" s="296"/>
      <c r="X300" s="296"/>
      <c r="Y300" s="296" t="s">
        <v>461</v>
      </c>
      <c r="Z300" s="296"/>
      <c r="AA300" s="296"/>
      <c r="AB300" s="296"/>
      <c r="AC300" s="856" t="s">
        <v>399</v>
      </c>
      <c r="AD300" s="856"/>
      <c r="AE300" s="856"/>
      <c r="AF300" s="856"/>
      <c r="AG300" s="856"/>
      <c r="AH300" s="296" t="s">
        <v>416</v>
      </c>
      <c r="AI300" s="296"/>
      <c r="AJ300" s="296"/>
      <c r="AK300" s="296"/>
      <c r="AL300" s="296" t="s">
        <v>23</v>
      </c>
      <c r="AM300" s="296"/>
      <c r="AN300" s="296"/>
      <c r="AO300" s="386"/>
      <c r="AP300" s="856" t="s">
        <v>466</v>
      </c>
      <c r="AQ300" s="856"/>
      <c r="AR300" s="856"/>
      <c r="AS300" s="856"/>
      <c r="AT300" s="856"/>
      <c r="AU300" s="856"/>
      <c r="AV300" s="856"/>
      <c r="AW300" s="856"/>
      <c r="AX300" s="856"/>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56" t="s">
        <v>465</v>
      </c>
      <c r="K333" s="856"/>
      <c r="L333" s="856"/>
      <c r="M333" s="856"/>
      <c r="N333" s="856"/>
      <c r="O333" s="856"/>
      <c r="P333" s="296" t="s">
        <v>400</v>
      </c>
      <c r="Q333" s="296"/>
      <c r="R333" s="296"/>
      <c r="S333" s="296"/>
      <c r="T333" s="296"/>
      <c r="U333" s="296"/>
      <c r="V333" s="296"/>
      <c r="W333" s="296"/>
      <c r="X333" s="296"/>
      <c r="Y333" s="296" t="s">
        <v>461</v>
      </c>
      <c r="Z333" s="296"/>
      <c r="AA333" s="296"/>
      <c r="AB333" s="296"/>
      <c r="AC333" s="856" t="s">
        <v>399</v>
      </c>
      <c r="AD333" s="856"/>
      <c r="AE333" s="856"/>
      <c r="AF333" s="856"/>
      <c r="AG333" s="856"/>
      <c r="AH333" s="296" t="s">
        <v>416</v>
      </c>
      <c r="AI333" s="296"/>
      <c r="AJ333" s="296"/>
      <c r="AK333" s="296"/>
      <c r="AL333" s="296" t="s">
        <v>23</v>
      </c>
      <c r="AM333" s="296"/>
      <c r="AN333" s="296"/>
      <c r="AO333" s="386"/>
      <c r="AP333" s="856" t="s">
        <v>466</v>
      </c>
      <c r="AQ333" s="856"/>
      <c r="AR333" s="856"/>
      <c r="AS333" s="856"/>
      <c r="AT333" s="856"/>
      <c r="AU333" s="856"/>
      <c r="AV333" s="856"/>
      <c r="AW333" s="856"/>
      <c r="AX333" s="856"/>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56" t="s">
        <v>465</v>
      </c>
      <c r="K366" s="856"/>
      <c r="L366" s="856"/>
      <c r="M366" s="856"/>
      <c r="N366" s="856"/>
      <c r="O366" s="856"/>
      <c r="P366" s="296" t="s">
        <v>400</v>
      </c>
      <c r="Q366" s="296"/>
      <c r="R366" s="296"/>
      <c r="S366" s="296"/>
      <c r="T366" s="296"/>
      <c r="U366" s="296"/>
      <c r="V366" s="296"/>
      <c r="W366" s="296"/>
      <c r="X366" s="296"/>
      <c r="Y366" s="296" t="s">
        <v>461</v>
      </c>
      <c r="Z366" s="296"/>
      <c r="AA366" s="296"/>
      <c r="AB366" s="296"/>
      <c r="AC366" s="856" t="s">
        <v>399</v>
      </c>
      <c r="AD366" s="856"/>
      <c r="AE366" s="856"/>
      <c r="AF366" s="856"/>
      <c r="AG366" s="856"/>
      <c r="AH366" s="296" t="s">
        <v>416</v>
      </c>
      <c r="AI366" s="296"/>
      <c r="AJ366" s="296"/>
      <c r="AK366" s="296"/>
      <c r="AL366" s="296" t="s">
        <v>23</v>
      </c>
      <c r="AM366" s="296"/>
      <c r="AN366" s="296"/>
      <c r="AO366" s="386"/>
      <c r="AP366" s="856" t="s">
        <v>466</v>
      </c>
      <c r="AQ366" s="856"/>
      <c r="AR366" s="856"/>
      <c r="AS366" s="856"/>
      <c r="AT366" s="856"/>
      <c r="AU366" s="856"/>
      <c r="AV366" s="856"/>
      <c r="AW366" s="856"/>
      <c r="AX366" s="856"/>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56" t="s">
        <v>465</v>
      </c>
      <c r="K399" s="856"/>
      <c r="L399" s="856"/>
      <c r="M399" s="856"/>
      <c r="N399" s="856"/>
      <c r="O399" s="856"/>
      <c r="P399" s="296" t="s">
        <v>400</v>
      </c>
      <c r="Q399" s="296"/>
      <c r="R399" s="296"/>
      <c r="S399" s="296"/>
      <c r="T399" s="296"/>
      <c r="U399" s="296"/>
      <c r="V399" s="296"/>
      <c r="W399" s="296"/>
      <c r="X399" s="296"/>
      <c r="Y399" s="296" t="s">
        <v>461</v>
      </c>
      <c r="Z399" s="296"/>
      <c r="AA399" s="296"/>
      <c r="AB399" s="296"/>
      <c r="AC399" s="856" t="s">
        <v>399</v>
      </c>
      <c r="AD399" s="856"/>
      <c r="AE399" s="856"/>
      <c r="AF399" s="856"/>
      <c r="AG399" s="856"/>
      <c r="AH399" s="296" t="s">
        <v>416</v>
      </c>
      <c r="AI399" s="296"/>
      <c r="AJ399" s="296"/>
      <c r="AK399" s="296"/>
      <c r="AL399" s="296" t="s">
        <v>23</v>
      </c>
      <c r="AM399" s="296"/>
      <c r="AN399" s="296"/>
      <c r="AO399" s="386"/>
      <c r="AP399" s="856" t="s">
        <v>466</v>
      </c>
      <c r="AQ399" s="856"/>
      <c r="AR399" s="856"/>
      <c r="AS399" s="856"/>
      <c r="AT399" s="856"/>
      <c r="AU399" s="856"/>
      <c r="AV399" s="856"/>
      <c r="AW399" s="856"/>
      <c r="AX399" s="856"/>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56" t="s">
        <v>465</v>
      </c>
      <c r="K432" s="856"/>
      <c r="L432" s="856"/>
      <c r="M432" s="856"/>
      <c r="N432" s="856"/>
      <c r="O432" s="856"/>
      <c r="P432" s="296" t="s">
        <v>400</v>
      </c>
      <c r="Q432" s="296"/>
      <c r="R432" s="296"/>
      <c r="S432" s="296"/>
      <c r="T432" s="296"/>
      <c r="U432" s="296"/>
      <c r="V432" s="296"/>
      <c r="W432" s="296"/>
      <c r="X432" s="296"/>
      <c r="Y432" s="296" t="s">
        <v>461</v>
      </c>
      <c r="Z432" s="296"/>
      <c r="AA432" s="296"/>
      <c r="AB432" s="296"/>
      <c r="AC432" s="856" t="s">
        <v>399</v>
      </c>
      <c r="AD432" s="856"/>
      <c r="AE432" s="856"/>
      <c r="AF432" s="856"/>
      <c r="AG432" s="856"/>
      <c r="AH432" s="296" t="s">
        <v>416</v>
      </c>
      <c r="AI432" s="296"/>
      <c r="AJ432" s="296"/>
      <c r="AK432" s="296"/>
      <c r="AL432" s="296" t="s">
        <v>23</v>
      </c>
      <c r="AM432" s="296"/>
      <c r="AN432" s="296"/>
      <c r="AO432" s="386"/>
      <c r="AP432" s="856" t="s">
        <v>466</v>
      </c>
      <c r="AQ432" s="856"/>
      <c r="AR432" s="856"/>
      <c r="AS432" s="856"/>
      <c r="AT432" s="856"/>
      <c r="AU432" s="856"/>
      <c r="AV432" s="856"/>
      <c r="AW432" s="856"/>
      <c r="AX432" s="856"/>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56" t="s">
        <v>465</v>
      </c>
      <c r="K465" s="856"/>
      <c r="L465" s="856"/>
      <c r="M465" s="856"/>
      <c r="N465" s="856"/>
      <c r="O465" s="856"/>
      <c r="P465" s="296" t="s">
        <v>400</v>
      </c>
      <c r="Q465" s="296"/>
      <c r="R465" s="296"/>
      <c r="S465" s="296"/>
      <c r="T465" s="296"/>
      <c r="U465" s="296"/>
      <c r="V465" s="296"/>
      <c r="W465" s="296"/>
      <c r="X465" s="296"/>
      <c r="Y465" s="296" t="s">
        <v>461</v>
      </c>
      <c r="Z465" s="296"/>
      <c r="AA465" s="296"/>
      <c r="AB465" s="296"/>
      <c r="AC465" s="856" t="s">
        <v>399</v>
      </c>
      <c r="AD465" s="856"/>
      <c r="AE465" s="856"/>
      <c r="AF465" s="856"/>
      <c r="AG465" s="856"/>
      <c r="AH465" s="296" t="s">
        <v>416</v>
      </c>
      <c r="AI465" s="296"/>
      <c r="AJ465" s="296"/>
      <c r="AK465" s="296"/>
      <c r="AL465" s="296" t="s">
        <v>23</v>
      </c>
      <c r="AM465" s="296"/>
      <c r="AN465" s="296"/>
      <c r="AO465" s="386"/>
      <c r="AP465" s="856" t="s">
        <v>466</v>
      </c>
      <c r="AQ465" s="856"/>
      <c r="AR465" s="856"/>
      <c r="AS465" s="856"/>
      <c r="AT465" s="856"/>
      <c r="AU465" s="856"/>
      <c r="AV465" s="856"/>
      <c r="AW465" s="856"/>
      <c r="AX465" s="856"/>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56" t="s">
        <v>465</v>
      </c>
      <c r="K498" s="856"/>
      <c r="L498" s="856"/>
      <c r="M498" s="856"/>
      <c r="N498" s="856"/>
      <c r="O498" s="856"/>
      <c r="P498" s="296" t="s">
        <v>400</v>
      </c>
      <c r="Q498" s="296"/>
      <c r="R498" s="296"/>
      <c r="S498" s="296"/>
      <c r="T498" s="296"/>
      <c r="U498" s="296"/>
      <c r="V498" s="296"/>
      <c r="W498" s="296"/>
      <c r="X498" s="296"/>
      <c r="Y498" s="296" t="s">
        <v>461</v>
      </c>
      <c r="Z498" s="296"/>
      <c r="AA498" s="296"/>
      <c r="AB498" s="296"/>
      <c r="AC498" s="856" t="s">
        <v>399</v>
      </c>
      <c r="AD498" s="856"/>
      <c r="AE498" s="856"/>
      <c r="AF498" s="856"/>
      <c r="AG498" s="856"/>
      <c r="AH498" s="296" t="s">
        <v>416</v>
      </c>
      <c r="AI498" s="296"/>
      <c r="AJ498" s="296"/>
      <c r="AK498" s="296"/>
      <c r="AL498" s="296" t="s">
        <v>23</v>
      </c>
      <c r="AM498" s="296"/>
      <c r="AN498" s="296"/>
      <c r="AO498" s="386"/>
      <c r="AP498" s="856" t="s">
        <v>466</v>
      </c>
      <c r="AQ498" s="856"/>
      <c r="AR498" s="856"/>
      <c r="AS498" s="856"/>
      <c r="AT498" s="856"/>
      <c r="AU498" s="856"/>
      <c r="AV498" s="856"/>
      <c r="AW498" s="856"/>
      <c r="AX498" s="856"/>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56" t="s">
        <v>465</v>
      </c>
      <c r="K531" s="856"/>
      <c r="L531" s="856"/>
      <c r="M531" s="856"/>
      <c r="N531" s="856"/>
      <c r="O531" s="856"/>
      <c r="P531" s="296" t="s">
        <v>400</v>
      </c>
      <c r="Q531" s="296"/>
      <c r="R531" s="296"/>
      <c r="S531" s="296"/>
      <c r="T531" s="296"/>
      <c r="U531" s="296"/>
      <c r="V531" s="296"/>
      <c r="W531" s="296"/>
      <c r="X531" s="296"/>
      <c r="Y531" s="296" t="s">
        <v>461</v>
      </c>
      <c r="Z531" s="296"/>
      <c r="AA531" s="296"/>
      <c r="AB531" s="296"/>
      <c r="AC531" s="856" t="s">
        <v>399</v>
      </c>
      <c r="AD531" s="856"/>
      <c r="AE531" s="856"/>
      <c r="AF531" s="856"/>
      <c r="AG531" s="856"/>
      <c r="AH531" s="296" t="s">
        <v>416</v>
      </c>
      <c r="AI531" s="296"/>
      <c r="AJ531" s="296"/>
      <c r="AK531" s="296"/>
      <c r="AL531" s="296" t="s">
        <v>23</v>
      </c>
      <c r="AM531" s="296"/>
      <c r="AN531" s="296"/>
      <c r="AO531" s="386"/>
      <c r="AP531" s="856" t="s">
        <v>466</v>
      </c>
      <c r="AQ531" s="856"/>
      <c r="AR531" s="856"/>
      <c r="AS531" s="856"/>
      <c r="AT531" s="856"/>
      <c r="AU531" s="856"/>
      <c r="AV531" s="856"/>
      <c r="AW531" s="856"/>
      <c r="AX531" s="856"/>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56" t="s">
        <v>465</v>
      </c>
      <c r="K564" s="856"/>
      <c r="L564" s="856"/>
      <c r="M564" s="856"/>
      <c r="N564" s="856"/>
      <c r="O564" s="856"/>
      <c r="P564" s="296" t="s">
        <v>400</v>
      </c>
      <c r="Q564" s="296"/>
      <c r="R564" s="296"/>
      <c r="S564" s="296"/>
      <c r="T564" s="296"/>
      <c r="U564" s="296"/>
      <c r="V564" s="296"/>
      <c r="W564" s="296"/>
      <c r="X564" s="296"/>
      <c r="Y564" s="296" t="s">
        <v>461</v>
      </c>
      <c r="Z564" s="296"/>
      <c r="AA564" s="296"/>
      <c r="AB564" s="296"/>
      <c r="AC564" s="856" t="s">
        <v>399</v>
      </c>
      <c r="AD564" s="856"/>
      <c r="AE564" s="856"/>
      <c r="AF564" s="856"/>
      <c r="AG564" s="856"/>
      <c r="AH564" s="296" t="s">
        <v>416</v>
      </c>
      <c r="AI564" s="296"/>
      <c r="AJ564" s="296"/>
      <c r="AK564" s="296"/>
      <c r="AL564" s="296" t="s">
        <v>23</v>
      </c>
      <c r="AM564" s="296"/>
      <c r="AN564" s="296"/>
      <c r="AO564" s="386"/>
      <c r="AP564" s="856" t="s">
        <v>466</v>
      </c>
      <c r="AQ564" s="856"/>
      <c r="AR564" s="856"/>
      <c r="AS564" s="856"/>
      <c r="AT564" s="856"/>
      <c r="AU564" s="856"/>
      <c r="AV564" s="856"/>
      <c r="AW564" s="856"/>
      <c r="AX564" s="856"/>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56" t="s">
        <v>465</v>
      </c>
      <c r="K597" s="856"/>
      <c r="L597" s="856"/>
      <c r="M597" s="856"/>
      <c r="N597" s="856"/>
      <c r="O597" s="856"/>
      <c r="P597" s="296" t="s">
        <v>400</v>
      </c>
      <c r="Q597" s="296"/>
      <c r="R597" s="296"/>
      <c r="S597" s="296"/>
      <c r="T597" s="296"/>
      <c r="U597" s="296"/>
      <c r="V597" s="296"/>
      <c r="W597" s="296"/>
      <c r="X597" s="296"/>
      <c r="Y597" s="296" t="s">
        <v>461</v>
      </c>
      <c r="Z597" s="296"/>
      <c r="AA597" s="296"/>
      <c r="AB597" s="296"/>
      <c r="AC597" s="856" t="s">
        <v>399</v>
      </c>
      <c r="AD597" s="856"/>
      <c r="AE597" s="856"/>
      <c r="AF597" s="856"/>
      <c r="AG597" s="856"/>
      <c r="AH597" s="296" t="s">
        <v>416</v>
      </c>
      <c r="AI597" s="296"/>
      <c r="AJ597" s="296"/>
      <c r="AK597" s="296"/>
      <c r="AL597" s="296" t="s">
        <v>23</v>
      </c>
      <c r="AM597" s="296"/>
      <c r="AN597" s="296"/>
      <c r="AO597" s="386"/>
      <c r="AP597" s="856" t="s">
        <v>466</v>
      </c>
      <c r="AQ597" s="856"/>
      <c r="AR597" s="856"/>
      <c r="AS597" s="856"/>
      <c r="AT597" s="856"/>
      <c r="AU597" s="856"/>
      <c r="AV597" s="856"/>
      <c r="AW597" s="856"/>
      <c r="AX597" s="856"/>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56" t="s">
        <v>465</v>
      </c>
      <c r="K630" s="856"/>
      <c r="L630" s="856"/>
      <c r="M630" s="856"/>
      <c r="N630" s="856"/>
      <c r="O630" s="856"/>
      <c r="P630" s="296" t="s">
        <v>400</v>
      </c>
      <c r="Q630" s="296"/>
      <c r="R630" s="296"/>
      <c r="S630" s="296"/>
      <c r="T630" s="296"/>
      <c r="U630" s="296"/>
      <c r="V630" s="296"/>
      <c r="W630" s="296"/>
      <c r="X630" s="296"/>
      <c r="Y630" s="296" t="s">
        <v>461</v>
      </c>
      <c r="Z630" s="296"/>
      <c r="AA630" s="296"/>
      <c r="AB630" s="296"/>
      <c r="AC630" s="856" t="s">
        <v>399</v>
      </c>
      <c r="AD630" s="856"/>
      <c r="AE630" s="856"/>
      <c r="AF630" s="856"/>
      <c r="AG630" s="856"/>
      <c r="AH630" s="296" t="s">
        <v>416</v>
      </c>
      <c r="AI630" s="296"/>
      <c r="AJ630" s="296"/>
      <c r="AK630" s="296"/>
      <c r="AL630" s="296" t="s">
        <v>23</v>
      </c>
      <c r="AM630" s="296"/>
      <c r="AN630" s="296"/>
      <c r="AO630" s="386"/>
      <c r="AP630" s="856" t="s">
        <v>466</v>
      </c>
      <c r="AQ630" s="856"/>
      <c r="AR630" s="856"/>
      <c r="AS630" s="856"/>
      <c r="AT630" s="856"/>
      <c r="AU630" s="856"/>
      <c r="AV630" s="856"/>
      <c r="AW630" s="856"/>
      <c r="AX630" s="856"/>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56" t="s">
        <v>465</v>
      </c>
      <c r="K663" s="856"/>
      <c r="L663" s="856"/>
      <c r="M663" s="856"/>
      <c r="N663" s="856"/>
      <c r="O663" s="856"/>
      <c r="P663" s="296" t="s">
        <v>400</v>
      </c>
      <c r="Q663" s="296"/>
      <c r="R663" s="296"/>
      <c r="S663" s="296"/>
      <c r="T663" s="296"/>
      <c r="U663" s="296"/>
      <c r="V663" s="296"/>
      <c r="W663" s="296"/>
      <c r="X663" s="296"/>
      <c r="Y663" s="296" t="s">
        <v>461</v>
      </c>
      <c r="Z663" s="296"/>
      <c r="AA663" s="296"/>
      <c r="AB663" s="296"/>
      <c r="AC663" s="856" t="s">
        <v>399</v>
      </c>
      <c r="AD663" s="856"/>
      <c r="AE663" s="856"/>
      <c r="AF663" s="856"/>
      <c r="AG663" s="856"/>
      <c r="AH663" s="296" t="s">
        <v>416</v>
      </c>
      <c r="AI663" s="296"/>
      <c r="AJ663" s="296"/>
      <c r="AK663" s="296"/>
      <c r="AL663" s="296" t="s">
        <v>23</v>
      </c>
      <c r="AM663" s="296"/>
      <c r="AN663" s="296"/>
      <c r="AO663" s="386"/>
      <c r="AP663" s="856" t="s">
        <v>466</v>
      </c>
      <c r="AQ663" s="856"/>
      <c r="AR663" s="856"/>
      <c r="AS663" s="856"/>
      <c r="AT663" s="856"/>
      <c r="AU663" s="856"/>
      <c r="AV663" s="856"/>
      <c r="AW663" s="856"/>
      <c r="AX663" s="856"/>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56" t="s">
        <v>465</v>
      </c>
      <c r="K696" s="856"/>
      <c r="L696" s="856"/>
      <c r="M696" s="856"/>
      <c r="N696" s="856"/>
      <c r="O696" s="856"/>
      <c r="P696" s="296" t="s">
        <v>400</v>
      </c>
      <c r="Q696" s="296"/>
      <c r="R696" s="296"/>
      <c r="S696" s="296"/>
      <c r="T696" s="296"/>
      <c r="U696" s="296"/>
      <c r="V696" s="296"/>
      <c r="W696" s="296"/>
      <c r="X696" s="296"/>
      <c r="Y696" s="296" t="s">
        <v>461</v>
      </c>
      <c r="Z696" s="296"/>
      <c r="AA696" s="296"/>
      <c r="AB696" s="296"/>
      <c r="AC696" s="856" t="s">
        <v>399</v>
      </c>
      <c r="AD696" s="856"/>
      <c r="AE696" s="856"/>
      <c r="AF696" s="856"/>
      <c r="AG696" s="856"/>
      <c r="AH696" s="296" t="s">
        <v>416</v>
      </c>
      <c r="AI696" s="296"/>
      <c r="AJ696" s="296"/>
      <c r="AK696" s="296"/>
      <c r="AL696" s="296" t="s">
        <v>23</v>
      </c>
      <c r="AM696" s="296"/>
      <c r="AN696" s="296"/>
      <c r="AO696" s="386"/>
      <c r="AP696" s="856" t="s">
        <v>466</v>
      </c>
      <c r="AQ696" s="856"/>
      <c r="AR696" s="856"/>
      <c r="AS696" s="856"/>
      <c r="AT696" s="856"/>
      <c r="AU696" s="856"/>
      <c r="AV696" s="856"/>
      <c r="AW696" s="856"/>
      <c r="AX696" s="856"/>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56" t="s">
        <v>465</v>
      </c>
      <c r="K729" s="856"/>
      <c r="L729" s="856"/>
      <c r="M729" s="856"/>
      <c r="N729" s="856"/>
      <c r="O729" s="856"/>
      <c r="P729" s="296" t="s">
        <v>400</v>
      </c>
      <c r="Q729" s="296"/>
      <c r="R729" s="296"/>
      <c r="S729" s="296"/>
      <c r="T729" s="296"/>
      <c r="U729" s="296"/>
      <c r="V729" s="296"/>
      <c r="W729" s="296"/>
      <c r="X729" s="296"/>
      <c r="Y729" s="296" t="s">
        <v>461</v>
      </c>
      <c r="Z729" s="296"/>
      <c r="AA729" s="296"/>
      <c r="AB729" s="296"/>
      <c r="AC729" s="856" t="s">
        <v>399</v>
      </c>
      <c r="AD729" s="856"/>
      <c r="AE729" s="856"/>
      <c r="AF729" s="856"/>
      <c r="AG729" s="856"/>
      <c r="AH729" s="296" t="s">
        <v>416</v>
      </c>
      <c r="AI729" s="296"/>
      <c r="AJ729" s="296"/>
      <c r="AK729" s="296"/>
      <c r="AL729" s="296" t="s">
        <v>23</v>
      </c>
      <c r="AM729" s="296"/>
      <c r="AN729" s="296"/>
      <c r="AO729" s="386"/>
      <c r="AP729" s="856" t="s">
        <v>466</v>
      </c>
      <c r="AQ729" s="856"/>
      <c r="AR729" s="856"/>
      <c r="AS729" s="856"/>
      <c r="AT729" s="856"/>
      <c r="AU729" s="856"/>
      <c r="AV729" s="856"/>
      <c r="AW729" s="856"/>
      <c r="AX729" s="856"/>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56" t="s">
        <v>465</v>
      </c>
      <c r="K762" s="856"/>
      <c r="L762" s="856"/>
      <c r="M762" s="856"/>
      <c r="N762" s="856"/>
      <c r="O762" s="856"/>
      <c r="P762" s="296" t="s">
        <v>400</v>
      </c>
      <c r="Q762" s="296"/>
      <c r="R762" s="296"/>
      <c r="S762" s="296"/>
      <c r="T762" s="296"/>
      <c r="U762" s="296"/>
      <c r="V762" s="296"/>
      <c r="W762" s="296"/>
      <c r="X762" s="296"/>
      <c r="Y762" s="296" t="s">
        <v>461</v>
      </c>
      <c r="Z762" s="296"/>
      <c r="AA762" s="296"/>
      <c r="AB762" s="296"/>
      <c r="AC762" s="856" t="s">
        <v>399</v>
      </c>
      <c r="AD762" s="856"/>
      <c r="AE762" s="856"/>
      <c r="AF762" s="856"/>
      <c r="AG762" s="856"/>
      <c r="AH762" s="296" t="s">
        <v>416</v>
      </c>
      <c r="AI762" s="296"/>
      <c r="AJ762" s="296"/>
      <c r="AK762" s="296"/>
      <c r="AL762" s="296" t="s">
        <v>23</v>
      </c>
      <c r="AM762" s="296"/>
      <c r="AN762" s="296"/>
      <c r="AO762" s="386"/>
      <c r="AP762" s="856" t="s">
        <v>466</v>
      </c>
      <c r="AQ762" s="856"/>
      <c r="AR762" s="856"/>
      <c r="AS762" s="856"/>
      <c r="AT762" s="856"/>
      <c r="AU762" s="856"/>
      <c r="AV762" s="856"/>
      <c r="AW762" s="856"/>
      <c r="AX762" s="856"/>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56" t="s">
        <v>465</v>
      </c>
      <c r="K795" s="856"/>
      <c r="L795" s="856"/>
      <c r="M795" s="856"/>
      <c r="N795" s="856"/>
      <c r="O795" s="856"/>
      <c r="P795" s="296" t="s">
        <v>400</v>
      </c>
      <c r="Q795" s="296"/>
      <c r="R795" s="296"/>
      <c r="S795" s="296"/>
      <c r="T795" s="296"/>
      <c r="U795" s="296"/>
      <c r="V795" s="296"/>
      <c r="W795" s="296"/>
      <c r="X795" s="296"/>
      <c r="Y795" s="296" t="s">
        <v>461</v>
      </c>
      <c r="Z795" s="296"/>
      <c r="AA795" s="296"/>
      <c r="AB795" s="296"/>
      <c r="AC795" s="856" t="s">
        <v>399</v>
      </c>
      <c r="AD795" s="856"/>
      <c r="AE795" s="856"/>
      <c r="AF795" s="856"/>
      <c r="AG795" s="856"/>
      <c r="AH795" s="296" t="s">
        <v>416</v>
      </c>
      <c r="AI795" s="296"/>
      <c r="AJ795" s="296"/>
      <c r="AK795" s="296"/>
      <c r="AL795" s="296" t="s">
        <v>23</v>
      </c>
      <c r="AM795" s="296"/>
      <c r="AN795" s="296"/>
      <c r="AO795" s="386"/>
      <c r="AP795" s="856" t="s">
        <v>466</v>
      </c>
      <c r="AQ795" s="856"/>
      <c r="AR795" s="856"/>
      <c r="AS795" s="856"/>
      <c r="AT795" s="856"/>
      <c r="AU795" s="856"/>
      <c r="AV795" s="856"/>
      <c r="AW795" s="856"/>
      <c r="AX795" s="856"/>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56" t="s">
        <v>465</v>
      </c>
      <c r="K828" s="856"/>
      <c r="L828" s="856"/>
      <c r="M828" s="856"/>
      <c r="N828" s="856"/>
      <c r="O828" s="856"/>
      <c r="P828" s="296" t="s">
        <v>400</v>
      </c>
      <c r="Q828" s="296"/>
      <c r="R828" s="296"/>
      <c r="S828" s="296"/>
      <c r="T828" s="296"/>
      <c r="U828" s="296"/>
      <c r="V828" s="296"/>
      <c r="W828" s="296"/>
      <c r="X828" s="296"/>
      <c r="Y828" s="296" t="s">
        <v>461</v>
      </c>
      <c r="Z828" s="296"/>
      <c r="AA828" s="296"/>
      <c r="AB828" s="296"/>
      <c r="AC828" s="856" t="s">
        <v>399</v>
      </c>
      <c r="AD828" s="856"/>
      <c r="AE828" s="856"/>
      <c r="AF828" s="856"/>
      <c r="AG828" s="856"/>
      <c r="AH828" s="296" t="s">
        <v>416</v>
      </c>
      <c r="AI828" s="296"/>
      <c r="AJ828" s="296"/>
      <c r="AK828" s="296"/>
      <c r="AL828" s="296" t="s">
        <v>23</v>
      </c>
      <c r="AM828" s="296"/>
      <c r="AN828" s="296"/>
      <c r="AO828" s="386"/>
      <c r="AP828" s="856" t="s">
        <v>466</v>
      </c>
      <c r="AQ828" s="856"/>
      <c r="AR828" s="856"/>
      <c r="AS828" s="856"/>
      <c r="AT828" s="856"/>
      <c r="AU828" s="856"/>
      <c r="AV828" s="856"/>
      <c r="AW828" s="856"/>
      <c r="AX828" s="856"/>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56" t="s">
        <v>465</v>
      </c>
      <c r="K861" s="856"/>
      <c r="L861" s="856"/>
      <c r="M861" s="856"/>
      <c r="N861" s="856"/>
      <c r="O861" s="856"/>
      <c r="P861" s="296" t="s">
        <v>400</v>
      </c>
      <c r="Q861" s="296"/>
      <c r="R861" s="296"/>
      <c r="S861" s="296"/>
      <c r="T861" s="296"/>
      <c r="U861" s="296"/>
      <c r="V861" s="296"/>
      <c r="W861" s="296"/>
      <c r="X861" s="296"/>
      <c r="Y861" s="296" t="s">
        <v>461</v>
      </c>
      <c r="Z861" s="296"/>
      <c r="AA861" s="296"/>
      <c r="AB861" s="296"/>
      <c r="AC861" s="856" t="s">
        <v>399</v>
      </c>
      <c r="AD861" s="856"/>
      <c r="AE861" s="856"/>
      <c r="AF861" s="856"/>
      <c r="AG861" s="856"/>
      <c r="AH861" s="296" t="s">
        <v>416</v>
      </c>
      <c r="AI861" s="296"/>
      <c r="AJ861" s="296"/>
      <c r="AK861" s="296"/>
      <c r="AL861" s="296" t="s">
        <v>23</v>
      </c>
      <c r="AM861" s="296"/>
      <c r="AN861" s="296"/>
      <c r="AO861" s="386"/>
      <c r="AP861" s="856" t="s">
        <v>466</v>
      </c>
      <c r="AQ861" s="856"/>
      <c r="AR861" s="856"/>
      <c r="AS861" s="856"/>
      <c r="AT861" s="856"/>
      <c r="AU861" s="856"/>
      <c r="AV861" s="856"/>
      <c r="AW861" s="856"/>
      <c r="AX861" s="856"/>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56" t="s">
        <v>465</v>
      </c>
      <c r="K894" s="856"/>
      <c r="L894" s="856"/>
      <c r="M894" s="856"/>
      <c r="N894" s="856"/>
      <c r="O894" s="856"/>
      <c r="P894" s="296" t="s">
        <v>400</v>
      </c>
      <c r="Q894" s="296"/>
      <c r="R894" s="296"/>
      <c r="S894" s="296"/>
      <c r="T894" s="296"/>
      <c r="U894" s="296"/>
      <c r="V894" s="296"/>
      <c r="W894" s="296"/>
      <c r="X894" s="296"/>
      <c r="Y894" s="296" t="s">
        <v>461</v>
      </c>
      <c r="Z894" s="296"/>
      <c r="AA894" s="296"/>
      <c r="AB894" s="296"/>
      <c r="AC894" s="856" t="s">
        <v>399</v>
      </c>
      <c r="AD894" s="856"/>
      <c r="AE894" s="856"/>
      <c r="AF894" s="856"/>
      <c r="AG894" s="856"/>
      <c r="AH894" s="296" t="s">
        <v>416</v>
      </c>
      <c r="AI894" s="296"/>
      <c r="AJ894" s="296"/>
      <c r="AK894" s="296"/>
      <c r="AL894" s="296" t="s">
        <v>23</v>
      </c>
      <c r="AM894" s="296"/>
      <c r="AN894" s="296"/>
      <c r="AO894" s="386"/>
      <c r="AP894" s="856" t="s">
        <v>466</v>
      </c>
      <c r="AQ894" s="856"/>
      <c r="AR894" s="856"/>
      <c r="AS894" s="856"/>
      <c r="AT894" s="856"/>
      <c r="AU894" s="856"/>
      <c r="AV894" s="856"/>
      <c r="AW894" s="856"/>
      <c r="AX894" s="856"/>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56" t="s">
        <v>465</v>
      </c>
      <c r="K927" s="856"/>
      <c r="L927" s="856"/>
      <c r="M927" s="856"/>
      <c r="N927" s="856"/>
      <c r="O927" s="856"/>
      <c r="P927" s="296" t="s">
        <v>400</v>
      </c>
      <c r="Q927" s="296"/>
      <c r="R927" s="296"/>
      <c r="S927" s="296"/>
      <c r="T927" s="296"/>
      <c r="U927" s="296"/>
      <c r="V927" s="296"/>
      <c r="W927" s="296"/>
      <c r="X927" s="296"/>
      <c r="Y927" s="296" t="s">
        <v>461</v>
      </c>
      <c r="Z927" s="296"/>
      <c r="AA927" s="296"/>
      <c r="AB927" s="296"/>
      <c r="AC927" s="856" t="s">
        <v>399</v>
      </c>
      <c r="AD927" s="856"/>
      <c r="AE927" s="856"/>
      <c r="AF927" s="856"/>
      <c r="AG927" s="856"/>
      <c r="AH927" s="296" t="s">
        <v>416</v>
      </c>
      <c r="AI927" s="296"/>
      <c r="AJ927" s="296"/>
      <c r="AK927" s="296"/>
      <c r="AL927" s="296" t="s">
        <v>23</v>
      </c>
      <c r="AM927" s="296"/>
      <c r="AN927" s="296"/>
      <c r="AO927" s="386"/>
      <c r="AP927" s="856" t="s">
        <v>466</v>
      </c>
      <c r="AQ927" s="856"/>
      <c r="AR927" s="856"/>
      <c r="AS927" s="856"/>
      <c r="AT927" s="856"/>
      <c r="AU927" s="856"/>
      <c r="AV927" s="856"/>
      <c r="AW927" s="856"/>
      <c r="AX927" s="856"/>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56" t="s">
        <v>465</v>
      </c>
      <c r="K960" s="856"/>
      <c r="L960" s="856"/>
      <c r="M960" s="856"/>
      <c r="N960" s="856"/>
      <c r="O960" s="856"/>
      <c r="P960" s="296" t="s">
        <v>400</v>
      </c>
      <c r="Q960" s="296"/>
      <c r="R960" s="296"/>
      <c r="S960" s="296"/>
      <c r="T960" s="296"/>
      <c r="U960" s="296"/>
      <c r="V960" s="296"/>
      <c r="W960" s="296"/>
      <c r="X960" s="296"/>
      <c r="Y960" s="296" t="s">
        <v>461</v>
      </c>
      <c r="Z960" s="296"/>
      <c r="AA960" s="296"/>
      <c r="AB960" s="296"/>
      <c r="AC960" s="856" t="s">
        <v>399</v>
      </c>
      <c r="AD960" s="856"/>
      <c r="AE960" s="856"/>
      <c r="AF960" s="856"/>
      <c r="AG960" s="856"/>
      <c r="AH960" s="296" t="s">
        <v>416</v>
      </c>
      <c r="AI960" s="296"/>
      <c r="AJ960" s="296"/>
      <c r="AK960" s="296"/>
      <c r="AL960" s="296" t="s">
        <v>23</v>
      </c>
      <c r="AM960" s="296"/>
      <c r="AN960" s="296"/>
      <c r="AO960" s="386"/>
      <c r="AP960" s="856" t="s">
        <v>466</v>
      </c>
      <c r="AQ960" s="856"/>
      <c r="AR960" s="856"/>
      <c r="AS960" s="856"/>
      <c r="AT960" s="856"/>
      <c r="AU960" s="856"/>
      <c r="AV960" s="856"/>
      <c r="AW960" s="856"/>
      <c r="AX960" s="856"/>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56" t="s">
        <v>465</v>
      </c>
      <c r="K993" s="856"/>
      <c r="L993" s="856"/>
      <c r="M993" s="856"/>
      <c r="N993" s="856"/>
      <c r="O993" s="856"/>
      <c r="P993" s="296" t="s">
        <v>400</v>
      </c>
      <c r="Q993" s="296"/>
      <c r="R993" s="296"/>
      <c r="S993" s="296"/>
      <c r="T993" s="296"/>
      <c r="U993" s="296"/>
      <c r="V993" s="296"/>
      <c r="W993" s="296"/>
      <c r="X993" s="296"/>
      <c r="Y993" s="296" t="s">
        <v>461</v>
      </c>
      <c r="Z993" s="296"/>
      <c r="AA993" s="296"/>
      <c r="AB993" s="296"/>
      <c r="AC993" s="856" t="s">
        <v>399</v>
      </c>
      <c r="AD993" s="856"/>
      <c r="AE993" s="856"/>
      <c r="AF993" s="856"/>
      <c r="AG993" s="856"/>
      <c r="AH993" s="296" t="s">
        <v>416</v>
      </c>
      <c r="AI993" s="296"/>
      <c r="AJ993" s="296"/>
      <c r="AK993" s="296"/>
      <c r="AL993" s="296" t="s">
        <v>23</v>
      </c>
      <c r="AM993" s="296"/>
      <c r="AN993" s="296"/>
      <c r="AO993" s="386"/>
      <c r="AP993" s="856" t="s">
        <v>466</v>
      </c>
      <c r="AQ993" s="856"/>
      <c r="AR993" s="856"/>
      <c r="AS993" s="856"/>
      <c r="AT993" s="856"/>
      <c r="AU993" s="856"/>
      <c r="AV993" s="856"/>
      <c r="AW993" s="856"/>
      <c r="AX993" s="856"/>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56" t="s">
        <v>465</v>
      </c>
      <c r="K1026" s="856"/>
      <c r="L1026" s="856"/>
      <c r="M1026" s="856"/>
      <c r="N1026" s="856"/>
      <c r="O1026" s="856"/>
      <c r="P1026" s="296" t="s">
        <v>400</v>
      </c>
      <c r="Q1026" s="296"/>
      <c r="R1026" s="296"/>
      <c r="S1026" s="296"/>
      <c r="T1026" s="296"/>
      <c r="U1026" s="296"/>
      <c r="V1026" s="296"/>
      <c r="W1026" s="296"/>
      <c r="X1026" s="296"/>
      <c r="Y1026" s="296" t="s">
        <v>461</v>
      </c>
      <c r="Z1026" s="296"/>
      <c r="AA1026" s="296"/>
      <c r="AB1026" s="296"/>
      <c r="AC1026" s="856" t="s">
        <v>399</v>
      </c>
      <c r="AD1026" s="856"/>
      <c r="AE1026" s="856"/>
      <c r="AF1026" s="856"/>
      <c r="AG1026" s="856"/>
      <c r="AH1026" s="296" t="s">
        <v>416</v>
      </c>
      <c r="AI1026" s="296"/>
      <c r="AJ1026" s="296"/>
      <c r="AK1026" s="296"/>
      <c r="AL1026" s="296" t="s">
        <v>23</v>
      </c>
      <c r="AM1026" s="296"/>
      <c r="AN1026" s="296"/>
      <c r="AO1026" s="386"/>
      <c r="AP1026" s="856" t="s">
        <v>466</v>
      </c>
      <c r="AQ1026" s="856"/>
      <c r="AR1026" s="856"/>
      <c r="AS1026" s="856"/>
      <c r="AT1026" s="856"/>
      <c r="AU1026" s="856"/>
      <c r="AV1026" s="856"/>
      <c r="AW1026" s="856"/>
      <c r="AX1026" s="856"/>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56" t="s">
        <v>465</v>
      </c>
      <c r="K1059" s="856"/>
      <c r="L1059" s="856"/>
      <c r="M1059" s="856"/>
      <c r="N1059" s="856"/>
      <c r="O1059" s="856"/>
      <c r="P1059" s="296" t="s">
        <v>400</v>
      </c>
      <c r="Q1059" s="296"/>
      <c r="R1059" s="296"/>
      <c r="S1059" s="296"/>
      <c r="T1059" s="296"/>
      <c r="U1059" s="296"/>
      <c r="V1059" s="296"/>
      <c r="W1059" s="296"/>
      <c r="X1059" s="296"/>
      <c r="Y1059" s="296" t="s">
        <v>461</v>
      </c>
      <c r="Z1059" s="296"/>
      <c r="AA1059" s="296"/>
      <c r="AB1059" s="296"/>
      <c r="AC1059" s="856" t="s">
        <v>399</v>
      </c>
      <c r="AD1059" s="856"/>
      <c r="AE1059" s="856"/>
      <c r="AF1059" s="856"/>
      <c r="AG1059" s="856"/>
      <c r="AH1059" s="296" t="s">
        <v>416</v>
      </c>
      <c r="AI1059" s="296"/>
      <c r="AJ1059" s="296"/>
      <c r="AK1059" s="296"/>
      <c r="AL1059" s="296" t="s">
        <v>23</v>
      </c>
      <c r="AM1059" s="296"/>
      <c r="AN1059" s="296"/>
      <c r="AO1059" s="386"/>
      <c r="AP1059" s="856" t="s">
        <v>466</v>
      </c>
      <c r="AQ1059" s="856"/>
      <c r="AR1059" s="856"/>
      <c r="AS1059" s="856"/>
      <c r="AT1059" s="856"/>
      <c r="AU1059" s="856"/>
      <c r="AV1059" s="856"/>
      <c r="AW1059" s="856"/>
      <c r="AX1059" s="856"/>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56" t="s">
        <v>465</v>
      </c>
      <c r="K1092" s="856"/>
      <c r="L1092" s="856"/>
      <c r="M1092" s="856"/>
      <c r="N1092" s="856"/>
      <c r="O1092" s="856"/>
      <c r="P1092" s="296" t="s">
        <v>400</v>
      </c>
      <c r="Q1092" s="296"/>
      <c r="R1092" s="296"/>
      <c r="S1092" s="296"/>
      <c r="T1092" s="296"/>
      <c r="U1092" s="296"/>
      <c r="V1092" s="296"/>
      <c r="W1092" s="296"/>
      <c r="X1092" s="296"/>
      <c r="Y1092" s="296" t="s">
        <v>461</v>
      </c>
      <c r="Z1092" s="296"/>
      <c r="AA1092" s="296"/>
      <c r="AB1092" s="296"/>
      <c r="AC1092" s="856" t="s">
        <v>399</v>
      </c>
      <c r="AD1092" s="856"/>
      <c r="AE1092" s="856"/>
      <c r="AF1092" s="856"/>
      <c r="AG1092" s="856"/>
      <c r="AH1092" s="296" t="s">
        <v>416</v>
      </c>
      <c r="AI1092" s="296"/>
      <c r="AJ1092" s="296"/>
      <c r="AK1092" s="296"/>
      <c r="AL1092" s="296" t="s">
        <v>23</v>
      </c>
      <c r="AM1092" s="296"/>
      <c r="AN1092" s="296"/>
      <c r="AO1092" s="386"/>
      <c r="AP1092" s="856" t="s">
        <v>466</v>
      </c>
      <c r="AQ1092" s="856"/>
      <c r="AR1092" s="856"/>
      <c r="AS1092" s="856"/>
      <c r="AT1092" s="856"/>
      <c r="AU1092" s="856"/>
      <c r="AV1092" s="856"/>
      <c r="AW1092" s="856"/>
      <c r="AX1092" s="856"/>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56" t="s">
        <v>465</v>
      </c>
      <c r="K1125" s="856"/>
      <c r="L1125" s="856"/>
      <c r="M1125" s="856"/>
      <c r="N1125" s="856"/>
      <c r="O1125" s="856"/>
      <c r="P1125" s="296" t="s">
        <v>400</v>
      </c>
      <c r="Q1125" s="296"/>
      <c r="R1125" s="296"/>
      <c r="S1125" s="296"/>
      <c r="T1125" s="296"/>
      <c r="U1125" s="296"/>
      <c r="V1125" s="296"/>
      <c r="W1125" s="296"/>
      <c r="X1125" s="296"/>
      <c r="Y1125" s="296" t="s">
        <v>461</v>
      </c>
      <c r="Z1125" s="296"/>
      <c r="AA1125" s="296"/>
      <c r="AB1125" s="296"/>
      <c r="AC1125" s="856" t="s">
        <v>399</v>
      </c>
      <c r="AD1125" s="856"/>
      <c r="AE1125" s="856"/>
      <c r="AF1125" s="856"/>
      <c r="AG1125" s="856"/>
      <c r="AH1125" s="296" t="s">
        <v>416</v>
      </c>
      <c r="AI1125" s="296"/>
      <c r="AJ1125" s="296"/>
      <c r="AK1125" s="296"/>
      <c r="AL1125" s="296" t="s">
        <v>23</v>
      </c>
      <c r="AM1125" s="296"/>
      <c r="AN1125" s="296"/>
      <c r="AO1125" s="386"/>
      <c r="AP1125" s="856" t="s">
        <v>466</v>
      </c>
      <c r="AQ1125" s="856"/>
      <c r="AR1125" s="856"/>
      <c r="AS1125" s="856"/>
      <c r="AT1125" s="856"/>
      <c r="AU1125" s="856"/>
      <c r="AV1125" s="856"/>
      <c r="AW1125" s="856"/>
      <c r="AX1125" s="856"/>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56" t="s">
        <v>465</v>
      </c>
      <c r="K1158" s="856"/>
      <c r="L1158" s="856"/>
      <c r="M1158" s="856"/>
      <c r="N1158" s="856"/>
      <c r="O1158" s="856"/>
      <c r="P1158" s="296" t="s">
        <v>400</v>
      </c>
      <c r="Q1158" s="296"/>
      <c r="R1158" s="296"/>
      <c r="S1158" s="296"/>
      <c r="T1158" s="296"/>
      <c r="U1158" s="296"/>
      <c r="V1158" s="296"/>
      <c r="W1158" s="296"/>
      <c r="X1158" s="296"/>
      <c r="Y1158" s="296" t="s">
        <v>461</v>
      </c>
      <c r="Z1158" s="296"/>
      <c r="AA1158" s="296"/>
      <c r="AB1158" s="296"/>
      <c r="AC1158" s="856" t="s">
        <v>399</v>
      </c>
      <c r="AD1158" s="856"/>
      <c r="AE1158" s="856"/>
      <c r="AF1158" s="856"/>
      <c r="AG1158" s="856"/>
      <c r="AH1158" s="296" t="s">
        <v>416</v>
      </c>
      <c r="AI1158" s="296"/>
      <c r="AJ1158" s="296"/>
      <c r="AK1158" s="296"/>
      <c r="AL1158" s="296" t="s">
        <v>23</v>
      </c>
      <c r="AM1158" s="296"/>
      <c r="AN1158" s="296"/>
      <c r="AO1158" s="386"/>
      <c r="AP1158" s="856" t="s">
        <v>466</v>
      </c>
      <c r="AQ1158" s="856"/>
      <c r="AR1158" s="856"/>
      <c r="AS1158" s="856"/>
      <c r="AT1158" s="856"/>
      <c r="AU1158" s="856"/>
      <c r="AV1158" s="856"/>
      <c r="AW1158" s="856"/>
      <c r="AX1158" s="856"/>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56" t="s">
        <v>465</v>
      </c>
      <c r="K1191" s="856"/>
      <c r="L1191" s="856"/>
      <c r="M1191" s="856"/>
      <c r="N1191" s="856"/>
      <c r="O1191" s="856"/>
      <c r="P1191" s="296" t="s">
        <v>400</v>
      </c>
      <c r="Q1191" s="296"/>
      <c r="R1191" s="296"/>
      <c r="S1191" s="296"/>
      <c r="T1191" s="296"/>
      <c r="U1191" s="296"/>
      <c r="V1191" s="296"/>
      <c r="W1191" s="296"/>
      <c r="X1191" s="296"/>
      <c r="Y1191" s="296" t="s">
        <v>461</v>
      </c>
      <c r="Z1191" s="296"/>
      <c r="AA1191" s="296"/>
      <c r="AB1191" s="296"/>
      <c r="AC1191" s="856" t="s">
        <v>399</v>
      </c>
      <c r="AD1191" s="856"/>
      <c r="AE1191" s="856"/>
      <c r="AF1191" s="856"/>
      <c r="AG1191" s="856"/>
      <c r="AH1191" s="296" t="s">
        <v>416</v>
      </c>
      <c r="AI1191" s="296"/>
      <c r="AJ1191" s="296"/>
      <c r="AK1191" s="296"/>
      <c r="AL1191" s="296" t="s">
        <v>23</v>
      </c>
      <c r="AM1191" s="296"/>
      <c r="AN1191" s="296"/>
      <c r="AO1191" s="386"/>
      <c r="AP1191" s="856" t="s">
        <v>466</v>
      </c>
      <c r="AQ1191" s="856"/>
      <c r="AR1191" s="856"/>
      <c r="AS1191" s="856"/>
      <c r="AT1191" s="856"/>
      <c r="AU1191" s="856"/>
      <c r="AV1191" s="856"/>
      <c r="AW1191" s="856"/>
      <c r="AX1191" s="856"/>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56" t="s">
        <v>465</v>
      </c>
      <c r="K1224" s="856"/>
      <c r="L1224" s="856"/>
      <c r="M1224" s="856"/>
      <c r="N1224" s="856"/>
      <c r="O1224" s="856"/>
      <c r="P1224" s="296" t="s">
        <v>400</v>
      </c>
      <c r="Q1224" s="296"/>
      <c r="R1224" s="296"/>
      <c r="S1224" s="296"/>
      <c r="T1224" s="296"/>
      <c r="U1224" s="296"/>
      <c r="V1224" s="296"/>
      <c r="W1224" s="296"/>
      <c r="X1224" s="296"/>
      <c r="Y1224" s="296" t="s">
        <v>461</v>
      </c>
      <c r="Z1224" s="296"/>
      <c r="AA1224" s="296"/>
      <c r="AB1224" s="296"/>
      <c r="AC1224" s="856" t="s">
        <v>399</v>
      </c>
      <c r="AD1224" s="856"/>
      <c r="AE1224" s="856"/>
      <c r="AF1224" s="856"/>
      <c r="AG1224" s="856"/>
      <c r="AH1224" s="296" t="s">
        <v>416</v>
      </c>
      <c r="AI1224" s="296"/>
      <c r="AJ1224" s="296"/>
      <c r="AK1224" s="296"/>
      <c r="AL1224" s="296" t="s">
        <v>23</v>
      </c>
      <c r="AM1224" s="296"/>
      <c r="AN1224" s="296"/>
      <c r="AO1224" s="386"/>
      <c r="AP1224" s="856" t="s">
        <v>466</v>
      </c>
      <c r="AQ1224" s="856"/>
      <c r="AR1224" s="856"/>
      <c r="AS1224" s="856"/>
      <c r="AT1224" s="856"/>
      <c r="AU1224" s="856"/>
      <c r="AV1224" s="856"/>
      <c r="AW1224" s="856"/>
      <c r="AX1224" s="856"/>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56" t="s">
        <v>465</v>
      </c>
      <c r="K1257" s="856"/>
      <c r="L1257" s="856"/>
      <c r="M1257" s="856"/>
      <c r="N1257" s="856"/>
      <c r="O1257" s="856"/>
      <c r="P1257" s="296" t="s">
        <v>400</v>
      </c>
      <c r="Q1257" s="296"/>
      <c r="R1257" s="296"/>
      <c r="S1257" s="296"/>
      <c r="T1257" s="296"/>
      <c r="U1257" s="296"/>
      <c r="V1257" s="296"/>
      <c r="W1257" s="296"/>
      <c r="X1257" s="296"/>
      <c r="Y1257" s="296" t="s">
        <v>461</v>
      </c>
      <c r="Z1257" s="296"/>
      <c r="AA1257" s="296"/>
      <c r="AB1257" s="296"/>
      <c r="AC1257" s="856" t="s">
        <v>399</v>
      </c>
      <c r="AD1257" s="856"/>
      <c r="AE1257" s="856"/>
      <c r="AF1257" s="856"/>
      <c r="AG1257" s="856"/>
      <c r="AH1257" s="296" t="s">
        <v>416</v>
      </c>
      <c r="AI1257" s="296"/>
      <c r="AJ1257" s="296"/>
      <c r="AK1257" s="296"/>
      <c r="AL1257" s="296" t="s">
        <v>23</v>
      </c>
      <c r="AM1257" s="296"/>
      <c r="AN1257" s="296"/>
      <c r="AO1257" s="386"/>
      <c r="AP1257" s="856" t="s">
        <v>466</v>
      </c>
      <c r="AQ1257" s="856"/>
      <c r="AR1257" s="856"/>
      <c r="AS1257" s="856"/>
      <c r="AT1257" s="856"/>
      <c r="AU1257" s="856"/>
      <c r="AV1257" s="856"/>
      <c r="AW1257" s="856"/>
      <c r="AX1257" s="856"/>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56" t="s">
        <v>465</v>
      </c>
      <c r="K1290" s="856"/>
      <c r="L1290" s="856"/>
      <c r="M1290" s="856"/>
      <c r="N1290" s="856"/>
      <c r="O1290" s="856"/>
      <c r="P1290" s="296" t="s">
        <v>400</v>
      </c>
      <c r="Q1290" s="296"/>
      <c r="R1290" s="296"/>
      <c r="S1290" s="296"/>
      <c r="T1290" s="296"/>
      <c r="U1290" s="296"/>
      <c r="V1290" s="296"/>
      <c r="W1290" s="296"/>
      <c r="X1290" s="296"/>
      <c r="Y1290" s="296" t="s">
        <v>461</v>
      </c>
      <c r="Z1290" s="296"/>
      <c r="AA1290" s="296"/>
      <c r="AB1290" s="296"/>
      <c r="AC1290" s="856" t="s">
        <v>399</v>
      </c>
      <c r="AD1290" s="856"/>
      <c r="AE1290" s="856"/>
      <c r="AF1290" s="856"/>
      <c r="AG1290" s="856"/>
      <c r="AH1290" s="296" t="s">
        <v>416</v>
      </c>
      <c r="AI1290" s="296"/>
      <c r="AJ1290" s="296"/>
      <c r="AK1290" s="296"/>
      <c r="AL1290" s="296" t="s">
        <v>23</v>
      </c>
      <c r="AM1290" s="296"/>
      <c r="AN1290" s="296"/>
      <c r="AO1290" s="386"/>
      <c r="AP1290" s="856" t="s">
        <v>466</v>
      </c>
      <c r="AQ1290" s="856"/>
      <c r="AR1290" s="856"/>
      <c r="AS1290" s="856"/>
      <c r="AT1290" s="856"/>
      <c r="AU1290" s="856"/>
      <c r="AV1290" s="856"/>
      <c r="AW1290" s="856"/>
      <c r="AX1290" s="856"/>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2016-06-15T13:23:54Z</cp:lastPrinted>
  <dcterms:created xsi:type="dcterms:W3CDTF">2012-03-13T00:50:25Z</dcterms:created>
  <dcterms:modified xsi:type="dcterms:W3CDTF">2016-06-28T07:25:57Z</dcterms:modified>
</cp:coreProperties>
</file>