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<sst xmlns="http://schemas.openxmlformats.org/spreadsheetml/2006/main" count="744" uniqueCount="416">
  <si>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</si>
  <si>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</si>
  <si>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</si>
  <si>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</si>
  <si>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</si>
  <si>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</si>
  <si>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</si>
  <si>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</si>
  <si>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</si>
  <si>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</si>
  <si>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</si>
  <si>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</si>
  <si>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</si>
  <si>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</si>
  <si>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</si>
  <si>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</si>
  <si>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</si>
  <si>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</si>
  <si>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</si>
  <si>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</si>
  <si>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</si>
  <si>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</si>
  <si>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</si>
  <si>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</si>
  <si>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</si>
  <si>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</si>
  <si>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</si>
  <si>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</si>
  <si>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</si>
  <si>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</si>
  <si>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</si>
  <si>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</si>
  <si>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</si>
  <si>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</si>
  <si>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</si>
  <si>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</si>
  <si>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</si>
  <si>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</si>
  <si>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</si>
  <si>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</si>
  <si>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</si>
  <si>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</si>
  <si>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</si>
  <si>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</si>
  <si>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</si>
  <si>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</si>
  <si>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</si>
  <si>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</si>
  <si>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</si>
  <si>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</si>
  <si>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</si>
  <si>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</si>
  <si>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</si>
  <si>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</si>
  <si>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</si>
  <si>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</si>
  <si>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</si>
  <si>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</si>
  <si>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</si>
  <si>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</si>
  <si>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</si>
  <si>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</si>
  <si>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</si>
  <si>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</si>
  <si>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</si>
  <si>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</si>
  <si>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</si>
  <si>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</si>
  <si>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</si>
  <si>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</si>
  <si>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</si>
  <si>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</si>
  <si>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</si>
  <si>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</si>
  <si>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</si>
  <si>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</si>
  <si>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</si>
  <si>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</si>
  <si>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</si>
  <si>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</si>
  <si>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</si>
  <si>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</si>
  <si>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</si>
  <si>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</si>
  <si>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</si>
  <si>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</si>
  <si>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</si>
  <si>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</si>
  <si>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</si>
  <si>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</si>
  <si>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</si>
  <si>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</si>
  <si>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</si>
  <si>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</si>
  <si>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</si>
  <si>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</si>
  <si>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</si>
  <si>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</si>
  <si>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</si>
  <si>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</si>
  <si>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</si>
  <si>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</si>
  <si>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</si>
  <si>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</si>
  <si>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</si>
  <si>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</si>
  <si>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</si>
  <si>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</si>
  <si>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</si>
  <si>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</si>
  <si>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</si>
  <si>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</si>
  <si>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</si>
  <si>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</si>
  <si>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</si>
  <si>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</si>
  <si>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</si>
  <si>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</si>
  <si>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</si>
  <si>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</si>
  <si>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</si>
  <si>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</si>
  <si>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</si>
  <si>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</si>
  <si>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</si>
  <si>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</si>
  <si>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</si>
  <si>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</si>
  <si>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</si>
  <si>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</si>
  <si>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</si>
  <si>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</si>
  <si>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</si>
  <si>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</si>
  <si>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</si>
  <si>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</si>
  <si>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</si>
  <si>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</si>
  <si>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</si>
  <si>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</si>
  <si>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</si>
  <si>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</si>
  <si>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</si>
  <si>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</si>
  <si>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</si>
  <si>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</si>
  <si>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</si>
  <si>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</si>
  <si>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</si>
  <si>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</si>
  <si>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</si>
  <si>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</si>
  <si>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</si>
  <si>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</si>
  <si>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</si>
  <si>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</si>
  <si>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</si>
  <si>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</si>
  <si>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</si>
  <si>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</si>
  <si>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</si>
  <si>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</si>
  <si>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</si>
  <si>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</si>
  <si>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</si>
  <si>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</si>
  <si>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</si>
  <si>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</si>
  <si>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</si>
  <si>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</si>
  <si>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</si>
  <si>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</si>
  <si>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</si>
  <si>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</si>
  <si>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</si>
  <si>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</si>
  <si>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</si>
  <si>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</si>
  <si>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</si>
  <si>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</si>
  <si>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</si>
  <si>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</si>
  <si>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</si>
  <si>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</si>
  <si>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</si>
  <si>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</si>
  <si>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</si>
  <si>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</si>
  <si>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</si>
  <si>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</si>
  <si>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</si>
  <si>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</si>
  <si>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</si>
  <si>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</si>
  <si>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</si>
  <si>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</si>
  <si>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</si>
  <si>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</si>
  <si>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</si>
  <si>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</si>
  <si>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</si>
  <si>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</si>
  <si>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</si>
  <si>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</si>
  <si>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</si>
  <si>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</si>
  <si>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</si>
  <si>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</si>
  <si>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</si>
  <si>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</si>
  <si>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</si>
  <si>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</si>
  <si>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</si>
  <si>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</si>
  <si>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</si>
  <si>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</si>
  <si>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</si>
  <si>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</si>
  <si>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</si>
  <si>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</si>
  <si>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</si>
  <si>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</si>
  <si>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</si>
  <si>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</si>
  <si>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</si>
  <si>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</si>
  <si>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</si>
  <si>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</si>
  <si>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</si>
  <si>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</si>
  <si>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</si>
  <si>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</si>
  <si>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</si>
  <si>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</si>
  <si>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</si>
  <si>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</si>
  <si>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</si>
  <si>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</si>
  <si>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</si>
  <si>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</si>
  <si>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</si>
  <si>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</si>
  <si>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</si>
  <si>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</si>
  <si>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</si>
  <si>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</si>
  <si>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</si>
  <si>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</si>
  <si>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</si>
  <si>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</si>
  <si>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</si>
  <si>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</si>
  <si>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</si>
  <si>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</si>
  <si>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</si>
  <si>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</si>
  <si>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</si>
  <si>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</si>
  <si>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</si>
  <si>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</si>
  <si>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</si>
  <si>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</si>
  <si>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</si>
  <si>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</si>
  <si>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</si>
  <si>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</si>
  <si>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</si>
  <si>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</si>
  <si>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</si>
  <si>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</si>
  <si>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</si>
  <si>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</si>
  <si>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</si>
  <si>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</si>
  <si>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</si>
  <si>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</si>
  <si>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</si>
  <si>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</si>
  <si>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</si>
  <si>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</si>
  <si>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</si>
  <si>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</si>
  <si>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</si>
  <si>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</si>
  <si>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</si>
  <si>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</si>
  <si>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</si>
  <si>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</si>
  <si>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</si>
  <si>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</si>
  <si>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</si>
  <si>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</si>
  <si>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</si>
  <si>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</si>
  <si>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</si>
  <si>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</si>
  <si>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</si>
  <si>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</si>
  <si>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</si>
  <si>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</si>
  <si>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</si>
  <si>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</si>
  <si>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</si>
  <si>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</si>
  <si>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</si>
  <si>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</si>
  <si>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</si>
  <si>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</si>
  <si>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</si>
  <si>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</si>
  <si>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</si>
  <si>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</si>
  <si>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</si>
  <si>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</si>
  <si>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</si>
  <si>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</si>
  <si>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</si>
  <si>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</si>
  <si>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</si>
  <si>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</si>
  <si>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</si>
  <si>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</si>
  <si>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</si>
  <si>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</si>
  <si>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</si>
  <si>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</si>
  <si>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</si>
  <si>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</si>
  <si>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</si>
  <si>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</si>
  <si>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</si>
  <si>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</si>
  <si>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</si>
  <si>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</si>
  <si>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</si>
  <si>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</si>
  <si>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</si>
  <si>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</si>
  <si>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</si>
  <si>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</si>
  <si>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</si>
  <si>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</si>
  <si>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</si>
  <si>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</si>
  <si>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</si>
  <si>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</si>
  <si>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</si>
  <si>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</si>
  <si>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</si>
  <si>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</si>
  <si>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</si>
  <si>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</si>
  <si>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</si>
  <si>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</si>
  <si>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</si>
  <si>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</si>
  <si>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</si>
  <si>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</si>
  <si>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</si>
  <si>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</si>
  <si>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</si>
  <si>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</si>
  <si>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</si>
  <si>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</si>
  <si>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</si>
  <si>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</si>
  <si>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</si>
  <si>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</si>
  <si>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</si>
  <si>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</si>
  <si>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</si>
  <si>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</si>
  <si>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</si>
  <si>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</si>
  <si>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</si>
  <si>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</si>
  <si>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</si>
  <si>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</si>
  <si>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</si>
  <si>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歴史的風致活用国際観光支援事業</t>
    <phoneticPr fontId="5"/>
  </si>
  <si>
    <t>○</t>
  </si>
  <si>
    <t>　7 都市再生・地域再生の推進
  　25 都市再生・地域再生を推進する</t>
    <phoneticPr fontId="5"/>
  </si>
  <si>
    <t>国土交通省</t>
  </si>
  <si>
    <t>都市</t>
    <rPh sb="0" eb="2">
      <t>トシ</t>
    </rPh>
    <phoneticPr fontId="5"/>
  </si>
  <si>
    <t>-</t>
    <phoneticPr fontId="5"/>
  </si>
  <si>
    <t>都市局</t>
    <phoneticPr fontId="5"/>
  </si>
  <si>
    <t>課長　梛野　良明</t>
    <phoneticPr fontId="5"/>
  </si>
  <si>
    <t>歴史的風致活用国際観光支援事業費補助金</t>
    <phoneticPr fontId="5"/>
  </si>
  <si>
    <t>‐</t>
  </si>
  <si>
    <t>新27－037</t>
    <phoneticPr fontId="5"/>
  </si>
  <si>
    <t>本事業は、地域固有の歴史・文化を国際観光資源としてより有効に活用するため、広域観光周遊ルート形成に向けた歴史的風致維持向上計画認定都市を対象として、官民により構成された協議会が作成する整備計画に位置づけられた受入環境整備について、ソフト・ハード両面から総合的に支援するものである。補助率について、市町村が実施する事業は、当該事業の実施に要する経費の２分の１以内、市町村以外の者が実施する事業は、市町村が補助する経費の２分の１以内で、かつ、当該事業に要する経費の３分の１以内としている。</t>
    <rPh sb="126" eb="129">
      <t>ソウゴウテキ</t>
    </rPh>
    <rPh sb="140" eb="143">
      <t>ホジョリツ</t>
    </rPh>
    <rPh sb="148" eb="151">
      <t>シチョウソン</t>
    </rPh>
    <rPh sb="152" eb="154">
      <t>ジッシ</t>
    </rPh>
    <rPh sb="156" eb="158">
      <t>ジギョウ</t>
    </rPh>
    <rPh sb="160" eb="162">
      <t>トウガイ</t>
    </rPh>
    <rPh sb="162" eb="164">
      <t>ジギョウ</t>
    </rPh>
    <rPh sb="165" eb="167">
      <t>ジッシ</t>
    </rPh>
    <rPh sb="168" eb="169">
      <t>ヨウ</t>
    </rPh>
    <rPh sb="171" eb="173">
      <t>ケイヒ</t>
    </rPh>
    <rPh sb="175" eb="176">
      <t>ブン</t>
    </rPh>
    <rPh sb="178" eb="180">
      <t>イナイ</t>
    </rPh>
    <rPh sb="181" eb="184">
      <t>シチョウソン</t>
    </rPh>
    <rPh sb="184" eb="186">
      <t>イガイ</t>
    </rPh>
    <rPh sb="187" eb="188">
      <t>モノ</t>
    </rPh>
    <rPh sb="189" eb="191">
      <t>ジッシ</t>
    </rPh>
    <rPh sb="193" eb="195">
      <t>ジギョウ</t>
    </rPh>
    <rPh sb="219" eb="221">
      <t>トウガイ</t>
    </rPh>
    <rPh sb="221" eb="223">
      <t>ジギョウ</t>
    </rPh>
    <rPh sb="224" eb="225">
      <t>ヨウ</t>
    </rPh>
    <rPh sb="227" eb="229">
      <t>ケイヒ</t>
    </rPh>
    <rPh sb="231" eb="232">
      <t>ブン</t>
    </rPh>
    <rPh sb="234" eb="236">
      <t>イナイ</t>
    </rPh>
    <phoneticPr fontId="5"/>
  </si>
  <si>
    <t>広域観光周遊ルート形成の一環として、本事業の整備計画を作成した協議会数</t>
    <rPh sb="12" eb="14">
      <t>イッカン</t>
    </rPh>
    <rPh sb="18" eb="19">
      <t>ホン</t>
    </rPh>
    <rPh sb="19" eb="21">
      <t>ジギョウ</t>
    </rPh>
    <rPh sb="22" eb="24">
      <t>セイビ</t>
    </rPh>
    <rPh sb="24" eb="26">
      <t>ケイカク</t>
    </rPh>
    <rPh sb="27" eb="29">
      <t>サクセイ</t>
    </rPh>
    <phoneticPr fontId="5"/>
  </si>
  <si>
    <t>地域の歴史・文化を活用した観光・地域活性化を促進する事業内容としており、真に必要なものに限定されている。</t>
    <rPh sb="0" eb="2">
      <t>チイキ</t>
    </rPh>
    <rPh sb="26" eb="28">
      <t>ジギョウ</t>
    </rPh>
    <rPh sb="28" eb="30">
      <t>ナイヨウ</t>
    </rPh>
    <phoneticPr fontId="5"/>
  </si>
  <si>
    <t>団体</t>
    <rPh sb="0" eb="2">
      <t>ダンタイ</t>
    </rPh>
    <phoneticPr fontId="5"/>
  </si>
  <si>
    <t>事業費（百万円）／協議会数（団体）　　　　　　　　　　　　　　</t>
    <rPh sb="0" eb="2">
      <t>ジギョウ</t>
    </rPh>
    <rPh sb="2" eb="3">
      <t>ヒ</t>
    </rPh>
    <rPh sb="4" eb="6">
      <t>ヒャクマン</t>
    </rPh>
    <rPh sb="6" eb="7">
      <t>エン</t>
    </rPh>
    <rPh sb="9" eb="12">
      <t>キョウギカイ</t>
    </rPh>
    <rPh sb="12" eb="13">
      <t>スウ</t>
    </rPh>
    <rPh sb="14" eb="16">
      <t>ダンタイ</t>
    </rPh>
    <phoneticPr fontId="5"/>
  </si>
  <si>
    <t>事業費/協議会数</t>
    <rPh sb="0" eb="3">
      <t>ジギョウヒ</t>
    </rPh>
    <rPh sb="4" eb="6">
      <t>キョウギ</t>
    </rPh>
    <rPh sb="6" eb="7">
      <t>カイ</t>
    </rPh>
    <rPh sb="7" eb="8">
      <t>スウ</t>
    </rPh>
    <phoneticPr fontId="5"/>
  </si>
  <si>
    <t>-</t>
    <phoneticPr fontId="5"/>
  </si>
  <si>
    <t>2020年までに訪日外国人旅行者数2000万人を目指すこととしており、優先度が高い事業となっている。</t>
    <rPh sb="4" eb="5">
      <t>ネン</t>
    </rPh>
    <rPh sb="8" eb="10">
      <t>ホウニチ</t>
    </rPh>
    <rPh sb="10" eb="12">
      <t>ガイコク</t>
    </rPh>
    <rPh sb="12" eb="13">
      <t>ジン</t>
    </rPh>
    <rPh sb="13" eb="16">
      <t>リョコウシャ</t>
    </rPh>
    <rPh sb="16" eb="17">
      <t>スウ</t>
    </rPh>
    <rPh sb="21" eb="23">
      <t>マンニン</t>
    </rPh>
    <rPh sb="24" eb="26">
      <t>メザ</t>
    </rPh>
    <rPh sb="35" eb="38">
      <t>ユウセンド</t>
    </rPh>
    <rPh sb="39" eb="40">
      <t>タカ</t>
    </rPh>
    <rPh sb="41" eb="43">
      <t>ジギョウ</t>
    </rPh>
    <phoneticPr fontId="5"/>
  </si>
  <si>
    <t>広域観光周遊ルートの形成に向けた取組の一環として、地域における歴史的風致の維持及び向上に関する法律に基づく歴史的風致維持向上計画認定都市において、受入環境整備に係るソフト・ハード両面の取組みに対して総合的に支援することにより、歴史的風致を活用した都市の魅力の向上及び賑わいの創出を図り、地域活性化を実現することを目的とするものである。</t>
    <phoneticPr fontId="5"/>
  </si>
  <si>
    <t>120/8</t>
    <phoneticPr fontId="5"/>
  </si>
  <si>
    <t>申請内容を精査し、真に必要な内容についてのみ補助することとしており、単位あたりのコストは妥当である。</t>
    <phoneticPr fontId="5"/>
  </si>
  <si>
    <t>市町村等にも適正な負担を求めていることとしており、受益者との負担関係は妥当である。</t>
    <rPh sb="0" eb="3">
      <t>シチョウソン</t>
    </rPh>
    <rPh sb="3" eb="4">
      <t>トウ</t>
    </rPh>
    <rPh sb="25" eb="28">
      <t>ジュエキシャ</t>
    </rPh>
    <rPh sb="30" eb="32">
      <t>フタン</t>
    </rPh>
    <rPh sb="32" eb="34">
      <t>カンケイ</t>
    </rPh>
    <rPh sb="35" eb="37">
      <t>ダトウ</t>
    </rPh>
    <phoneticPr fontId="5"/>
  </si>
  <si>
    <t>公園緑地・景観課
景観・歴史的文化環境整備室</t>
    <phoneticPr fontId="5"/>
  </si>
  <si>
    <t>歴史・文化を活用した観光は、旅行者の関心が高く、地域にとっても経済の活性化等に繋がることから、受入環境整備の促進は、国民や社会のニーズを的確に反映している。</t>
    <rPh sb="14" eb="17">
      <t>リョコウシャ</t>
    </rPh>
    <rPh sb="58" eb="60">
      <t>コクミン</t>
    </rPh>
    <rPh sb="61" eb="63">
      <t>シャカイ</t>
    </rPh>
    <rPh sb="68" eb="70">
      <t>テキカク</t>
    </rPh>
    <rPh sb="71" eb="73">
      <t>ハンエイ</t>
    </rPh>
    <phoneticPr fontId="5"/>
  </si>
  <si>
    <t>2020年オリンピック・パラリンピック東京大会開催により、訪日外国人旅行者の増加が見込まれる中、国際観光は、国が推進すべき事業である。</t>
    <rPh sb="29" eb="31">
      <t>ホウニチ</t>
    </rPh>
    <rPh sb="31" eb="34">
      <t>ガイコクジン</t>
    </rPh>
    <rPh sb="34" eb="37">
      <t>リョコウシャ</t>
    </rPh>
    <rPh sb="38" eb="40">
      <t>ゾウカ</t>
    </rPh>
    <rPh sb="48" eb="50">
      <t>コクサイ</t>
    </rPh>
    <rPh sb="50" eb="52">
      <t>カンコウ</t>
    </rPh>
    <rPh sb="56" eb="58">
      <t>スイシン</t>
    </rPh>
    <phoneticPr fontId="5"/>
  </si>
  <si>
    <t>－</t>
    <phoneticPr fontId="5"/>
  </si>
  <si>
    <t>百万円</t>
    <rPh sb="0" eb="3">
      <t>ヒャクマネン</t>
    </rPh>
    <phoneticPr fontId="5"/>
  </si>
  <si>
    <t>整備計画を策定して本事業を実施した歴史的風致維持向上計画認定都市数</t>
    <rPh sb="0" eb="2">
      <t>セイビ</t>
    </rPh>
    <rPh sb="2" eb="4">
      <t>ケイカク</t>
    </rPh>
    <rPh sb="5" eb="7">
      <t>サクテイ</t>
    </rPh>
    <rPh sb="9" eb="10">
      <t>ホン</t>
    </rPh>
    <rPh sb="10" eb="12">
      <t>ジギョウ</t>
    </rPh>
    <rPh sb="13" eb="15">
      <t>ジッシ</t>
    </rPh>
    <rPh sb="30" eb="32">
      <t>トシ</t>
    </rPh>
    <rPh sb="32" eb="33">
      <t>スウ</t>
    </rPh>
    <phoneticPr fontId="5"/>
  </si>
  <si>
    <t>整備計画を策定して本事業を実施した歴史的風致維持向上計画認定都市を、平成31年度までに33都市にする。</t>
    <rPh sb="0" eb="2">
      <t>セイビ</t>
    </rPh>
    <rPh sb="2" eb="4">
      <t>ケイカク</t>
    </rPh>
    <rPh sb="5" eb="7">
      <t>サクテイ</t>
    </rPh>
    <rPh sb="9" eb="10">
      <t>ホン</t>
    </rPh>
    <rPh sb="10" eb="12">
      <t>ジギョウ</t>
    </rPh>
    <rPh sb="13" eb="15">
      <t>ジッシ</t>
    </rPh>
    <rPh sb="17" eb="20">
      <t>レキシテキ</t>
    </rPh>
    <rPh sb="20" eb="22">
      <t>フウチ</t>
    </rPh>
    <rPh sb="22" eb="24">
      <t>イジ</t>
    </rPh>
    <rPh sb="24" eb="26">
      <t>コウジョウ</t>
    </rPh>
    <rPh sb="26" eb="28">
      <t>ケイカク</t>
    </rPh>
    <rPh sb="28" eb="30">
      <t>ニンテイ</t>
    </rPh>
    <rPh sb="30" eb="32">
      <t>トシ</t>
    </rPh>
    <rPh sb="34" eb="36">
      <t>ヘイセイ</t>
    </rPh>
    <rPh sb="38" eb="40">
      <t>ネンド</t>
    </rPh>
    <rPh sb="45" eb="47">
      <t>トシ</t>
    </rPh>
    <phoneticPr fontId="5"/>
  </si>
  <si>
    <t>2020年のオリンピック・パラリンピックまでに一定の成果をあげることを意識しつつ、観光庁と連携し、効果的・効率的に執行すべき。</t>
    <rPh sb="4" eb="5">
      <t>ネン</t>
    </rPh>
    <rPh sb="23" eb="25">
      <t>イッテイ</t>
    </rPh>
    <rPh sb="26" eb="28">
      <t>セイカ</t>
    </rPh>
    <rPh sb="35" eb="37">
      <t>イシキ</t>
    </rPh>
    <rPh sb="41" eb="44">
      <t>カンコウチョウ</t>
    </rPh>
    <rPh sb="45" eb="47">
      <t>レンケイ</t>
    </rPh>
    <rPh sb="49" eb="52">
      <t>コウカテキ</t>
    </rPh>
    <rPh sb="53" eb="56">
      <t>コウリツテキ</t>
    </rPh>
    <rPh sb="57" eb="59">
      <t>シッコウ</t>
    </rPh>
    <phoneticPr fontId="5"/>
  </si>
  <si>
    <t>平成32年において、訪日外国人旅行者数を2,000万人とする。</t>
    <rPh sb="0" eb="2">
      <t>ヘイセイ</t>
    </rPh>
    <rPh sb="4" eb="5">
      <t>ネン</t>
    </rPh>
    <rPh sb="10" eb="18">
      <t>ホウニチガイコクジンリョコウシャ</t>
    </rPh>
    <rPh sb="18" eb="19">
      <t>スウ</t>
    </rPh>
    <rPh sb="25" eb="27">
      <t>マンニン</t>
    </rPh>
    <phoneticPr fontId="5"/>
  </si>
  <si>
    <t>訪日外国人旅行者数</t>
  </si>
  <si>
    <t>万人</t>
    <rPh sb="0" eb="2">
      <t>マンニン</t>
    </rPh>
    <phoneticPr fontId="5"/>
  </si>
  <si>
    <t>インバウンド観光の効果を地方へ行きわたらせるとともに、観光庁と連携し、2020年のオリンピック・パラリンピックまでに本事業を効果的・効率的に実施する観点から、新たな成果目標として「平成32年において、訪日外国人旅行者数を2,000万人とする。」を追加した。</t>
    <rPh sb="6" eb="8">
      <t>カンコウ</t>
    </rPh>
    <rPh sb="9" eb="11">
      <t>コウカ</t>
    </rPh>
    <rPh sb="12" eb="14">
      <t>チホウ</t>
    </rPh>
    <rPh sb="15" eb="16">
      <t>イ</t>
    </rPh>
    <rPh sb="58" eb="59">
      <t>ホン</t>
    </rPh>
    <rPh sb="59" eb="61">
      <t>ジギョウ</t>
    </rPh>
    <rPh sb="62" eb="65">
      <t>コウカテキ</t>
    </rPh>
    <rPh sb="66" eb="69">
      <t>コウリツテキ</t>
    </rPh>
    <rPh sb="70" eb="72">
      <t>ジッシ</t>
    </rPh>
    <rPh sb="74" eb="76">
      <t>カンテン</t>
    </rPh>
    <rPh sb="79" eb="80">
      <t>アラ</t>
    </rPh>
    <rPh sb="82" eb="84">
      <t>セイカ</t>
    </rPh>
    <rPh sb="84" eb="86">
      <t>モクヒョウ</t>
    </rPh>
    <rPh sb="123" eb="125">
      <t>ツイカ</t>
    </rPh>
    <phoneticPr fontId="5"/>
  </si>
  <si>
    <t>地域における歴史的風致の維持及び向上に関する法律、「日本再興戦略」改訂、経済財政運営と改革の基本方針、観光立国実現に向けたアクション・プログラム</t>
    <phoneticPr fontId="5"/>
  </si>
  <si>
    <t>　本事業は｢日本再興戦略｣、｢観光立国実現に向けたアクション・プログラム｣において、｢世界に通用する魅力のある観光地づくり｣が掲げられているとおり、その目的に沿って地域固有の歴史・文化を活用した訪日外国人旅行者の受入環境整備を推進する施策であり、優先度も極めて高い。また、地域の歴史・文化を活用した観光・地域活性化を促進する真に必要なものに限定し、適切な執行を図る。</t>
    <rPh sb="1" eb="2">
      <t>ホン</t>
    </rPh>
    <rPh sb="2" eb="4">
      <t>ジギョウ</t>
    </rPh>
    <rPh sb="6" eb="8">
      <t>ニホン</t>
    </rPh>
    <rPh sb="8" eb="10">
      <t>サイコウ</t>
    </rPh>
    <rPh sb="10" eb="12">
      <t>センリャク</t>
    </rPh>
    <rPh sb="15" eb="17">
      <t>カンコウ</t>
    </rPh>
    <rPh sb="17" eb="19">
      <t>リッコク</t>
    </rPh>
    <rPh sb="19" eb="21">
      <t>ジツゲン</t>
    </rPh>
    <rPh sb="22" eb="23">
      <t>ム</t>
    </rPh>
    <rPh sb="43" eb="45">
      <t>セカイ</t>
    </rPh>
    <rPh sb="46" eb="48">
      <t>ツウヨウ</t>
    </rPh>
    <rPh sb="50" eb="52">
      <t>ミリョク</t>
    </rPh>
    <rPh sb="55" eb="58">
      <t>カンコウチ</t>
    </rPh>
    <rPh sb="63" eb="64">
      <t>カカ</t>
    </rPh>
    <rPh sb="76" eb="78">
      <t>モクテキ</t>
    </rPh>
    <rPh sb="79" eb="80">
      <t>ソ</t>
    </rPh>
    <rPh sb="82" eb="84">
      <t>チイキ</t>
    </rPh>
    <rPh sb="84" eb="86">
      <t>コユウ</t>
    </rPh>
    <rPh sb="87" eb="89">
      <t>レキシ</t>
    </rPh>
    <rPh sb="90" eb="92">
      <t>ブンカ</t>
    </rPh>
    <rPh sb="93" eb="95">
      <t>カツヨウ</t>
    </rPh>
    <rPh sb="97" eb="99">
      <t>ホウニチ</t>
    </rPh>
    <rPh sb="99" eb="102">
      <t>ガイコクジン</t>
    </rPh>
    <rPh sb="102" eb="105">
      <t>リョコウシャ</t>
    </rPh>
    <rPh sb="106" eb="108">
      <t>ウケイ</t>
    </rPh>
    <rPh sb="108" eb="110">
      <t>カンキョウ</t>
    </rPh>
    <rPh sb="110" eb="112">
      <t>セイビ</t>
    </rPh>
    <rPh sb="113" eb="115">
      <t>スイシン</t>
    </rPh>
    <rPh sb="117" eb="119">
      <t>セサク</t>
    </rPh>
    <rPh sb="123" eb="126">
      <t>ユウセンド</t>
    </rPh>
    <rPh sb="127" eb="128">
      <t>キワ</t>
    </rPh>
    <rPh sb="130" eb="131">
      <t>タカ</t>
    </rPh>
    <rPh sb="136" eb="138">
      <t>チイキ</t>
    </rPh>
    <rPh sb="139" eb="141">
      <t>レキシ</t>
    </rPh>
    <rPh sb="142" eb="144">
      <t>ブンカ</t>
    </rPh>
    <rPh sb="145" eb="147">
      <t>カツヨウ</t>
    </rPh>
    <rPh sb="149" eb="151">
      <t>カンコウ</t>
    </rPh>
    <rPh sb="152" eb="154">
      <t>チイキ</t>
    </rPh>
    <rPh sb="154" eb="157">
      <t>カッセイカ</t>
    </rPh>
    <rPh sb="158" eb="160">
      <t>ソクシン</t>
    </rPh>
    <rPh sb="162" eb="163">
      <t>シン</t>
    </rPh>
    <rPh sb="164" eb="166">
      <t>ヒツヨウ</t>
    </rPh>
    <rPh sb="170" eb="172">
      <t>ゲンテイ</t>
    </rPh>
    <rPh sb="174" eb="176">
      <t>テキセツ</t>
    </rPh>
    <rPh sb="177" eb="179">
      <t>シッコウ</t>
    </rPh>
    <rPh sb="180" eb="181">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</si>
</sst>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23</xdr:col>
      <xdr:colOff>123264</xdr:colOff>
      <xdr:row>141</xdr:row>
      <xdr:rowOff>246528</xdr:rowOff>
    </xdr:from>
    <xdr:ext cx="1199549" cy="464344"/>
    <xdr:sp macro="" textlink="">
      <xdr:nvSpPr>
        <xdr:cNvPr id="12" name="テキスト ボックス 11"/>
        <xdr:cNvSpPr txBox="1"/>
      </xdr:nvSpPr>
      <xdr:spPr>
        <a:xfrm>
          <a:off x="4247029" y="51322940"/>
          <a:ext cx="1199549" cy="46434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国土交通省</a:t>
          </a:r>
          <a:endParaRPr kumimoji="1" lang="en-US" altLang="ja-JP" sz="1100"/>
        </a:p>
      </xdr:txBody>
    </xdr:sp>
    <xdr:clientData/>
  </xdr:oneCellAnchor>
  <xdr:oneCellAnchor>
    <xdr:from>
      <xdr:col>23</xdr:col>
      <xdr:colOff>145676</xdr:colOff>
      <xdr:row>145</xdr:row>
      <xdr:rowOff>104074</xdr:rowOff>
    </xdr:from>
    <xdr:ext cx="1199549" cy="464344"/>
    <xdr:sp macro="" textlink="">
      <xdr:nvSpPr>
        <xdr:cNvPr id="13" name="テキスト ボックス 12"/>
        <xdr:cNvSpPr txBox="1"/>
      </xdr:nvSpPr>
      <xdr:spPr>
        <a:xfrm>
          <a:off x="4269441" y="52570015"/>
          <a:ext cx="1199549" cy="46434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市町村</a:t>
          </a:r>
          <a:endParaRPr kumimoji="1" lang="en-US" altLang="ja-JP" sz="1100"/>
        </a:p>
      </xdr:txBody>
    </xdr:sp>
    <xdr:clientData/>
  </xdr:oneCellAnchor>
  <xdr:oneCellAnchor>
    <xdr:from>
      <xdr:col>23</xdr:col>
      <xdr:colOff>145673</xdr:colOff>
      <xdr:row>148</xdr:row>
      <xdr:rowOff>320207</xdr:rowOff>
    </xdr:from>
    <xdr:ext cx="1199549" cy="464344"/>
    <xdr:sp macro="" textlink="">
      <xdr:nvSpPr>
        <xdr:cNvPr id="14" name="テキスト ボックス 13"/>
        <xdr:cNvSpPr txBox="1"/>
      </xdr:nvSpPr>
      <xdr:spPr>
        <a:xfrm>
          <a:off x="4269438" y="53828295"/>
          <a:ext cx="1199549" cy="46434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民間事業者等</a:t>
          </a:r>
          <a:endParaRPr kumimoji="1" lang="en-US" altLang="ja-JP" sz="1100"/>
        </a:p>
      </xdr:txBody>
    </xdr:sp>
    <xdr:clientData/>
  </xdr:oneCellAnchor>
  <xdr:twoCellAnchor>
    <xdr:from>
      <xdr:col>27</xdr:col>
      <xdr:colOff>13846</xdr:colOff>
      <xdr:row>143</xdr:row>
      <xdr:rowOff>38520</xdr:rowOff>
    </xdr:from>
    <xdr:to>
      <xdr:col>27</xdr:col>
      <xdr:colOff>13846</xdr:colOff>
      <xdr:row>144</xdr:row>
      <xdr:rowOff>231137</xdr:rowOff>
    </xdr:to>
    <xdr:cxnSp macro="">
      <xdr:nvCxnSpPr>
        <xdr:cNvPr id="15" name="直線矢印コネクタ 14"/>
        <xdr:cNvCxnSpPr/>
      </xdr:nvCxnSpPr>
      <xdr:spPr>
        <a:xfrm>
          <a:off x="4854787" y="51809696"/>
          <a:ext cx="0" cy="540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25052</xdr:colOff>
      <xdr:row>146</xdr:row>
      <xdr:rowOff>243447</xdr:rowOff>
    </xdr:from>
    <xdr:to>
      <xdr:col>27</xdr:col>
      <xdr:colOff>25052</xdr:colOff>
      <xdr:row>148</xdr:row>
      <xdr:rowOff>88683</xdr:rowOff>
    </xdr:to>
    <xdr:cxnSp macro="">
      <xdr:nvCxnSpPr>
        <xdr:cNvPr id="16" name="直線矢印コネクタ 15"/>
        <xdr:cNvCxnSpPr/>
      </xdr:nvCxnSpPr>
      <xdr:spPr>
        <a:xfrm>
          <a:off x="4865993" y="53056771"/>
          <a:ext cx="0" cy="540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67519</xdr:colOff>
      <xdr:row>144</xdr:row>
      <xdr:rowOff>203806</xdr:rowOff>
    </xdr:from>
    <xdr:ext cx="607859" cy="275717"/>
    <xdr:sp macro="" textlink="">
      <xdr:nvSpPr>
        <xdr:cNvPr id="17" name="テキスト ボックス 16"/>
        <xdr:cNvSpPr txBox="1"/>
      </xdr:nvSpPr>
      <xdr:spPr>
        <a:xfrm>
          <a:off x="4549872" y="3386627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25</xdr:col>
      <xdr:colOff>67516</xdr:colOff>
      <xdr:row>148</xdr:row>
      <xdr:rowOff>84441</xdr:rowOff>
    </xdr:from>
    <xdr:ext cx="607859" cy="275717"/>
    <xdr:sp macro="" textlink="">
      <xdr:nvSpPr>
        <xdr:cNvPr id="18" name="テキスト ボックス 17"/>
        <xdr:cNvSpPr txBox="1"/>
      </xdr:nvSpPr>
      <xdr:spPr>
        <a:xfrm>
          <a:off x="4549869" y="3513644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tabSelected="1" view="pageBreakPreview" zoomScale="70" zoomScaleNormal="75" zoomScaleSheetLayoutView="70" zoomScalePageLayoutView="55" workbookViewId="0">
      <selection activeCell="G127" sqref="G127:AX12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9" t="s">
        <v>356</v>
      </c>
      <c r="AR2" s="679"/>
      <c r="AS2" s="59" t="str">
        <f>IF(OR(AQ2="　", AQ2=""), "", "-")</f>
        <v>-</v>
      </c>
      <c r="AT2" s="680">
        <v>31</v>
      </c>
      <c r="AU2" s="680"/>
      <c r="AV2" s="60" t="str">
        <f>IF(AW2="", "", "-")</f>
        <v/>
      </c>
      <c r="AW2" s="681"/>
      <c r="AX2" s="681"/>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382</v>
      </c>
      <c r="AK3" s="639"/>
      <c r="AL3" s="639"/>
      <c r="AM3" s="639"/>
      <c r="AN3" s="639"/>
      <c r="AO3" s="639"/>
      <c r="AP3" s="639"/>
      <c r="AQ3" s="639"/>
      <c r="AR3" s="639"/>
      <c r="AS3" s="639"/>
      <c r="AT3" s="639"/>
      <c r="AU3" s="639"/>
      <c r="AV3" s="639"/>
      <c r="AW3" s="639"/>
      <c r="AX3" s="36" t="s">
        <v>91</v>
      </c>
    </row>
    <row r="4" spans="1:50" ht="24.75" customHeight="1" x14ac:dyDescent="0.15">
      <c r="A4" s="454" t="s">
        <v>30</v>
      </c>
      <c r="B4" s="455"/>
      <c r="C4" s="455"/>
      <c r="D4" s="455"/>
      <c r="E4" s="455"/>
      <c r="F4" s="455"/>
      <c r="G4" s="428" t="s">
        <v>379</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385</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4" t="s">
        <v>99</v>
      </c>
      <c r="H5" s="615"/>
      <c r="I5" s="615"/>
      <c r="J5" s="615"/>
      <c r="K5" s="615"/>
      <c r="L5" s="615"/>
      <c r="M5" s="655" t="s">
        <v>92</v>
      </c>
      <c r="N5" s="656"/>
      <c r="O5" s="656"/>
      <c r="P5" s="656"/>
      <c r="Q5" s="656"/>
      <c r="R5" s="657"/>
      <c r="S5" s="614" t="s">
        <v>107</v>
      </c>
      <c r="T5" s="615"/>
      <c r="U5" s="615"/>
      <c r="V5" s="615"/>
      <c r="W5" s="615"/>
      <c r="X5" s="616"/>
      <c r="Y5" s="445" t="s">
        <v>3</v>
      </c>
      <c r="Z5" s="446"/>
      <c r="AA5" s="446"/>
      <c r="AB5" s="446"/>
      <c r="AC5" s="446"/>
      <c r="AD5" s="447"/>
      <c r="AE5" s="448" t="s">
        <v>402</v>
      </c>
      <c r="AF5" s="449"/>
      <c r="AG5" s="449"/>
      <c r="AH5" s="449"/>
      <c r="AI5" s="449"/>
      <c r="AJ5" s="449"/>
      <c r="AK5" s="449"/>
      <c r="AL5" s="449"/>
      <c r="AM5" s="449"/>
      <c r="AN5" s="449"/>
      <c r="AO5" s="449"/>
      <c r="AP5" s="450"/>
      <c r="AQ5" s="451" t="s">
        <v>386</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381</v>
      </c>
      <c r="AF6" s="463"/>
      <c r="AG6" s="463"/>
      <c r="AH6" s="463"/>
      <c r="AI6" s="463"/>
      <c r="AJ6" s="463"/>
      <c r="AK6" s="463"/>
      <c r="AL6" s="463"/>
      <c r="AM6" s="463"/>
      <c r="AN6" s="463"/>
      <c r="AO6" s="463"/>
      <c r="AP6" s="463"/>
      <c r="AQ6" s="464"/>
      <c r="AR6" s="464"/>
      <c r="AS6" s="464"/>
      <c r="AT6" s="464"/>
      <c r="AU6" s="464"/>
      <c r="AV6" s="464"/>
      <c r="AW6" s="464"/>
      <c r="AX6" s="465"/>
    </row>
    <row r="7" spans="1:50" ht="65.25" customHeight="1" x14ac:dyDescent="0.15">
      <c r="A7" s="482" t="s">
        <v>25</v>
      </c>
      <c r="B7" s="483"/>
      <c r="C7" s="483"/>
      <c r="D7" s="483"/>
      <c r="E7" s="483"/>
      <c r="F7" s="483"/>
      <c r="G7" s="484" t="s">
        <v>384</v>
      </c>
      <c r="H7" s="485"/>
      <c r="I7" s="485"/>
      <c r="J7" s="485"/>
      <c r="K7" s="485"/>
      <c r="L7" s="485"/>
      <c r="M7" s="485"/>
      <c r="N7" s="485"/>
      <c r="O7" s="485"/>
      <c r="P7" s="485"/>
      <c r="Q7" s="485"/>
      <c r="R7" s="485"/>
      <c r="S7" s="485"/>
      <c r="T7" s="485"/>
      <c r="U7" s="485"/>
      <c r="V7" s="486"/>
      <c r="W7" s="486"/>
      <c r="X7" s="486"/>
      <c r="Y7" s="487" t="s">
        <v>5</v>
      </c>
      <c r="Z7" s="375"/>
      <c r="AA7" s="375"/>
      <c r="AB7" s="375"/>
      <c r="AC7" s="375"/>
      <c r="AD7" s="377"/>
      <c r="AE7" s="488" t="s">
        <v>414</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4" t="s">
        <v>308</v>
      </c>
      <c r="B8" s="635"/>
      <c r="C8" s="635"/>
      <c r="D8" s="635"/>
      <c r="E8" s="635"/>
      <c r="F8" s="636"/>
      <c r="G8" s="631" t="str">
        <f>入力規則等!A26</f>
        <v>観光立国、地方創生</v>
      </c>
      <c r="H8" s="632"/>
      <c r="I8" s="632"/>
      <c r="J8" s="632"/>
      <c r="K8" s="632"/>
      <c r="L8" s="632"/>
      <c r="M8" s="632"/>
      <c r="N8" s="632"/>
      <c r="O8" s="632"/>
      <c r="P8" s="632"/>
      <c r="Q8" s="632"/>
      <c r="R8" s="632"/>
      <c r="S8" s="632"/>
      <c r="T8" s="632"/>
      <c r="U8" s="632"/>
      <c r="V8" s="632"/>
      <c r="W8" s="632"/>
      <c r="X8" s="633"/>
      <c r="Y8" s="466" t="s">
        <v>79</v>
      </c>
      <c r="Z8" s="466"/>
      <c r="AA8" s="466"/>
      <c r="AB8" s="466"/>
      <c r="AC8" s="466"/>
      <c r="AD8" s="466"/>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398</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6"/>
      <c r="B13" s="397"/>
      <c r="C13" s="397"/>
      <c r="D13" s="397"/>
      <c r="E13" s="397"/>
      <c r="F13" s="398"/>
      <c r="G13" s="501" t="s">
        <v>7</v>
      </c>
      <c r="H13" s="502"/>
      <c r="I13" s="507" t="s">
        <v>8</v>
      </c>
      <c r="J13" s="508"/>
      <c r="K13" s="508"/>
      <c r="L13" s="508"/>
      <c r="M13" s="508"/>
      <c r="N13" s="508"/>
      <c r="O13" s="509"/>
      <c r="P13" s="175" t="s">
        <v>384</v>
      </c>
      <c r="Q13" s="176"/>
      <c r="R13" s="176"/>
      <c r="S13" s="176"/>
      <c r="T13" s="176"/>
      <c r="U13" s="176"/>
      <c r="V13" s="177"/>
      <c r="W13" s="175" t="s">
        <v>384</v>
      </c>
      <c r="X13" s="176"/>
      <c r="Y13" s="176"/>
      <c r="Z13" s="176"/>
      <c r="AA13" s="176"/>
      <c r="AB13" s="176"/>
      <c r="AC13" s="177"/>
      <c r="AD13" s="175" t="s">
        <v>384</v>
      </c>
      <c r="AE13" s="176"/>
      <c r="AF13" s="176"/>
      <c r="AG13" s="176"/>
      <c r="AH13" s="176"/>
      <c r="AI13" s="176"/>
      <c r="AJ13" s="177"/>
      <c r="AK13" s="175">
        <v>120</v>
      </c>
      <c r="AL13" s="176"/>
      <c r="AM13" s="176"/>
      <c r="AN13" s="176"/>
      <c r="AO13" s="176"/>
      <c r="AP13" s="176"/>
      <c r="AQ13" s="177"/>
      <c r="AR13" s="189">
        <v>120</v>
      </c>
      <c r="AS13" s="190"/>
      <c r="AT13" s="190"/>
      <c r="AU13" s="190"/>
      <c r="AV13" s="190"/>
      <c r="AW13" s="190"/>
      <c r="AX13" s="191"/>
    </row>
    <row r="14" spans="1:50" ht="21" customHeight="1" x14ac:dyDescent="0.15">
      <c r="A14" s="396"/>
      <c r="B14" s="397"/>
      <c r="C14" s="397"/>
      <c r="D14" s="397"/>
      <c r="E14" s="397"/>
      <c r="F14" s="398"/>
      <c r="G14" s="503"/>
      <c r="H14" s="504"/>
      <c r="I14" s="179" t="s">
        <v>9</v>
      </c>
      <c r="J14" s="180"/>
      <c r="K14" s="180"/>
      <c r="L14" s="180"/>
      <c r="M14" s="180"/>
      <c r="N14" s="180"/>
      <c r="O14" s="181"/>
      <c r="P14" s="175" t="s">
        <v>384</v>
      </c>
      <c r="Q14" s="176"/>
      <c r="R14" s="176"/>
      <c r="S14" s="176"/>
      <c r="T14" s="176"/>
      <c r="U14" s="176"/>
      <c r="V14" s="177"/>
      <c r="W14" s="175" t="s">
        <v>384</v>
      </c>
      <c r="X14" s="176"/>
      <c r="Y14" s="176"/>
      <c r="Z14" s="176"/>
      <c r="AA14" s="176"/>
      <c r="AB14" s="176"/>
      <c r="AC14" s="177"/>
      <c r="AD14" s="175" t="s">
        <v>384</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3"/>
      <c r="H15" s="504"/>
      <c r="I15" s="179" t="s">
        <v>62</v>
      </c>
      <c r="J15" s="425"/>
      <c r="K15" s="425"/>
      <c r="L15" s="425"/>
      <c r="M15" s="425"/>
      <c r="N15" s="425"/>
      <c r="O15" s="426"/>
      <c r="P15" s="175" t="s">
        <v>384</v>
      </c>
      <c r="Q15" s="176"/>
      <c r="R15" s="176"/>
      <c r="S15" s="176"/>
      <c r="T15" s="176"/>
      <c r="U15" s="176"/>
      <c r="V15" s="177"/>
      <c r="W15" s="175" t="s">
        <v>384</v>
      </c>
      <c r="X15" s="176"/>
      <c r="Y15" s="176"/>
      <c r="Z15" s="176"/>
      <c r="AA15" s="176"/>
      <c r="AB15" s="176"/>
      <c r="AC15" s="177"/>
      <c r="AD15" s="175" t="s">
        <v>384</v>
      </c>
      <c r="AE15" s="176"/>
      <c r="AF15" s="176"/>
      <c r="AG15" s="176"/>
      <c r="AH15" s="176"/>
      <c r="AI15" s="176"/>
      <c r="AJ15" s="177"/>
      <c r="AK15" s="175" t="s">
        <v>384</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3"/>
      <c r="H16" s="504"/>
      <c r="I16" s="179" t="s">
        <v>63</v>
      </c>
      <c r="J16" s="425"/>
      <c r="K16" s="425"/>
      <c r="L16" s="425"/>
      <c r="M16" s="425"/>
      <c r="N16" s="425"/>
      <c r="O16" s="426"/>
      <c r="P16" s="175" t="s">
        <v>384</v>
      </c>
      <c r="Q16" s="176"/>
      <c r="R16" s="176"/>
      <c r="S16" s="176"/>
      <c r="T16" s="176"/>
      <c r="U16" s="176"/>
      <c r="V16" s="177"/>
      <c r="W16" s="175" t="s">
        <v>384</v>
      </c>
      <c r="X16" s="176"/>
      <c r="Y16" s="176"/>
      <c r="Z16" s="176"/>
      <c r="AA16" s="176"/>
      <c r="AB16" s="176"/>
      <c r="AC16" s="177"/>
      <c r="AD16" s="175" t="s">
        <v>384</v>
      </c>
      <c r="AE16" s="176"/>
      <c r="AF16" s="176"/>
      <c r="AG16" s="176"/>
      <c r="AH16" s="176"/>
      <c r="AI16" s="176"/>
      <c r="AJ16" s="177"/>
      <c r="AK16" s="175"/>
      <c r="AL16" s="176"/>
      <c r="AM16" s="176"/>
      <c r="AN16" s="176"/>
      <c r="AO16" s="176"/>
      <c r="AP16" s="176"/>
      <c r="AQ16" s="177"/>
      <c r="AR16" s="477"/>
      <c r="AS16" s="478"/>
      <c r="AT16" s="478"/>
      <c r="AU16" s="478"/>
      <c r="AV16" s="478"/>
      <c r="AW16" s="478"/>
      <c r="AX16" s="479"/>
    </row>
    <row r="17" spans="1:50" ht="24.75" customHeight="1" x14ac:dyDescent="0.15">
      <c r="A17" s="396"/>
      <c r="B17" s="397"/>
      <c r="C17" s="397"/>
      <c r="D17" s="397"/>
      <c r="E17" s="397"/>
      <c r="F17" s="398"/>
      <c r="G17" s="503"/>
      <c r="H17" s="504"/>
      <c r="I17" s="179" t="s">
        <v>61</v>
      </c>
      <c r="J17" s="180"/>
      <c r="K17" s="180"/>
      <c r="L17" s="180"/>
      <c r="M17" s="180"/>
      <c r="N17" s="180"/>
      <c r="O17" s="181"/>
      <c r="P17" s="175" t="s">
        <v>384</v>
      </c>
      <c r="Q17" s="176"/>
      <c r="R17" s="176"/>
      <c r="S17" s="176"/>
      <c r="T17" s="176"/>
      <c r="U17" s="176"/>
      <c r="V17" s="177"/>
      <c r="W17" s="175" t="s">
        <v>384</v>
      </c>
      <c r="X17" s="176"/>
      <c r="Y17" s="176"/>
      <c r="Z17" s="176"/>
      <c r="AA17" s="176"/>
      <c r="AB17" s="176"/>
      <c r="AC17" s="177"/>
      <c r="AD17" s="175" t="s">
        <v>384</v>
      </c>
      <c r="AE17" s="176"/>
      <c r="AF17" s="176"/>
      <c r="AG17" s="176"/>
      <c r="AH17" s="176"/>
      <c r="AI17" s="176"/>
      <c r="AJ17" s="177"/>
      <c r="AK17" s="175"/>
      <c r="AL17" s="176"/>
      <c r="AM17" s="176"/>
      <c r="AN17" s="176"/>
      <c r="AO17" s="176"/>
      <c r="AP17" s="176"/>
      <c r="AQ17" s="177"/>
      <c r="AR17" s="480"/>
      <c r="AS17" s="480"/>
      <c r="AT17" s="480"/>
      <c r="AU17" s="480"/>
      <c r="AV17" s="480"/>
      <c r="AW17" s="480"/>
      <c r="AX17" s="481"/>
    </row>
    <row r="18" spans="1:50" ht="24.75" customHeight="1" x14ac:dyDescent="0.15">
      <c r="A18" s="396"/>
      <c r="B18" s="397"/>
      <c r="C18" s="397"/>
      <c r="D18" s="397"/>
      <c r="E18" s="397"/>
      <c r="F18" s="398"/>
      <c r="G18" s="505"/>
      <c r="H18" s="506"/>
      <c r="I18" s="626" t="s">
        <v>22</v>
      </c>
      <c r="J18" s="627"/>
      <c r="K18" s="627"/>
      <c r="L18" s="627"/>
      <c r="M18" s="627"/>
      <c r="N18" s="627"/>
      <c r="O18" s="628"/>
      <c r="P18" s="649">
        <f>SUM(P13:V17)</f>
        <v>0</v>
      </c>
      <c r="Q18" s="650"/>
      <c r="R18" s="650"/>
      <c r="S18" s="650"/>
      <c r="T18" s="650"/>
      <c r="U18" s="650"/>
      <c r="V18" s="651"/>
      <c r="W18" s="649">
        <f>SUM(W13:AC17)</f>
        <v>0</v>
      </c>
      <c r="X18" s="650"/>
      <c r="Y18" s="650"/>
      <c r="Z18" s="650"/>
      <c r="AA18" s="650"/>
      <c r="AB18" s="650"/>
      <c r="AC18" s="651"/>
      <c r="AD18" s="649">
        <f t="shared" ref="AD18" si="0">SUM(AD13:AJ17)</f>
        <v>0</v>
      </c>
      <c r="AE18" s="650"/>
      <c r="AF18" s="650"/>
      <c r="AG18" s="650"/>
      <c r="AH18" s="650"/>
      <c r="AI18" s="650"/>
      <c r="AJ18" s="651"/>
      <c r="AK18" s="649">
        <f t="shared" ref="AK18" si="1">SUM(AK13:AQ17)</f>
        <v>120</v>
      </c>
      <c r="AL18" s="650"/>
      <c r="AM18" s="650"/>
      <c r="AN18" s="650"/>
      <c r="AO18" s="650"/>
      <c r="AP18" s="650"/>
      <c r="AQ18" s="651"/>
      <c r="AR18" s="649">
        <f t="shared" ref="AR18" si="2">SUM(AR13:AX17)</f>
        <v>120</v>
      </c>
      <c r="AS18" s="650"/>
      <c r="AT18" s="650"/>
      <c r="AU18" s="650"/>
      <c r="AV18" s="650"/>
      <c r="AW18" s="650"/>
      <c r="AX18" s="652"/>
    </row>
    <row r="19" spans="1:50" ht="24.75" customHeight="1" x14ac:dyDescent="0.15">
      <c r="A19" s="396"/>
      <c r="B19" s="397"/>
      <c r="C19" s="397"/>
      <c r="D19" s="397"/>
      <c r="E19" s="397"/>
      <c r="F19" s="398"/>
      <c r="G19" s="647" t="s">
        <v>10</v>
      </c>
      <c r="H19" s="648"/>
      <c r="I19" s="648"/>
      <c r="J19" s="648"/>
      <c r="K19" s="648"/>
      <c r="L19" s="648"/>
      <c r="M19" s="648"/>
      <c r="N19" s="648"/>
      <c r="O19" s="648"/>
      <c r="P19" s="175" t="s">
        <v>384</v>
      </c>
      <c r="Q19" s="176"/>
      <c r="R19" s="176"/>
      <c r="S19" s="176"/>
      <c r="T19" s="176"/>
      <c r="U19" s="176"/>
      <c r="V19" s="177"/>
      <c r="W19" s="175" t="s">
        <v>384</v>
      </c>
      <c r="X19" s="176"/>
      <c r="Y19" s="176"/>
      <c r="Z19" s="176"/>
      <c r="AA19" s="176"/>
      <c r="AB19" s="176"/>
      <c r="AC19" s="177"/>
      <c r="AD19" s="175" t="s">
        <v>384</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5"/>
      <c r="B20" s="496"/>
      <c r="C20" s="496"/>
      <c r="D20" s="496"/>
      <c r="E20" s="496"/>
      <c r="F20" s="497"/>
      <c r="G20" s="647" t="s">
        <v>11</v>
      </c>
      <c r="H20" s="648"/>
      <c r="I20" s="648"/>
      <c r="J20" s="648"/>
      <c r="K20" s="648"/>
      <c r="L20" s="648"/>
      <c r="M20" s="648"/>
      <c r="N20" s="648"/>
      <c r="O20" s="648"/>
      <c r="P20" s="653" t="str">
        <f>IF(P18=0, "-", P19/P18)</f>
        <v>-</v>
      </c>
      <c r="Q20" s="653"/>
      <c r="R20" s="653"/>
      <c r="S20" s="653"/>
      <c r="T20" s="653"/>
      <c r="U20" s="653"/>
      <c r="V20" s="653"/>
      <c r="W20" s="653" t="str">
        <f>IF(W18=0, "-", W19/W18)</f>
        <v>-</v>
      </c>
      <c r="X20" s="653"/>
      <c r="Y20" s="653"/>
      <c r="Z20" s="653"/>
      <c r="AA20" s="653"/>
      <c r="AB20" s="653"/>
      <c r="AC20" s="653"/>
      <c r="AD20" s="653" t="str">
        <f>IF(AD18=0, "-", AD19/AD18)</f>
        <v>-</v>
      </c>
      <c r="AE20" s="653"/>
      <c r="AF20" s="653"/>
      <c r="AG20" s="653"/>
      <c r="AH20" s="653"/>
      <c r="AI20" s="653"/>
      <c r="AJ20" s="653"/>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31</v>
      </c>
      <c r="AV22" s="71"/>
      <c r="AW22" s="72" t="s">
        <v>355</v>
      </c>
      <c r="AX22" s="73"/>
    </row>
    <row r="23" spans="1:50" ht="22.5" customHeight="1" x14ac:dyDescent="0.15">
      <c r="A23" s="130"/>
      <c r="B23" s="128"/>
      <c r="C23" s="128"/>
      <c r="D23" s="128"/>
      <c r="E23" s="128"/>
      <c r="F23" s="129"/>
      <c r="G23" s="74" t="s">
        <v>408</v>
      </c>
      <c r="H23" s="75"/>
      <c r="I23" s="75"/>
      <c r="J23" s="75"/>
      <c r="K23" s="75"/>
      <c r="L23" s="75"/>
      <c r="M23" s="75"/>
      <c r="N23" s="75"/>
      <c r="O23" s="76"/>
      <c r="P23" s="219" t="s">
        <v>407</v>
      </c>
      <c r="Q23" s="234"/>
      <c r="R23" s="234"/>
      <c r="S23" s="234"/>
      <c r="T23" s="234"/>
      <c r="U23" s="234"/>
      <c r="V23" s="234"/>
      <c r="W23" s="234"/>
      <c r="X23" s="235"/>
      <c r="Y23" s="228" t="s">
        <v>14</v>
      </c>
      <c r="Z23" s="229"/>
      <c r="AA23" s="230"/>
      <c r="AB23" s="167" t="s">
        <v>383</v>
      </c>
      <c r="AC23" s="168"/>
      <c r="AD23" s="168"/>
      <c r="AE23" s="88" t="s">
        <v>384</v>
      </c>
      <c r="AF23" s="89"/>
      <c r="AG23" s="89"/>
      <c r="AH23" s="89"/>
      <c r="AI23" s="90"/>
      <c r="AJ23" s="88" t="s">
        <v>384</v>
      </c>
      <c r="AK23" s="89"/>
      <c r="AL23" s="89"/>
      <c r="AM23" s="89"/>
      <c r="AN23" s="90"/>
      <c r="AO23" s="88" t="s">
        <v>384</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383</v>
      </c>
      <c r="AC24" s="197"/>
      <c r="AD24" s="197"/>
      <c r="AE24" s="88" t="s">
        <v>384</v>
      </c>
      <c r="AF24" s="89"/>
      <c r="AG24" s="89"/>
      <c r="AH24" s="89"/>
      <c r="AI24" s="90"/>
      <c r="AJ24" s="88" t="s">
        <v>384</v>
      </c>
      <c r="AK24" s="89"/>
      <c r="AL24" s="89"/>
      <c r="AM24" s="89"/>
      <c r="AN24" s="90"/>
      <c r="AO24" s="88" t="s">
        <v>384</v>
      </c>
      <c r="AP24" s="89"/>
      <c r="AQ24" s="89"/>
      <c r="AR24" s="89"/>
      <c r="AS24" s="90"/>
      <c r="AT24" s="88">
        <v>33</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384</v>
      </c>
      <c r="AF25" s="89"/>
      <c r="AG25" s="89"/>
      <c r="AH25" s="89"/>
      <c r="AI25" s="90"/>
      <c r="AJ25" s="88" t="s">
        <v>384</v>
      </c>
      <c r="AK25" s="89"/>
      <c r="AL25" s="89"/>
      <c r="AM25" s="89"/>
      <c r="AN25" s="90"/>
      <c r="AO25" s="88" t="s">
        <v>384</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32</v>
      </c>
      <c r="AV27" s="71"/>
      <c r="AW27" s="72" t="s">
        <v>355</v>
      </c>
      <c r="AX27" s="73"/>
    </row>
    <row r="28" spans="1:50" ht="22.5" customHeight="1" x14ac:dyDescent="0.15">
      <c r="A28" s="130"/>
      <c r="B28" s="128"/>
      <c r="C28" s="128"/>
      <c r="D28" s="128"/>
      <c r="E28" s="128"/>
      <c r="F28" s="129"/>
      <c r="G28" s="74" t="s">
        <v>410</v>
      </c>
      <c r="H28" s="75"/>
      <c r="I28" s="75"/>
      <c r="J28" s="75"/>
      <c r="K28" s="75"/>
      <c r="L28" s="75"/>
      <c r="M28" s="75"/>
      <c r="N28" s="75"/>
      <c r="O28" s="76"/>
      <c r="P28" s="219" t="s">
        <v>411</v>
      </c>
      <c r="Q28" s="234"/>
      <c r="R28" s="234"/>
      <c r="S28" s="234"/>
      <c r="T28" s="234"/>
      <c r="U28" s="234"/>
      <c r="V28" s="234"/>
      <c r="W28" s="234"/>
      <c r="X28" s="235"/>
      <c r="Y28" s="228" t="s">
        <v>14</v>
      </c>
      <c r="Z28" s="229"/>
      <c r="AA28" s="230"/>
      <c r="AB28" s="168" t="s">
        <v>412</v>
      </c>
      <c r="AC28" s="168"/>
      <c r="AD28" s="168"/>
      <c r="AE28" s="88" t="s">
        <v>384</v>
      </c>
      <c r="AF28" s="89"/>
      <c r="AG28" s="89"/>
      <c r="AH28" s="89"/>
      <c r="AI28" s="90"/>
      <c r="AJ28" s="88" t="s">
        <v>384</v>
      </c>
      <c r="AK28" s="89"/>
      <c r="AL28" s="89"/>
      <c r="AM28" s="89"/>
      <c r="AN28" s="90"/>
      <c r="AO28" s="88" t="s">
        <v>384</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t="s">
        <v>412</v>
      </c>
      <c r="AC29" s="197"/>
      <c r="AD29" s="197"/>
      <c r="AE29" s="88" t="s">
        <v>384</v>
      </c>
      <c r="AF29" s="89"/>
      <c r="AG29" s="89"/>
      <c r="AH29" s="89"/>
      <c r="AI29" s="90"/>
      <c r="AJ29" s="88" t="s">
        <v>384</v>
      </c>
      <c r="AK29" s="89"/>
      <c r="AL29" s="89"/>
      <c r="AM29" s="89"/>
      <c r="AN29" s="90"/>
      <c r="AO29" s="88" t="s">
        <v>384</v>
      </c>
      <c r="AP29" s="89"/>
      <c r="AQ29" s="89"/>
      <c r="AR29" s="89"/>
      <c r="AS29" s="90"/>
      <c r="AT29" s="88">
        <v>2000</v>
      </c>
      <c r="AU29" s="89"/>
      <c r="AV29" s="89"/>
      <c r="AW29" s="89"/>
      <c r="AX29" s="348"/>
    </row>
    <row r="30" spans="1:50" ht="22.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384</v>
      </c>
      <c r="AF30" s="89"/>
      <c r="AG30" s="89"/>
      <c r="AH30" s="89"/>
      <c r="AI30" s="90"/>
      <c r="AJ30" s="88" t="s">
        <v>384</v>
      </c>
      <c r="AK30" s="89"/>
      <c r="AL30" s="89"/>
      <c r="AM30" s="89"/>
      <c r="AN30" s="90"/>
      <c r="AO30" s="88" t="s">
        <v>384</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8"/>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8"/>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8"/>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9"/>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7"/>
      <c r="B68" s="528"/>
      <c r="C68" s="528"/>
      <c r="D68" s="528"/>
      <c r="E68" s="528"/>
      <c r="F68" s="529"/>
      <c r="G68" s="219" t="s">
        <v>391</v>
      </c>
      <c r="H68" s="234"/>
      <c r="I68" s="234"/>
      <c r="J68" s="234"/>
      <c r="K68" s="234"/>
      <c r="L68" s="234"/>
      <c r="M68" s="234"/>
      <c r="N68" s="234"/>
      <c r="O68" s="234"/>
      <c r="P68" s="234"/>
      <c r="Q68" s="234"/>
      <c r="R68" s="234"/>
      <c r="S68" s="234"/>
      <c r="T68" s="234"/>
      <c r="U68" s="234"/>
      <c r="V68" s="234"/>
      <c r="W68" s="234"/>
      <c r="X68" s="235"/>
      <c r="Y68" s="617" t="s">
        <v>66</v>
      </c>
      <c r="Z68" s="618"/>
      <c r="AA68" s="619"/>
      <c r="AB68" s="111" t="s">
        <v>393</v>
      </c>
      <c r="AC68" s="112"/>
      <c r="AD68" s="113"/>
      <c r="AE68" s="88" t="s">
        <v>384</v>
      </c>
      <c r="AF68" s="89"/>
      <c r="AG68" s="89"/>
      <c r="AH68" s="89"/>
      <c r="AI68" s="90"/>
      <c r="AJ68" s="88" t="s">
        <v>384</v>
      </c>
      <c r="AK68" s="89"/>
      <c r="AL68" s="89"/>
      <c r="AM68" s="89"/>
      <c r="AN68" s="90"/>
      <c r="AO68" s="88" t="s">
        <v>384</v>
      </c>
      <c r="AP68" s="89"/>
      <c r="AQ68" s="89"/>
      <c r="AR68" s="89"/>
      <c r="AS68" s="90"/>
      <c r="AT68" s="539"/>
      <c r="AU68" s="539"/>
      <c r="AV68" s="539"/>
      <c r="AW68" s="539"/>
      <c r="AX68" s="540"/>
      <c r="AY68" s="10"/>
      <c r="AZ68" s="10"/>
      <c r="BA68" s="10"/>
      <c r="BB68" s="10"/>
      <c r="BC68" s="10"/>
    </row>
    <row r="69" spans="1:60" ht="22.5" customHeight="1" x14ac:dyDescent="0.15">
      <c r="A69" s="530"/>
      <c r="B69" s="531"/>
      <c r="C69" s="531"/>
      <c r="D69" s="531"/>
      <c r="E69" s="531"/>
      <c r="F69" s="532"/>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393</v>
      </c>
      <c r="AC69" s="203"/>
      <c r="AD69" s="204"/>
      <c r="AE69" s="88" t="s">
        <v>384</v>
      </c>
      <c r="AF69" s="89"/>
      <c r="AG69" s="89"/>
      <c r="AH69" s="89"/>
      <c r="AI69" s="90"/>
      <c r="AJ69" s="88" t="s">
        <v>384</v>
      </c>
      <c r="AK69" s="89"/>
      <c r="AL69" s="89"/>
      <c r="AM69" s="89"/>
      <c r="AN69" s="90"/>
      <c r="AO69" s="88" t="s">
        <v>384</v>
      </c>
      <c r="AP69" s="89"/>
      <c r="AQ69" s="89"/>
      <c r="AR69" s="89"/>
      <c r="AS69" s="90"/>
      <c r="AT69" s="88">
        <v>8</v>
      </c>
      <c r="AU69" s="89"/>
      <c r="AV69" s="89"/>
      <c r="AW69" s="89"/>
      <c r="AX69" s="348"/>
      <c r="AY69" s="10"/>
      <c r="AZ69" s="10"/>
      <c r="BA69" s="10"/>
      <c r="BB69" s="10"/>
      <c r="BC69" s="10"/>
      <c r="BD69" s="10"/>
      <c r="BE69" s="10"/>
      <c r="BF69" s="10"/>
      <c r="BG69" s="10"/>
      <c r="BH69" s="10"/>
    </row>
    <row r="70" spans="1:60" ht="33" hidden="1" customHeight="1" x14ac:dyDescent="0.15">
      <c r="A70" s="524" t="s">
        <v>88</v>
      </c>
      <c r="B70" s="525"/>
      <c r="C70" s="525"/>
      <c r="D70" s="525"/>
      <c r="E70" s="525"/>
      <c r="F70" s="526"/>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x14ac:dyDescent="0.15">
      <c r="A71" s="527"/>
      <c r="B71" s="528"/>
      <c r="C71" s="528"/>
      <c r="D71" s="528"/>
      <c r="E71" s="528"/>
      <c r="F71" s="529"/>
      <c r="G71" s="234"/>
      <c r="H71" s="234"/>
      <c r="I71" s="234"/>
      <c r="J71" s="234"/>
      <c r="K71" s="234"/>
      <c r="L71" s="234"/>
      <c r="M71" s="234"/>
      <c r="N71" s="234"/>
      <c r="O71" s="234"/>
      <c r="P71" s="234"/>
      <c r="Q71" s="234"/>
      <c r="R71" s="234"/>
      <c r="S71" s="234"/>
      <c r="T71" s="234"/>
      <c r="U71" s="234"/>
      <c r="V71" s="234"/>
      <c r="W71" s="234"/>
      <c r="X71" s="235"/>
      <c r="Y71" s="660" t="s">
        <v>66</v>
      </c>
      <c r="Z71" s="661"/>
      <c r="AA71" s="662"/>
      <c r="AB71" s="111"/>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x14ac:dyDescent="0.15">
      <c r="A72" s="530"/>
      <c r="B72" s="531"/>
      <c r="C72" s="531"/>
      <c r="D72" s="531"/>
      <c r="E72" s="531"/>
      <c r="F72" s="532"/>
      <c r="G72" s="238"/>
      <c r="H72" s="238"/>
      <c r="I72" s="238"/>
      <c r="J72" s="238"/>
      <c r="K72" s="238"/>
      <c r="L72" s="238"/>
      <c r="M72" s="238"/>
      <c r="N72" s="238"/>
      <c r="O72" s="238"/>
      <c r="P72" s="238"/>
      <c r="Q72" s="238"/>
      <c r="R72" s="238"/>
      <c r="S72" s="238"/>
      <c r="T72" s="238"/>
      <c r="U72" s="238"/>
      <c r="V72" s="238"/>
      <c r="W72" s="238"/>
      <c r="X72" s="239"/>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7"/>
      <c r="B74" s="528"/>
      <c r="C74" s="528"/>
      <c r="D74" s="528"/>
      <c r="E74" s="528"/>
      <c r="F74" s="529"/>
      <c r="G74" s="234"/>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238"/>
      <c r="H75" s="238"/>
      <c r="I75" s="238"/>
      <c r="J75" s="238"/>
      <c r="K75" s="238"/>
      <c r="L75" s="238"/>
      <c r="M75" s="238"/>
      <c r="N75" s="238"/>
      <c r="O75" s="238"/>
      <c r="P75" s="238"/>
      <c r="Q75" s="238"/>
      <c r="R75" s="238"/>
      <c r="S75" s="238"/>
      <c r="T75" s="238"/>
      <c r="U75" s="238"/>
      <c r="V75" s="238"/>
      <c r="W75" s="238"/>
      <c r="X75" s="23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7"/>
      <c r="B77" s="528"/>
      <c r="C77" s="528"/>
      <c r="D77" s="528"/>
      <c r="E77" s="528"/>
      <c r="F77" s="529"/>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7"/>
      <c r="B80" s="528"/>
      <c r="C80" s="528"/>
      <c r="D80" s="528"/>
      <c r="E80" s="528"/>
      <c r="F80" s="529"/>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394</v>
      </c>
      <c r="H83" s="295"/>
      <c r="I83" s="295"/>
      <c r="J83" s="295"/>
      <c r="K83" s="295"/>
      <c r="L83" s="295"/>
      <c r="M83" s="295"/>
      <c r="N83" s="295"/>
      <c r="O83" s="295"/>
      <c r="P83" s="295"/>
      <c r="Q83" s="295"/>
      <c r="R83" s="295"/>
      <c r="S83" s="295"/>
      <c r="T83" s="295"/>
      <c r="U83" s="295"/>
      <c r="V83" s="295"/>
      <c r="W83" s="295"/>
      <c r="X83" s="295"/>
      <c r="Y83" s="536" t="s">
        <v>17</v>
      </c>
      <c r="Z83" s="537"/>
      <c r="AA83" s="538"/>
      <c r="AB83" s="665" t="s">
        <v>406</v>
      </c>
      <c r="AC83" s="115"/>
      <c r="AD83" s="116"/>
      <c r="AE83" s="205" t="s">
        <v>396</v>
      </c>
      <c r="AF83" s="206"/>
      <c r="AG83" s="206"/>
      <c r="AH83" s="206"/>
      <c r="AI83" s="206"/>
      <c r="AJ83" s="205" t="s">
        <v>396</v>
      </c>
      <c r="AK83" s="206"/>
      <c r="AL83" s="206"/>
      <c r="AM83" s="206"/>
      <c r="AN83" s="206"/>
      <c r="AO83" s="205" t="s">
        <v>396</v>
      </c>
      <c r="AP83" s="206"/>
      <c r="AQ83" s="206"/>
      <c r="AR83" s="206"/>
      <c r="AS83" s="206"/>
      <c r="AT83" s="88">
        <v>15</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395</v>
      </c>
      <c r="AC84" s="92"/>
      <c r="AD84" s="93"/>
      <c r="AE84" s="91" t="s">
        <v>396</v>
      </c>
      <c r="AF84" s="92"/>
      <c r="AG84" s="92"/>
      <c r="AH84" s="92"/>
      <c r="AI84" s="93"/>
      <c r="AJ84" s="91" t="s">
        <v>396</v>
      </c>
      <c r="AK84" s="92"/>
      <c r="AL84" s="92"/>
      <c r="AM84" s="92"/>
      <c r="AN84" s="93"/>
      <c r="AO84" s="91" t="s">
        <v>396</v>
      </c>
      <c r="AP84" s="92"/>
      <c r="AQ84" s="92"/>
      <c r="AR84" s="92"/>
      <c r="AS84" s="93"/>
      <c r="AT84" s="91" t="s">
        <v>399</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6" t="s">
        <v>17</v>
      </c>
      <c r="Z86" s="537"/>
      <c r="AA86" s="538"/>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6" t="s">
        <v>17</v>
      </c>
      <c r="Z89" s="537"/>
      <c r="AA89" s="538"/>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6" t="s">
        <v>17</v>
      </c>
      <c r="Z92" s="537"/>
      <c r="AA92" s="538"/>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6" t="s">
        <v>17</v>
      </c>
      <c r="Z95" s="537"/>
      <c r="AA95" s="538"/>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9" t="s">
        <v>77</v>
      </c>
      <c r="B97" s="600"/>
      <c r="C97" s="629" t="s">
        <v>19</v>
      </c>
      <c r="D97" s="522"/>
      <c r="E97" s="522"/>
      <c r="F97" s="522"/>
      <c r="G97" s="522"/>
      <c r="H97" s="522"/>
      <c r="I97" s="522"/>
      <c r="J97" s="522"/>
      <c r="K97" s="630"/>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30.75" customHeight="1" x14ac:dyDescent="0.15">
      <c r="A98" s="601"/>
      <c r="B98" s="602"/>
      <c r="C98" s="533" t="s">
        <v>387</v>
      </c>
      <c r="D98" s="534"/>
      <c r="E98" s="534"/>
      <c r="F98" s="534"/>
      <c r="G98" s="534"/>
      <c r="H98" s="534"/>
      <c r="I98" s="534"/>
      <c r="J98" s="534"/>
      <c r="K98" s="535"/>
      <c r="L98" s="175">
        <v>120</v>
      </c>
      <c r="M98" s="176"/>
      <c r="N98" s="176"/>
      <c r="O98" s="176"/>
      <c r="P98" s="176"/>
      <c r="Q98" s="177"/>
      <c r="R98" s="175">
        <v>120</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120</v>
      </c>
      <c r="M104" s="594"/>
      <c r="N104" s="594"/>
      <c r="O104" s="594"/>
      <c r="P104" s="594"/>
      <c r="Q104" s="595"/>
      <c r="R104" s="593">
        <f>SUM(R98:W103)</f>
        <v>120</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3.75" customHeight="1" x14ac:dyDescent="0.15">
      <c r="A108" s="641" t="s">
        <v>312</v>
      </c>
      <c r="B108" s="642"/>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380</v>
      </c>
      <c r="AE108" s="342"/>
      <c r="AF108" s="342"/>
      <c r="AG108" s="338" t="s">
        <v>403</v>
      </c>
      <c r="AH108" s="339"/>
      <c r="AI108" s="339"/>
      <c r="AJ108" s="339"/>
      <c r="AK108" s="339"/>
      <c r="AL108" s="339"/>
      <c r="AM108" s="339"/>
      <c r="AN108" s="339"/>
      <c r="AO108" s="339"/>
      <c r="AP108" s="339"/>
      <c r="AQ108" s="339"/>
      <c r="AR108" s="339"/>
      <c r="AS108" s="339"/>
      <c r="AT108" s="339"/>
      <c r="AU108" s="339"/>
      <c r="AV108" s="339"/>
      <c r="AW108" s="339"/>
      <c r="AX108" s="340"/>
    </row>
    <row r="109" spans="1:50" ht="45.75" customHeight="1" x14ac:dyDescent="0.15">
      <c r="A109" s="643"/>
      <c r="B109" s="644"/>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0"/>
      <c r="AD109" s="476" t="s">
        <v>380</v>
      </c>
      <c r="AE109" s="294"/>
      <c r="AF109" s="294"/>
      <c r="AG109" s="273" t="s">
        <v>404</v>
      </c>
      <c r="AH109" s="250"/>
      <c r="AI109" s="250"/>
      <c r="AJ109" s="250"/>
      <c r="AK109" s="250"/>
      <c r="AL109" s="250"/>
      <c r="AM109" s="250"/>
      <c r="AN109" s="250"/>
      <c r="AO109" s="250"/>
      <c r="AP109" s="250"/>
      <c r="AQ109" s="250"/>
      <c r="AR109" s="250"/>
      <c r="AS109" s="250"/>
      <c r="AT109" s="250"/>
      <c r="AU109" s="250"/>
      <c r="AV109" s="250"/>
      <c r="AW109" s="250"/>
      <c r="AX109" s="274"/>
    </row>
    <row r="110" spans="1:50" ht="45.75" customHeight="1" x14ac:dyDescent="0.15">
      <c r="A110" s="645"/>
      <c r="B110" s="646"/>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3" t="s">
        <v>380</v>
      </c>
      <c r="AE110" s="324"/>
      <c r="AF110" s="324"/>
      <c r="AG110" s="467" t="s">
        <v>397</v>
      </c>
      <c r="AH110" s="238"/>
      <c r="AI110" s="238"/>
      <c r="AJ110" s="238"/>
      <c r="AK110" s="238"/>
      <c r="AL110" s="238"/>
      <c r="AM110" s="238"/>
      <c r="AN110" s="238"/>
      <c r="AO110" s="238"/>
      <c r="AP110" s="238"/>
      <c r="AQ110" s="238"/>
      <c r="AR110" s="238"/>
      <c r="AS110" s="238"/>
      <c r="AT110" s="238"/>
      <c r="AU110" s="238"/>
      <c r="AV110" s="238"/>
      <c r="AW110" s="238"/>
      <c r="AX110" s="319"/>
    </row>
    <row r="111" spans="1:50" ht="18.75" customHeight="1" x14ac:dyDescent="0.15">
      <c r="A111" s="254" t="s">
        <v>46</v>
      </c>
      <c r="B111" s="255"/>
      <c r="C111" s="549"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388</v>
      </c>
      <c r="AE111" s="268"/>
      <c r="AF111" s="268"/>
      <c r="AG111" s="640"/>
      <c r="AH111" s="271"/>
      <c r="AI111" s="271"/>
      <c r="AJ111" s="271"/>
      <c r="AK111" s="271"/>
      <c r="AL111" s="271"/>
      <c r="AM111" s="271"/>
      <c r="AN111" s="271"/>
      <c r="AO111" s="271"/>
      <c r="AP111" s="271"/>
      <c r="AQ111" s="271"/>
      <c r="AR111" s="271"/>
      <c r="AS111" s="271"/>
      <c r="AT111" s="271"/>
      <c r="AU111" s="271"/>
      <c r="AV111" s="271"/>
      <c r="AW111" s="271"/>
      <c r="AX111" s="272"/>
    </row>
    <row r="112" spans="1:50" ht="45.7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380</v>
      </c>
      <c r="AE112" s="294"/>
      <c r="AF112" s="294"/>
      <c r="AG112" s="273" t="s">
        <v>401</v>
      </c>
      <c r="AH112" s="250"/>
      <c r="AI112" s="250"/>
      <c r="AJ112" s="250"/>
      <c r="AK112" s="250"/>
      <c r="AL112" s="250"/>
      <c r="AM112" s="250"/>
      <c r="AN112" s="250"/>
      <c r="AO112" s="250"/>
      <c r="AP112" s="250"/>
      <c r="AQ112" s="250"/>
      <c r="AR112" s="250"/>
      <c r="AS112" s="250"/>
      <c r="AT112" s="250"/>
      <c r="AU112" s="250"/>
      <c r="AV112" s="250"/>
      <c r="AW112" s="250"/>
      <c r="AX112" s="274"/>
    </row>
    <row r="113" spans="1:64" ht="4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380</v>
      </c>
      <c r="AE113" s="294"/>
      <c r="AF113" s="294"/>
      <c r="AG113" s="273" t="s">
        <v>400</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388</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45.7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380</v>
      </c>
      <c r="AE115" s="294"/>
      <c r="AF115" s="294"/>
      <c r="AG115" s="273" t="s">
        <v>392</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388</v>
      </c>
      <c r="AE116" s="253"/>
      <c r="AF116" s="253"/>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18.7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388</v>
      </c>
      <c r="AE117" s="324"/>
      <c r="AF117" s="328"/>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18"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388</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388</v>
      </c>
      <c r="AE119" s="344"/>
      <c r="AF119" s="344"/>
      <c r="AG119" s="33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388</v>
      </c>
      <c r="AE120" s="294"/>
      <c r="AF120" s="294"/>
      <c r="AG120" s="33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388</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388</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3"/>
      <c r="U125" s="335"/>
      <c r="V125" s="335"/>
      <c r="W125" s="335"/>
      <c r="X125" s="335"/>
      <c r="Y125" s="335"/>
      <c r="Z125" s="335"/>
      <c r="AA125" s="335"/>
      <c r="AB125" s="335"/>
      <c r="AC125" s="335"/>
      <c r="AD125" s="335"/>
      <c r="AE125" s="335"/>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415</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7" t="s">
        <v>68</v>
      </c>
      <c r="D127" s="578"/>
      <c r="E127" s="578"/>
      <c r="F127" s="579"/>
      <c r="G127" s="580" t="s">
        <v>405</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95.2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95.25" customHeight="1" thickBot="1" x14ac:dyDescent="0.2">
      <c r="A131" s="381"/>
      <c r="B131" s="382"/>
      <c r="C131" s="382"/>
      <c r="D131" s="382"/>
      <c r="E131" s="383"/>
      <c r="F131" s="414" t="s">
        <v>409</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56.25" customHeight="1" thickBot="1" x14ac:dyDescent="0.2">
      <c r="A133" s="550"/>
      <c r="B133" s="551"/>
      <c r="C133" s="551"/>
      <c r="D133" s="551"/>
      <c r="E133" s="552"/>
      <c r="F133" s="417" t="s">
        <v>413</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6" t="s">
        <v>224</v>
      </c>
      <c r="B137" s="311"/>
      <c r="C137" s="311"/>
      <c r="D137" s="311"/>
      <c r="E137" s="311"/>
      <c r="F137" s="311"/>
      <c r="G137" s="541" t="s">
        <v>384</v>
      </c>
      <c r="H137" s="542"/>
      <c r="I137" s="542"/>
      <c r="J137" s="542"/>
      <c r="K137" s="542"/>
      <c r="L137" s="542"/>
      <c r="M137" s="542"/>
      <c r="N137" s="542"/>
      <c r="O137" s="542"/>
      <c r="P137" s="543"/>
      <c r="Q137" s="311" t="s">
        <v>225</v>
      </c>
      <c r="R137" s="311"/>
      <c r="S137" s="311"/>
      <c r="T137" s="311"/>
      <c r="U137" s="311"/>
      <c r="V137" s="311"/>
      <c r="W137" s="541" t="s">
        <v>384</v>
      </c>
      <c r="X137" s="542"/>
      <c r="Y137" s="542"/>
      <c r="Z137" s="542"/>
      <c r="AA137" s="542"/>
      <c r="AB137" s="542"/>
      <c r="AC137" s="542"/>
      <c r="AD137" s="542"/>
      <c r="AE137" s="542"/>
      <c r="AF137" s="543"/>
      <c r="AG137" s="311" t="s">
        <v>226</v>
      </c>
      <c r="AH137" s="311"/>
      <c r="AI137" s="311"/>
      <c r="AJ137" s="311"/>
      <c r="AK137" s="311"/>
      <c r="AL137" s="311"/>
      <c r="AM137" s="513" t="s">
        <v>384</v>
      </c>
      <c r="AN137" s="514"/>
      <c r="AO137" s="514"/>
      <c r="AP137" s="514"/>
      <c r="AQ137" s="514"/>
      <c r="AR137" s="514"/>
      <c r="AS137" s="514"/>
      <c r="AT137" s="514"/>
      <c r="AU137" s="514"/>
      <c r="AV137" s="515"/>
      <c r="AW137" s="12"/>
      <c r="AX137" s="13"/>
    </row>
    <row r="138" spans="1:50" ht="19.899999999999999" customHeight="1" thickBot="1" x14ac:dyDescent="0.2">
      <c r="A138" s="517" t="s">
        <v>227</v>
      </c>
      <c r="B138" s="420"/>
      <c r="C138" s="420"/>
      <c r="D138" s="420"/>
      <c r="E138" s="420"/>
      <c r="F138" s="420"/>
      <c r="G138" s="308" t="s">
        <v>384</v>
      </c>
      <c r="H138" s="309"/>
      <c r="I138" s="309"/>
      <c r="J138" s="309"/>
      <c r="K138" s="309"/>
      <c r="L138" s="309"/>
      <c r="M138" s="309"/>
      <c r="N138" s="309"/>
      <c r="O138" s="309"/>
      <c r="P138" s="310"/>
      <c r="Q138" s="420" t="s">
        <v>228</v>
      </c>
      <c r="R138" s="420"/>
      <c r="S138" s="420"/>
      <c r="T138" s="420"/>
      <c r="U138" s="420"/>
      <c r="V138" s="420"/>
      <c r="W138" s="308" t="s">
        <v>389</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hidden="1"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hidden="1"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hidden="1"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5"/>
    </row>
    <row r="182" spans="1:50" ht="24.75" hidden="1"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5"/>
    </row>
    <row r="183" spans="1:50" ht="24.75" hidden="1"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5"/>
    </row>
    <row r="184" spans="1:50" ht="24.75" hidden="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5"/>
    </row>
    <row r="185" spans="1:50" ht="24.75" hidden="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5"/>
    </row>
    <row r="186" spans="1:50" ht="24.7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5"/>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5"/>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5"/>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5"/>
    </row>
    <row r="190" spans="1:50" ht="24.75" hidden="1" customHeight="1" thickBot="1" x14ac:dyDescent="0.2">
      <c r="A190" s="361"/>
      <c r="B190" s="362"/>
      <c r="C190" s="362"/>
      <c r="D190" s="362"/>
      <c r="E190" s="362"/>
      <c r="F190" s="363"/>
      <c r="G190" s="556" t="s">
        <v>22</v>
      </c>
      <c r="H190" s="557"/>
      <c r="I190" s="557"/>
      <c r="J190" s="557"/>
      <c r="K190" s="557"/>
      <c r="L190" s="558"/>
      <c r="M190" s="146"/>
      <c r="N190" s="146"/>
      <c r="O190" s="146"/>
      <c r="P190" s="146"/>
      <c r="Q190" s="146"/>
      <c r="R190" s="146"/>
      <c r="S190" s="146"/>
      <c r="T190" s="146"/>
      <c r="U190" s="146"/>
      <c r="V190" s="146"/>
      <c r="W190" s="146"/>
      <c r="X190" s="147"/>
      <c r="Y190" s="559">
        <f>SUM(Y180:AB189)</f>
        <v>0</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hidden="1"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hidden="1"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hidden="1"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hidden="1"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5"/>
    </row>
    <row r="195" spans="1:50" ht="24.75" hidden="1"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5"/>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5"/>
    </row>
    <row r="197" spans="1:50" ht="24.75" hidden="1"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5"/>
    </row>
    <row r="198" spans="1:50" ht="24.7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5"/>
    </row>
    <row r="199" spans="1:50" ht="24.75" hidden="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5"/>
    </row>
    <row r="200" spans="1:50" ht="24.7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5"/>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5"/>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5"/>
    </row>
    <row r="203" spans="1:50" ht="24.75" hidden="1" customHeight="1" thickBot="1" x14ac:dyDescent="0.2">
      <c r="A203" s="361"/>
      <c r="B203" s="362"/>
      <c r="C203" s="362"/>
      <c r="D203" s="362"/>
      <c r="E203" s="362"/>
      <c r="F203" s="363"/>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5"/>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5"/>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5"/>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5"/>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5"/>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5"/>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5"/>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5"/>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5"/>
    </row>
    <row r="216" spans="1:50" ht="24.75" hidden="1" customHeight="1" thickBot="1" x14ac:dyDescent="0.2">
      <c r="A216" s="361"/>
      <c r="B216" s="362"/>
      <c r="C216" s="362"/>
      <c r="D216" s="362"/>
      <c r="E216" s="362"/>
      <c r="F216" s="363"/>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5"/>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5"/>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5"/>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5"/>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5"/>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5"/>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5"/>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5"/>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5"/>
    </row>
    <row r="229" spans="1:50" ht="24.75" hidden="1" customHeight="1" x14ac:dyDescent="0.15">
      <c r="A229" s="361"/>
      <c r="B229" s="362"/>
      <c r="C229" s="362"/>
      <c r="D229" s="362"/>
      <c r="E229" s="362"/>
      <c r="F229" s="363"/>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hidden="1" customHeight="1" x14ac:dyDescent="0.15">
      <c r="A236" s="566">
        <v>1</v>
      </c>
      <c r="B236" s="566">
        <v>1</v>
      </c>
      <c r="C236" s="567"/>
      <c r="D236" s="567"/>
      <c r="E236" s="567"/>
      <c r="F236" s="567"/>
      <c r="G236" s="567"/>
      <c r="H236" s="567"/>
      <c r="I236" s="567"/>
      <c r="J236" s="567"/>
      <c r="K236" s="567"/>
      <c r="L236" s="567"/>
      <c r="M236" s="567"/>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c r="AL236" s="569"/>
      <c r="AM236" s="569"/>
      <c r="AN236" s="569"/>
      <c r="AO236" s="569"/>
      <c r="AP236" s="570"/>
      <c r="AQ236" s="571"/>
      <c r="AR236" s="567"/>
      <c r="AS236" s="567"/>
      <c r="AT236" s="567"/>
      <c r="AU236" s="568"/>
      <c r="AV236" s="569"/>
      <c r="AW236" s="569"/>
      <c r="AX236" s="570"/>
    </row>
    <row r="237" spans="1:50" ht="24" hidden="1"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c r="AL237" s="569"/>
      <c r="AM237" s="569"/>
      <c r="AN237" s="569"/>
      <c r="AO237" s="569"/>
      <c r="AP237" s="570"/>
      <c r="AQ237" s="571"/>
      <c r="AR237" s="567"/>
      <c r="AS237" s="567"/>
      <c r="AT237" s="567"/>
      <c r="AU237" s="568"/>
      <c r="AV237" s="569"/>
      <c r="AW237" s="569"/>
      <c r="AX237" s="570"/>
    </row>
    <row r="238" spans="1:50" ht="24" hidden="1" customHeight="1" x14ac:dyDescent="0.15">
      <c r="A238" s="566">
        <v>3</v>
      </c>
      <c r="B238" s="566">
        <v>1</v>
      </c>
      <c r="C238" s="567"/>
      <c r="D238" s="567"/>
      <c r="E238" s="567"/>
      <c r="F238" s="567"/>
      <c r="G238" s="567"/>
      <c r="H238" s="567"/>
      <c r="I238" s="567"/>
      <c r="J238" s="567"/>
      <c r="K238" s="567"/>
      <c r="L238" s="567"/>
      <c r="M238" s="677"/>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8"/>
      <c r="AK238" s="568"/>
      <c r="AL238" s="569"/>
      <c r="AM238" s="569"/>
      <c r="AN238" s="569"/>
      <c r="AO238" s="569"/>
      <c r="AP238" s="570"/>
      <c r="AQ238" s="571"/>
      <c r="AR238" s="567"/>
      <c r="AS238" s="567"/>
      <c r="AT238" s="567"/>
      <c r="AU238" s="568"/>
      <c r="AV238" s="569"/>
      <c r="AW238" s="569"/>
      <c r="AX238" s="570"/>
    </row>
    <row r="239" spans="1:50" ht="24" hidden="1"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c r="AL239" s="569"/>
      <c r="AM239" s="569"/>
      <c r="AN239" s="569"/>
      <c r="AO239" s="569"/>
      <c r="AP239" s="570"/>
      <c r="AQ239" s="571"/>
      <c r="AR239" s="567"/>
      <c r="AS239" s="567"/>
      <c r="AT239" s="567"/>
      <c r="AU239" s="568"/>
      <c r="AV239" s="569"/>
      <c r="AW239" s="569"/>
      <c r="AX239" s="570"/>
    </row>
    <row r="240" spans="1:50" ht="24" hidden="1"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c r="AL240" s="569"/>
      <c r="AM240" s="569"/>
      <c r="AN240" s="569"/>
      <c r="AO240" s="569"/>
      <c r="AP240" s="570"/>
      <c r="AQ240" s="571"/>
      <c r="AR240" s="567"/>
      <c r="AS240" s="567"/>
      <c r="AT240" s="567"/>
      <c r="AU240" s="568"/>
      <c r="AV240" s="569"/>
      <c r="AW240" s="569"/>
      <c r="AX240" s="570"/>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c r="AL241" s="569"/>
      <c r="AM241" s="569"/>
      <c r="AN241" s="569"/>
      <c r="AO241" s="569"/>
      <c r="AP241" s="570"/>
      <c r="AQ241" s="571"/>
      <c r="AR241" s="567"/>
      <c r="AS241" s="567"/>
      <c r="AT241" s="567"/>
      <c r="AU241" s="568"/>
      <c r="AV241" s="569"/>
      <c r="AW241" s="569"/>
      <c r="AX241" s="570"/>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c r="AL242" s="569"/>
      <c r="AM242" s="569"/>
      <c r="AN242" s="569"/>
      <c r="AO242" s="569"/>
      <c r="AP242" s="570"/>
      <c r="AQ242" s="571"/>
      <c r="AR242" s="567"/>
      <c r="AS242" s="567"/>
      <c r="AT242" s="567"/>
      <c r="AU242" s="568"/>
      <c r="AV242" s="569"/>
      <c r="AW242" s="569"/>
      <c r="AX242" s="570"/>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c r="AL243" s="569"/>
      <c r="AM243" s="569"/>
      <c r="AN243" s="569"/>
      <c r="AO243" s="569"/>
      <c r="AP243" s="570"/>
      <c r="AQ243" s="571"/>
      <c r="AR243" s="567"/>
      <c r="AS243" s="567"/>
      <c r="AT243" s="567"/>
      <c r="AU243" s="568"/>
      <c r="AV243" s="569"/>
      <c r="AW243" s="569"/>
      <c r="AX243" s="570"/>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c r="AL244" s="569"/>
      <c r="AM244" s="569"/>
      <c r="AN244" s="569"/>
      <c r="AO244" s="569"/>
      <c r="AP244" s="570"/>
      <c r="AQ244" s="571"/>
      <c r="AR244" s="567"/>
      <c r="AS244" s="567"/>
      <c r="AT244" s="567"/>
      <c r="AU244" s="568"/>
      <c r="AV244" s="569"/>
      <c r="AW244" s="569"/>
      <c r="AX244" s="570"/>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71"/>
      <c r="AR245" s="567"/>
      <c r="AS245" s="567"/>
      <c r="AT245" s="567"/>
      <c r="AU245" s="568"/>
      <c r="AV245" s="569"/>
      <c r="AW245" s="569"/>
      <c r="AX245" s="570"/>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71"/>
      <c r="AR246" s="567"/>
      <c r="AS246" s="567"/>
      <c r="AT246" s="567"/>
      <c r="AU246" s="568"/>
      <c r="AV246" s="569"/>
      <c r="AW246" s="569"/>
      <c r="AX246" s="570"/>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71"/>
      <c r="AR247" s="567"/>
      <c r="AS247" s="567"/>
      <c r="AT247" s="567"/>
      <c r="AU247" s="568"/>
      <c r="AV247" s="569"/>
      <c r="AW247" s="569"/>
      <c r="AX247" s="570"/>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71"/>
      <c r="AR248" s="567"/>
      <c r="AS248" s="567"/>
      <c r="AT248" s="567"/>
      <c r="AU248" s="568"/>
      <c r="AV248" s="569"/>
      <c r="AW248" s="569"/>
      <c r="AX248" s="570"/>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71"/>
      <c r="AR249" s="567"/>
      <c r="AS249" s="567"/>
      <c r="AT249" s="567"/>
      <c r="AU249" s="568"/>
      <c r="AV249" s="569"/>
      <c r="AW249" s="569"/>
      <c r="AX249" s="570"/>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71"/>
      <c r="AR250" s="567"/>
      <c r="AS250" s="567"/>
      <c r="AT250" s="567"/>
      <c r="AU250" s="568"/>
      <c r="AV250" s="569"/>
      <c r="AW250" s="569"/>
      <c r="AX250" s="570"/>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71"/>
      <c r="AR251" s="567"/>
      <c r="AS251" s="567"/>
      <c r="AT251" s="567"/>
      <c r="AU251" s="568"/>
      <c r="AV251" s="569"/>
      <c r="AW251" s="569"/>
      <c r="AX251" s="570"/>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71"/>
      <c r="AR252" s="567"/>
      <c r="AS252" s="567"/>
      <c r="AT252" s="567"/>
      <c r="AU252" s="568"/>
      <c r="AV252" s="569"/>
      <c r="AW252" s="569"/>
      <c r="AX252" s="570"/>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71"/>
      <c r="AR253" s="567"/>
      <c r="AS253" s="567"/>
      <c r="AT253" s="567"/>
      <c r="AU253" s="568"/>
      <c r="AV253" s="569"/>
      <c r="AW253" s="569"/>
      <c r="AX253" s="570"/>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71"/>
      <c r="AR254" s="567"/>
      <c r="AS254" s="567"/>
      <c r="AT254" s="567"/>
      <c r="AU254" s="568"/>
      <c r="AV254" s="569"/>
      <c r="AW254" s="569"/>
      <c r="AX254" s="570"/>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71"/>
      <c r="AR255" s="567"/>
      <c r="AS255" s="567"/>
      <c r="AT255" s="567"/>
      <c r="AU255" s="568"/>
      <c r="AV255" s="569"/>
      <c r="AW255" s="569"/>
      <c r="AX255" s="570"/>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71"/>
      <c r="AR256" s="567"/>
      <c r="AS256" s="567"/>
      <c r="AT256" s="567"/>
      <c r="AU256" s="568"/>
      <c r="AV256" s="569"/>
      <c r="AW256" s="569"/>
      <c r="AX256" s="570"/>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71"/>
      <c r="AR257" s="567"/>
      <c r="AS257" s="567"/>
      <c r="AT257" s="567"/>
      <c r="AU257" s="568"/>
      <c r="AV257" s="569"/>
      <c r="AW257" s="569"/>
      <c r="AX257" s="570"/>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71"/>
      <c r="AR258" s="567"/>
      <c r="AS258" s="567"/>
      <c r="AT258" s="567"/>
      <c r="AU258" s="568"/>
      <c r="AV258" s="569"/>
      <c r="AW258" s="569"/>
      <c r="AX258" s="570"/>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71"/>
      <c r="AR259" s="567"/>
      <c r="AS259" s="567"/>
      <c r="AT259" s="567"/>
      <c r="AU259" s="568"/>
      <c r="AV259" s="569"/>
      <c r="AW259" s="569"/>
      <c r="AX259" s="570"/>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71"/>
      <c r="AR260" s="567"/>
      <c r="AS260" s="567"/>
      <c r="AT260" s="567"/>
      <c r="AU260" s="568"/>
      <c r="AV260" s="569"/>
      <c r="AW260" s="569"/>
      <c r="AX260" s="570"/>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71"/>
      <c r="AR261" s="567"/>
      <c r="AS261" s="567"/>
      <c r="AT261" s="567"/>
      <c r="AU261" s="568"/>
      <c r="AV261" s="569"/>
      <c r="AW261" s="569"/>
      <c r="AX261" s="570"/>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71"/>
      <c r="AR262" s="567"/>
      <c r="AS262" s="567"/>
      <c r="AT262" s="567"/>
      <c r="AU262" s="568"/>
      <c r="AV262" s="569"/>
      <c r="AW262" s="569"/>
      <c r="AX262" s="570"/>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71"/>
      <c r="AR263" s="567"/>
      <c r="AS263" s="567"/>
      <c r="AT263" s="567"/>
      <c r="AU263" s="568"/>
      <c r="AV263" s="569"/>
      <c r="AW263" s="569"/>
      <c r="AX263" s="570"/>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71"/>
      <c r="AR264" s="567"/>
      <c r="AS264" s="567"/>
      <c r="AT264" s="567"/>
      <c r="AU264" s="568"/>
      <c r="AV264" s="569"/>
      <c r="AW264" s="569"/>
      <c r="AX264" s="570"/>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71"/>
      <c r="AR265" s="567"/>
      <c r="AS265" s="567"/>
      <c r="AT265" s="567"/>
      <c r="AU265" s="568"/>
      <c r="AV265" s="569"/>
      <c r="AW265" s="569"/>
      <c r="AX265" s="57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6"/>
      <c r="B268" s="566"/>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370</v>
      </c>
      <c r="AL268" s="232"/>
      <c r="AM268" s="232"/>
      <c r="AN268" s="232"/>
      <c r="AO268" s="232"/>
      <c r="AP268" s="232"/>
      <c r="AQ268" s="232" t="s">
        <v>23</v>
      </c>
      <c r="AR268" s="232"/>
      <c r="AS268" s="232"/>
      <c r="AT268" s="232"/>
      <c r="AU268" s="83" t="s">
        <v>24</v>
      </c>
      <c r="AV268" s="84"/>
      <c r="AW268" s="84"/>
      <c r="AX268" s="573"/>
    </row>
    <row r="269" spans="1:50" ht="24" hidden="1" customHeight="1" x14ac:dyDescent="0.15">
      <c r="A269" s="566">
        <v>1</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c r="AL269" s="569"/>
      <c r="AM269" s="569"/>
      <c r="AN269" s="569"/>
      <c r="AO269" s="569"/>
      <c r="AP269" s="570"/>
      <c r="AQ269" s="571"/>
      <c r="AR269" s="567"/>
      <c r="AS269" s="567"/>
      <c r="AT269" s="567"/>
      <c r="AU269" s="568"/>
      <c r="AV269" s="569"/>
      <c r="AW269" s="569"/>
      <c r="AX269" s="570"/>
    </row>
    <row r="270" spans="1:50" ht="24" hidden="1"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c r="AL270" s="569"/>
      <c r="AM270" s="569"/>
      <c r="AN270" s="569"/>
      <c r="AO270" s="569"/>
      <c r="AP270" s="570"/>
      <c r="AQ270" s="571"/>
      <c r="AR270" s="567"/>
      <c r="AS270" s="567"/>
      <c r="AT270" s="567"/>
      <c r="AU270" s="568"/>
      <c r="AV270" s="569"/>
      <c r="AW270" s="569"/>
      <c r="AX270" s="570"/>
    </row>
    <row r="271" spans="1:50" ht="24"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71"/>
      <c r="AR271" s="567"/>
      <c r="AS271" s="567"/>
      <c r="AT271" s="567"/>
      <c r="AU271" s="568"/>
      <c r="AV271" s="569"/>
      <c r="AW271" s="569"/>
      <c r="AX271" s="570"/>
    </row>
    <row r="272" spans="1:50" ht="24"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71"/>
      <c r="AR272" s="567"/>
      <c r="AS272" s="567"/>
      <c r="AT272" s="567"/>
      <c r="AU272" s="568"/>
      <c r="AV272" s="569"/>
      <c r="AW272" s="569"/>
      <c r="AX272" s="570"/>
    </row>
    <row r="273" spans="1:50" ht="24"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71"/>
      <c r="AR273" s="567"/>
      <c r="AS273" s="567"/>
      <c r="AT273" s="567"/>
      <c r="AU273" s="568"/>
      <c r="AV273" s="569"/>
      <c r="AW273" s="569"/>
      <c r="AX273" s="570"/>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71"/>
      <c r="AR274" s="567"/>
      <c r="AS274" s="567"/>
      <c r="AT274" s="567"/>
      <c r="AU274" s="568"/>
      <c r="AV274" s="569"/>
      <c r="AW274" s="569"/>
      <c r="AX274" s="570"/>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71"/>
      <c r="AR275" s="567"/>
      <c r="AS275" s="567"/>
      <c r="AT275" s="567"/>
      <c r="AU275" s="568"/>
      <c r="AV275" s="569"/>
      <c r="AW275" s="569"/>
      <c r="AX275" s="570"/>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71"/>
      <c r="AR276" s="567"/>
      <c r="AS276" s="567"/>
      <c r="AT276" s="567"/>
      <c r="AU276" s="568"/>
      <c r="AV276" s="569"/>
      <c r="AW276" s="569"/>
      <c r="AX276" s="570"/>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71"/>
      <c r="AR277" s="567"/>
      <c r="AS277" s="567"/>
      <c r="AT277" s="567"/>
      <c r="AU277" s="568"/>
      <c r="AV277" s="569"/>
      <c r="AW277" s="569"/>
      <c r="AX277" s="570"/>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71"/>
      <c r="AR278" s="567"/>
      <c r="AS278" s="567"/>
      <c r="AT278" s="567"/>
      <c r="AU278" s="568"/>
      <c r="AV278" s="569"/>
      <c r="AW278" s="569"/>
      <c r="AX278" s="570"/>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71"/>
      <c r="AR279" s="567"/>
      <c r="AS279" s="567"/>
      <c r="AT279" s="567"/>
      <c r="AU279" s="568"/>
      <c r="AV279" s="569"/>
      <c r="AW279" s="569"/>
      <c r="AX279" s="570"/>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71"/>
      <c r="AR280" s="567"/>
      <c r="AS280" s="567"/>
      <c r="AT280" s="567"/>
      <c r="AU280" s="568"/>
      <c r="AV280" s="569"/>
      <c r="AW280" s="569"/>
      <c r="AX280" s="570"/>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71"/>
      <c r="AR281" s="567"/>
      <c r="AS281" s="567"/>
      <c r="AT281" s="567"/>
      <c r="AU281" s="568"/>
      <c r="AV281" s="569"/>
      <c r="AW281" s="569"/>
      <c r="AX281" s="570"/>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71"/>
      <c r="AR282" s="567"/>
      <c r="AS282" s="567"/>
      <c r="AT282" s="567"/>
      <c r="AU282" s="568"/>
      <c r="AV282" s="569"/>
      <c r="AW282" s="569"/>
      <c r="AX282" s="570"/>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71"/>
      <c r="AR283" s="567"/>
      <c r="AS283" s="567"/>
      <c r="AT283" s="567"/>
      <c r="AU283" s="568"/>
      <c r="AV283" s="569"/>
      <c r="AW283" s="569"/>
      <c r="AX283" s="570"/>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71"/>
      <c r="AR284" s="567"/>
      <c r="AS284" s="567"/>
      <c r="AT284" s="567"/>
      <c r="AU284" s="568"/>
      <c r="AV284" s="569"/>
      <c r="AW284" s="569"/>
      <c r="AX284" s="570"/>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71"/>
      <c r="AR285" s="567"/>
      <c r="AS285" s="567"/>
      <c r="AT285" s="567"/>
      <c r="AU285" s="568"/>
      <c r="AV285" s="569"/>
      <c r="AW285" s="569"/>
      <c r="AX285" s="570"/>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71"/>
      <c r="AR286" s="567"/>
      <c r="AS286" s="567"/>
      <c r="AT286" s="567"/>
      <c r="AU286" s="568"/>
      <c r="AV286" s="569"/>
      <c r="AW286" s="569"/>
      <c r="AX286" s="570"/>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71"/>
      <c r="AR287" s="567"/>
      <c r="AS287" s="567"/>
      <c r="AT287" s="567"/>
      <c r="AU287" s="568"/>
      <c r="AV287" s="569"/>
      <c r="AW287" s="569"/>
      <c r="AX287" s="570"/>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71"/>
      <c r="AR288" s="567"/>
      <c r="AS288" s="567"/>
      <c r="AT288" s="567"/>
      <c r="AU288" s="568"/>
      <c r="AV288" s="569"/>
      <c r="AW288" s="569"/>
      <c r="AX288" s="570"/>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71"/>
      <c r="AR289" s="567"/>
      <c r="AS289" s="567"/>
      <c r="AT289" s="567"/>
      <c r="AU289" s="568"/>
      <c r="AV289" s="569"/>
      <c r="AW289" s="569"/>
      <c r="AX289" s="570"/>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71"/>
      <c r="AR290" s="567"/>
      <c r="AS290" s="567"/>
      <c r="AT290" s="567"/>
      <c r="AU290" s="568"/>
      <c r="AV290" s="569"/>
      <c r="AW290" s="569"/>
      <c r="AX290" s="570"/>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71"/>
      <c r="AR291" s="567"/>
      <c r="AS291" s="567"/>
      <c r="AT291" s="567"/>
      <c r="AU291" s="568"/>
      <c r="AV291" s="569"/>
      <c r="AW291" s="569"/>
      <c r="AX291" s="570"/>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71"/>
      <c r="AR292" s="567"/>
      <c r="AS292" s="567"/>
      <c r="AT292" s="567"/>
      <c r="AU292" s="568"/>
      <c r="AV292" s="569"/>
      <c r="AW292" s="569"/>
      <c r="AX292" s="570"/>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71"/>
      <c r="AR293" s="567"/>
      <c r="AS293" s="567"/>
      <c r="AT293" s="567"/>
      <c r="AU293" s="568"/>
      <c r="AV293" s="569"/>
      <c r="AW293" s="569"/>
      <c r="AX293" s="570"/>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71"/>
      <c r="AR294" s="567"/>
      <c r="AS294" s="567"/>
      <c r="AT294" s="567"/>
      <c r="AU294" s="568"/>
      <c r="AV294" s="569"/>
      <c r="AW294" s="569"/>
      <c r="AX294" s="570"/>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71"/>
      <c r="AR295" s="567"/>
      <c r="AS295" s="567"/>
      <c r="AT295" s="567"/>
      <c r="AU295" s="568"/>
      <c r="AV295" s="569"/>
      <c r="AW295" s="569"/>
      <c r="AX295" s="570"/>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71"/>
      <c r="AR296" s="567"/>
      <c r="AS296" s="567"/>
      <c r="AT296" s="567"/>
      <c r="AU296" s="568"/>
      <c r="AV296" s="569"/>
      <c r="AW296" s="569"/>
      <c r="AX296" s="570"/>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71"/>
      <c r="AR297" s="567"/>
      <c r="AS297" s="567"/>
      <c r="AT297" s="567"/>
      <c r="AU297" s="568"/>
      <c r="AV297" s="569"/>
      <c r="AW297" s="569"/>
      <c r="AX297" s="570"/>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71"/>
      <c r="AR298" s="567"/>
      <c r="AS298" s="567"/>
      <c r="AT298" s="567"/>
      <c r="AU298" s="568"/>
      <c r="AV298" s="569"/>
      <c r="AW298" s="569"/>
      <c r="AX298" s="57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370</v>
      </c>
      <c r="AL301" s="232"/>
      <c r="AM301" s="232"/>
      <c r="AN301" s="232"/>
      <c r="AO301" s="232"/>
      <c r="AP301" s="232"/>
      <c r="AQ301" s="232" t="s">
        <v>23</v>
      </c>
      <c r="AR301" s="232"/>
      <c r="AS301" s="232"/>
      <c r="AT301" s="232"/>
      <c r="AU301" s="83" t="s">
        <v>24</v>
      </c>
      <c r="AV301" s="84"/>
      <c r="AW301" s="84"/>
      <c r="AX301" s="573"/>
    </row>
    <row r="302" spans="1:50" ht="24" hidden="1" customHeight="1" x14ac:dyDescent="0.15">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71"/>
      <c r="AR302" s="567"/>
      <c r="AS302" s="567"/>
      <c r="AT302" s="567"/>
      <c r="AU302" s="568"/>
      <c r="AV302" s="569"/>
      <c r="AW302" s="569"/>
      <c r="AX302" s="570"/>
    </row>
    <row r="303" spans="1:50" ht="24"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71"/>
      <c r="AR303" s="567"/>
      <c r="AS303" s="567"/>
      <c r="AT303" s="567"/>
      <c r="AU303" s="568"/>
      <c r="AV303" s="569"/>
      <c r="AW303" s="569"/>
      <c r="AX303" s="570"/>
    </row>
    <row r="304" spans="1:50" ht="24"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71"/>
      <c r="AR304" s="567"/>
      <c r="AS304" s="567"/>
      <c r="AT304" s="567"/>
      <c r="AU304" s="568"/>
      <c r="AV304" s="569"/>
      <c r="AW304" s="569"/>
      <c r="AX304" s="570"/>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71"/>
      <c r="AR305" s="567"/>
      <c r="AS305" s="567"/>
      <c r="AT305" s="567"/>
      <c r="AU305" s="568"/>
      <c r="AV305" s="569"/>
      <c r="AW305" s="569"/>
      <c r="AX305" s="570"/>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71"/>
      <c r="AR306" s="567"/>
      <c r="AS306" s="567"/>
      <c r="AT306" s="567"/>
      <c r="AU306" s="568"/>
      <c r="AV306" s="569"/>
      <c r="AW306" s="569"/>
      <c r="AX306" s="570"/>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71"/>
      <c r="AR307" s="567"/>
      <c r="AS307" s="567"/>
      <c r="AT307" s="567"/>
      <c r="AU307" s="568"/>
      <c r="AV307" s="569"/>
      <c r="AW307" s="569"/>
      <c r="AX307" s="570"/>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71"/>
      <c r="AR308" s="567"/>
      <c r="AS308" s="567"/>
      <c r="AT308" s="567"/>
      <c r="AU308" s="568"/>
      <c r="AV308" s="569"/>
      <c r="AW308" s="569"/>
      <c r="AX308" s="570"/>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71"/>
      <c r="AR309" s="567"/>
      <c r="AS309" s="567"/>
      <c r="AT309" s="567"/>
      <c r="AU309" s="568"/>
      <c r="AV309" s="569"/>
      <c r="AW309" s="569"/>
      <c r="AX309" s="570"/>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71"/>
      <c r="AR310" s="567"/>
      <c r="AS310" s="567"/>
      <c r="AT310" s="567"/>
      <c r="AU310" s="568"/>
      <c r="AV310" s="569"/>
      <c r="AW310" s="569"/>
      <c r="AX310" s="570"/>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71"/>
      <c r="AR311" s="567"/>
      <c r="AS311" s="567"/>
      <c r="AT311" s="567"/>
      <c r="AU311" s="568"/>
      <c r="AV311" s="569"/>
      <c r="AW311" s="569"/>
      <c r="AX311" s="570"/>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71"/>
      <c r="AR312" s="567"/>
      <c r="AS312" s="567"/>
      <c r="AT312" s="567"/>
      <c r="AU312" s="568"/>
      <c r="AV312" s="569"/>
      <c r="AW312" s="569"/>
      <c r="AX312" s="570"/>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71"/>
      <c r="AR313" s="567"/>
      <c r="AS313" s="567"/>
      <c r="AT313" s="567"/>
      <c r="AU313" s="568"/>
      <c r="AV313" s="569"/>
      <c r="AW313" s="569"/>
      <c r="AX313" s="570"/>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71"/>
      <c r="AR314" s="567"/>
      <c r="AS314" s="567"/>
      <c r="AT314" s="567"/>
      <c r="AU314" s="568"/>
      <c r="AV314" s="569"/>
      <c r="AW314" s="569"/>
      <c r="AX314" s="570"/>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71"/>
      <c r="AR315" s="567"/>
      <c r="AS315" s="567"/>
      <c r="AT315" s="567"/>
      <c r="AU315" s="568"/>
      <c r="AV315" s="569"/>
      <c r="AW315" s="569"/>
      <c r="AX315" s="570"/>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71"/>
      <c r="AR316" s="567"/>
      <c r="AS316" s="567"/>
      <c r="AT316" s="567"/>
      <c r="AU316" s="568"/>
      <c r="AV316" s="569"/>
      <c r="AW316" s="569"/>
      <c r="AX316" s="570"/>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71"/>
      <c r="AR317" s="567"/>
      <c r="AS317" s="567"/>
      <c r="AT317" s="567"/>
      <c r="AU317" s="568"/>
      <c r="AV317" s="569"/>
      <c r="AW317" s="569"/>
      <c r="AX317" s="570"/>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71"/>
      <c r="AR318" s="567"/>
      <c r="AS318" s="567"/>
      <c r="AT318" s="567"/>
      <c r="AU318" s="568"/>
      <c r="AV318" s="569"/>
      <c r="AW318" s="569"/>
      <c r="AX318" s="570"/>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71"/>
      <c r="AR319" s="567"/>
      <c r="AS319" s="567"/>
      <c r="AT319" s="567"/>
      <c r="AU319" s="568"/>
      <c r="AV319" s="569"/>
      <c r="AW319" s="569"/>
      <c r="AX319" s="570"/>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71"/>
      <c r="AR320" s="567"/>
      <c r="AS320" s="567"/>
      <c r="AT320" s="567"/>
      <c r="AU320" s="568"/>
      <c r="AV320" s="569"/>
      <c r="AW320" s="569"/>
      <c r="AX320" s="570"/>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71"/>
      <c r="AR321" s="567"/>
      <c r="AS321" s="567"/>
      <c r="AT321" s="567"/>
      <c r="AU321" s="568"/>
      <c r="AV321" s="569"/>
      <c r="AW321" s="569"/>
      <c r="AX321" s="570"/>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71"/>
      <c r="AR322" s="567"/>
      <c r="AS322" s="567"/>
      <c r="AT322" s="567"/>
      <c r="AU322" s="568"/>
      <c r="AV322" s="569"/>
      <c r="AW322" s="569"/>
      <c r="AX322" s="570"/>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71"/>
      <c r="AR323" s="567"/>
      <c r="AS323" s="567"/>
      <c r="AT323" s="567"/>
      <c r="AU323" s="568"/>
      <c r="AV323" s="569"/>
      <c r="AW323" s="569"/>
      <c r="AX323" s="570"/>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71"/>
      <c r="AR324" s="567"/>
      <c r="AS324" s="567"/>
      <c r="AT324" s="567"/>
      <c r="AU324" s="568"/>
      <c r="AV324" s="569"/>
      <c r="AW324" s="569"/>
      <c r="AX324" s="570"/>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71"/>
      <c r="AR325" s="567"/>
      <c r="AS325" s="567"/>
      <c r="AT325" s="567"/>
      <c r="AU325" s="568"/>
      <c r="AV325" s="569"/>
      <c r="AW325" s="569"/>
      <c r="AX325" s="570"/>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71"/>
      <c r="AR326" s="567"/>
      <c r="AS326" s="567"/>
      <c r="AT326" s="567"/>
      <c r="AU326" s="568"/>
      <c r="AV326" s="569"/>
      <c r="AW326" s="569"/>
      <c r="AX326" s="570"/>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71"/>
      <c r="AR327" s="567"/>
      <c r="AS327" s="567"/>
      <c r="AT327" s="567"/>
      <c r="AU327" s="568"/>
      <c r="AV327" s="569"/>
      <c r="AW327" s="569"/>
      <c r="AX327" s="570"/>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71"/>
      <c r="AR328" s="567"/>
      <c r="AS328" s="567"/>
      <c r="AT328" s="567"/>
      <c r="AU328" s="568"/>
      <c r="AV328" s="569"/>
      <c r="AW328" s="569"/>
      <c r="AX328" s="570"/>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71"/>
      <c r="AR329" s="567"/>
      <c r="AS329" s="567"/>
      <c r="AT329" s="567"/>
      <c r="AU329" s="568"/>
      <c r="AV329" s="569"/>
      <c r="AW329" s="569"/>
      <c r="AX329" s="570"/>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71"/>
      <c r="AR330" s="567"/>
      <c r="AS330" s="567"/>
      <c r="AT330" s="567"/>
      <c r="AU330" s="568"/>
      <c r="AV330" s="569"/>
      <c r="AW330" s="569"/>
      <c r="AX330" s="570"/>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71"/>
      <c r="AR331" s="567"/>
      <c r="AS331" s="567"/>
      <c r="AT331" s="567"/>
      <c r="AU331" s="568"/>
      <c r="AV331" s="569"/>
      <c r="AW331" s="569"/>
      <c r="AX331" s="57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370</v>
      </c>
      <c r="AL334" s="232"/>
      <c r="AM334" s="232"/>
      <c r="AN334" s="232"/>
      <c r="AO334" s="232"/>
      <c r="AP334" s="232"/>
      <c r="AQ334" s="232" t="s">
        <v>23</v>
      </c>
      <c r="AR334" s="232"/>
      <c r="AS334" s="232"/>
      <c r="AT334" s="232"/>
      <c r="AU334" s="83" t="s">
        <v>24</v>
      </c>
      <c r="AV334" s="84"/>
      <c r="AW334" s="84"/>
      <c r="AX334" s="573"/>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71"/>
      <c r="AR335" s="567"/>
      <c r="AS335" s="567"/>
      <c r="AT335" s="567"/>
      <c r="AU335" s="568"/>
      <c r="AV335" s="569"/>
      <c r="AW335" s="569"/>
      <c r="AX335" s="570"/>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71"/>
      <c r="AR336" s="567"/>
      <c r="AS336" s="567"/>
      <c r="AT336" s="567"/>
      <c r="AU336" s="568"/>
      <c r="AV336" s="569"/>
      <c r="AW336" s="569"/>
      <c r="AX336" s="570"/>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71"/>
      <c r="AR337" s="567"/>
      <c r="AS337" s="567"/>
      <c r="AT337" s="567"/>
      <c r="AU337" s="568"/>
      <c r="AV337" s="569"/>
      <c r="AW337" s="569"/>
      <c r="AX337" s="570"/>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71"/>
      <c r="AR338" s="567"/>
      <c r="AS338" s="567"/>
      <c r="AT338" s="567"/>
      <c r="AU338" s="568"/>
      <c r="AV338" s="569"/>
      <c r="AW338" s="569"/>
      <c r="AX338" s="570"/>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71"/>
      <c r="AR339" s="567"/>
      <c r="AS339" s="567"/>
      <c r="AT339" s="567"/>
      <c r="AU339" s="568"/>
      <c r="AV339" s="569"/>
      <c r="AW339" s="569"/>
      <c r="AX339" s="570"/>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71"/>
      <c r="AR340" s="567"/>
      <c r="AS340" s="567"/>
      <c r="AT340" s="567"/>
      <c r="AU340" s="568"/>
      <c r="AV340" s="569"/>
      <c r="AW340" s="569"/>
      <c r="AX340" s="570"/>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71"/>
      <c r="AR341" s="567"/>
      <c r="AS341" s="567"/>
      <c r="AT341" s="567"/>
      <c r="AU341" s="568"/>
      <c r="AV341" s="569"/>
      <c r="AW341" s="569"/>
      <c r="AX341" s="570"/>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71"/>
      <c r="AR342" s="567"/>
      <c r="AS342" s="567"/>
      <c r="AT342" s="567"/>
      <c r="AU342" s="568"/>
      <c r="AV342" s="569"/>
      <c r="AW342" s="569"/>
      <c r="AX342" s="570"/>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71"/>
      <c r="AR343" s="567"/>
      <c r="AS343" s="567"/>
      <c r="AT343" s="567"/>
      <c r="AU343" s="568"/>
      <c r="AV343" s="569"/>
      <c r="AW343" s="569"/>
      <c r="AX343" s="570"/>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71"/>
      <c r="AR344" s="567"/>
      <c r="AS344" s="567"/>
      <c r="AT344" s="567"/>
      <c r="AU344" s="568"/>
      <c r="AV344" s="569"/>
      <c r="AW344" s="569"/>
      <c r="AX344" s="570"/>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71"/>
      <c r="AR345" s="567"/>
      <c r="AS345" s="567"/>
      <c r="AT345" s="567"/>
      <c r="AU345" s="568"/>
      <c r="AV345" s="569"/>
      <c r="AW345" s="569"/>
      <c r="AX345" s="570"/>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71"/>
      <c r="AR346" s="567"/>
      <c r="AS346" s="567"/>
      <c r="AT346" s="567"/>
      <c r="AU346" s="568"/>
      <c r="AV346" s="569"/>
      <c r="AW346" s="569"/>
      <c r="AX346" s="570"/>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71"/>
      <c r="AR347" s="567"/>
      <c r="AS347" s="567"/>
      <c r="AT347" s="567"/>
      <c r="AU347" s="568"/>
      <c r="AV347" s="569"/>
      <c r="AW347" s="569"/>
      <c r="AX347" s="570"/>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71"/>
      <c r="AR348" s="567"/>
      <c r="AS348" s="567"/>
      <c r="AT348" s="567"/>
      <c r="AU348" s="568"/>
      <c r="AV348" s="569"/>
      <c r="AW348" s="569"/>
      <c r="AX348" s="570"/>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71"/>
      <c r="AR349" s="567"/>
      <c r="AS349" s="567"/>
      <c r="AT349" s="567"/>
      <c r="AU349" s="568"/>
      <c r="AV349" s="569"/>
      <c r="AW349" s="569"/>
      <c r="AX349" s="570"/>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71"/>
      <c r="AR350" s="567"/>
      <c r="AS350" s="567"/>
      <c r="AT350" s="567"/>
      <c r="AU350" s="568"/>
      <c r="AV350" s="569"/>
      <c r="AW350" s="569"/>
      <c r="AX350" s="570"/>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71"/>
      <c r="AR351" s="567"/>
      <c r="AS351" s="567"/>
      <c r="AT351" s="567"/>
      <c r="AU351" s="568"/>
      <c r="AV351" s="569"/>
      <c r="AW351" s="569"/>
      <c r="AX351" s="570"/>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71"/>
      <c r="AR352" s="567"/>
      <c r="AS352" s="567"/>
      <c r="AT352" s="567"/>
      <c r="AU352" s="568"/>
      <c r="AV352" s="569"/>
      <c r="AW352" s="569"/>
      <c r="AX352" s="570"/>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71"/>
      <c r="AR353" s="567"/>
      <c r="AS353" s="567"/>
      <c r="AT353" s="567"/>
      <c r="AU353" s="568"/>
      <c r="AV353" s="569"/>
      <c r="AW353" s="569"/>
      <c r="AX353" s="570"/>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71"/>
      <c r="AR354" s="567"/>
      <c r="AS354" s="567"/>
      <c r="AT354" s="567"/>
      <c r="AU354" s="568"/>
      <c r="AV354" s="569"/>
      <c r="AW354" s="569"/>
      <c r="AX354" s="570"/>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71"/>
      <c r="AR355" s="567"/>
      <c r="AS355" s="567"/>
      <c r="AT355" s="567"/>
      <c r="AU355" s="568"/>
      <c r="AV355" s="569"/>
      <c r="AW355" s="569"/>
      <c r="AX355" s="570"/>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71"/>
      <c r="AR356" s="567"/>
      <c r="AS356" s="567"/>
      <c r="AT356" s="567"/>
      <c r="AU356" s="568"/>
      <c r="AV356" s="569"/>
      <c r="AW356" s="569"/>
      <c r="AX356" s="570"/>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71"/>
      <c r="AR357" s="567"/>
      <c r="AS357" s="567"/>
      <c r="AT357" s="567"/>
      <c r="AU357" s="568"/>
      <c r="AV357" s="569"/>
      <c r="AW357" s="569"/>
      <c r="AX357" s="570"/>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71"/>
      <c r="AR358" s="567"/>
      <c r="AS358" s="567"/>
      <c r="AT358" s="567"/>
      <c r="AU358" s="568"/>
      <c r="AV358" s="569"/>
      <c r="AW358" s="569"/>
      <c r="AX358" s="570"/>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71"/>
      <c r="AR359" s="567"/>
      <c r="AS359" s="567"/>
      <c r="AT359" s="567"/>
      <c r="AU359" s="568"/>
      <c r="AV359" s="569"/>
      <c r="AW359" s="569"/>
      <c r="AX359" s="570"/>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71"/>
      <c r="AR360" s="567"/>
      <c r="AS360" s="567"/>
      <c r="AT360" s="567"/>
      <c r="AU360" s="568"/>
      <c r="AV360" s="569"/>
      <c r="AW360" s="569"/>
      <c r="AX360" s="570"/>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71"/>
      <c r="AR361" s="567"/>
      <c r="AS361" s="567"/>
      <c r="AT361" s="567"/>
      <c r="AU361" s="568"/>
      <c r="AV361" s="569"/>
      <c r="AW361" s="569"/>
      <c r="AX361" s="570"/>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71"/>
      <c r="AR362" s="567"/>
      <c r="AS362" s="567"/>
      <c r="AT362" s="567"/>
      <c r="AU362" s="568"/>
      <c r="AV362" s="569"/>
      <c r="AW362" s="569"/>
      <c r="AX362" s="570"/>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71"/>
      <c r="AR363" s="567"/>
      <c r="AS363" s="567"/>
      <c r="AT363" s="567"/>
      <c r="AU363" s="568"/>
      <c r="AV363" s="569"/>
      <c r="AW363" s="569"/>
      <c r="AX363" s="570"/>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71"/>
      <c r="AR364" s="567"/>
      <c r="AS364" s="567"/>
      <c r="AT364" s="567"/>
      <c r="AU364" s="568"/>
      <c r="AV364" s="569"/>
      <c r="AW364" s="569"/>
      <c r="AX364" s="57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370</v>
      </c>
      <c r="AL367" s="232"/>
      <c r="AM367" s="232"/>
      <c r="AN367" s="232"/>
      <c r="AO367" s="232"/>
      <c r="AP367" s="232"/>
      <c r="AQ367" s="232" t="s">
        <v>23</v>
      </c>
      <c r="AR367" s="232"/>
      <c r="AS367" s="232"/>
      <c r="AT367" s="232"/>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71"/>
      <c r="AR368" s="567"/>
      <c r="AS368" s="567"/>
      <c r="AT368" s="567"/>
      <c r="AU368" s="568"/>
      <c r="AV368" s="569"/>
      <c r="AW368" s="569"/>
      <c r="AX368" s="570"/>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71"/>
      <c r="AR369" s="567"/>
      <c r="AS369" s="567"/>
      <c r="AT369" s="567"/>
      <c r="AU369" s="568"/>
      <c r="AV369" s="569"/>
      <c r="AW369" s="569"/>
      <c r="AX369" s="570"/>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71"/>
      <c r="AR370" s="567"/>
      <c r="AS370" s="567"/>
      <c r="AT370" s="567"/>
      <c r="AU370" s="568"/>
      <c r="AV370" s="569"/>
      <c r="AW370" s="569"/>
      <c r="AX370" s="570"/>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71"/>
      <c r="AR371" s="567"/>
      <c r="AS371" s="567"/>
      <c r="AT371" s="567"/>
      <c r="AU371" s="568"/>
      <c r="AV371" s="569"/>
      <c r="AW371" s="569"/>
      <c r="AX371" s="570"/>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71"/>
      <c r="AR372" s="567"/>
      <c r="AS372" s="567"/>
      <c r="AT372" s="567"/>
      <c r="AU372" s="568"/>
      <c r="AV372" s="569"/>
      <c r="AW372" s="569"/>
      <c r="AX372" s="570"/>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71"/>
      <c r="AR373" s="567"/>
      <c r="AS373" s="567"/>
      <c r="AT373" s="567"/>
      <c r="AU373" s="568"/>
      <c r="AV373" s="569"/>
      <c r="AW373" s="569"/>
      <c r="AX373" s="570"/>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71"/>
      <c r="AR374" s="567"/>
      <c r="AS374" s="567"/>
      <c r="AT374" s="567"/>
      <c r="AU374" s="568"/>
      <c r="AV374" s="569"/>
      <c r="AW374" s="569"/>
      <c r="AX374" s="570"/>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71"/>
      <c r="AR375" s="567"/>
      <c r="AS375" s="567"/>
      <c r="AT375" s="567"/>
      <c r="AU375" s="568"/>
      <c r="AV375" s="569"/>
      <c r="AW375" s="569"/>
      <c r="AX375" s="570"/>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71"/>
      <c r="AR376" s="567"/>
      <c r="AS376" s="567"/>
      <c r="AT376" s="567"/>
      <c r="AU376" s="568"/>
      <c r="AV376" s="569"/>
      <c r="AW376" s="569"/>
      <c r="AX376" s="570"/>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71"/>
      <c r="AR377" s="567"/>
      <c r="AS377" s="567"/>
      <c r="AT377" s="567"/>
      <c r="AU377" s="568"/>
      <c r="AV377" s="569"/>
      <c r="AW377" s="569"/>
      <c r="AX377" s="570"/>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71"/>
      <c r="AR378" s="567"/>
      <c r="AS378" s="567"/>
      <c r="AT378" s="567"/>
      <c r="AU378" s="568"/>
      <c r="AV378" s="569"/>
      <c r="AW378" s="569"/>
      <c r="AX378" s="570"/>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71"/>
      <c r="AR379" s="567"/>
      <c r="AS379" s="567"/>
      <c r="AT379" s="567"/>
      <c r="AU379" s="568"/>
      <c r="AV379" s="569"/>
      <c r="AW379" s="569"/>
      <c r="AX379" s="570"/>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71"/>
      <c r="AR380" s="567"/>
      <c r="AS380" s="567"/>
      <c r="AT380" s="567"/>
      <c r="AU380" s="568"/>
      <c r="AV380" s="569"/>
      <c r="AW380" s="569"/>
      <c r="AX380" s="570"/>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71"/>
      <c r="AR381" s="567"/>
      <c r="AS381" s="567"/>
      <c r="AT381" s="567"/>
      <c r="AU381" s="568"/>
      <c r="AV381" s="569"/>
      <c r="AW381" s="569"/>
      <c r="AX381" s="570"/>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71"/>
      <c r="AR382" s="567"/>
      <c r="AS382" s="567"/>
      <c r="AT382" s="567"/>
      <c r="AU382" s="568"/>
      <c r="AV382" s="569"/>
      <c r="AW382" s="569"/>
      <c r="AX382" s="570"/>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71"/>
      <c r="AR383" s="567"/>
      <c r="AS383" s="567"/>
      <c r="AT383" s="567"/>
      <c r="AU383" s="568"/>
      <c r="AV383" s="569"/>
      <c r="AW383" s="569"/>
      <c r="AX383" s="570"/>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71"/>
      <c r="AR384" s="567"/>
      <c r="AS384" s="567"/>
      <c r="AT384" s="567"/>
      <c r="AU384" s="568"/>
      <c r="AV384" s="569"/>
      <c r="AW384" s="569"/>
      <c r="AX384" s="570"/>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71"/>
      <c r="AR385" s="567"/>
      <c r="AS385" s="567"/>
      <c r="AT385" s="567"/>
      <c r="AU385" s="568"/>
      <c r="AV385" s="569"/>
      <c r="AW385" s="569"/>
      <c r="AX385" s="570"/>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71"/>
      <c r="AR386" s="567"/>
      <c r="AS386" s="567"/>
      <c r="AT386" s="567"/>
      <c r="AU386" s="568"/>
      <c r="AV386" s="569"/>
      <c r="AW386" s="569"/>
      <c r="AX386" s="570"/>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71"/>
      <c r="AR387" s="567"/>
      <c r="AS387" s="567"/>
      <c r="AT387" s="567"/>
      <c r="AU387" s="568"/>
      <c r="AV387" s="569"/>
      <c r="AW387" s="569"/>
      <c r="AX387" s="570"/>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71"/>
      <c r="AR388" s="567"/>
      <c r="AS388" s="567"/>
      <c r="AT388" s="567"/>
      <c r="AU388" s="568"/>
      <c r="AV388" s="569"/>
      <c r="AW388" s="569"/>
      <c r="AX388" s="570"/>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71"/>
      <c r="AR389" s="567"/>
      <c r="AS389" s="567"/>
      <c r="AT389" s="567"/>
      <c r="AU389" s="568"/>
      <c r="AV389" s="569"/>
      <c r="AW389" s="569"/>
      <c r="AX389" s="570"/>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71"/>
      <c r="AR390" s="567"/>
      <c r="AS390" s="567"/>
      <c r="AT390" s="567"/>
      <c r="AU390" s="568"/>
      <c r="AV390" s="569"/>
      <c r="AW390" s="569"/>
      <c r="AX390" s="570"/>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71"/>
      <c r="AR391" s="567"/>
      <c r="AS391" s="567"/>
      <c r="AT391" s="567"/>
      <c r="AU391" s="568"/>
      <c r="AV391" s="569"/>
      <c r="AW391" s="569"/>
      <c r="AX391" s="570"/>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71"/>
      <c r="AR392" s="567"/>
      <c r="AS392" s="567"/>
      <c r="AT392" s="567"/>
      <c r="AU392" s="568"/>
      <c r="AV392" s="569"/>
      <c r="AW392" s="569"/>
      <c r="AX392" s="570"/>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71"/>
      <c r="AR393" s="567"/>
      <c r="AS393" s="567"/>
      <c r="AT393" s="567"/>
      <c r="AU393" s="568"/>
      <c r="AV393" s="569"/>
      <c r="AW393" s="569"/>
      <c r="AX393" s="570"/>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71"/>
      <c r="AR394" s="567"/>
      <c r="AS394" s="567"/>
      <c r="AT394" s="567"/>
      <c r="AU394" s="568"/>
      <c r="AV394" s="569"/>
      <c r="AW394" s="569"/>
      <c r="AX394" s="570"/>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71"/>
      <c r="AR395" s="567"/>
      <c r="AS395" s="567"/>
      <c r="AT395" s="567"/>
      <c r="AU395" s="568"/>
      <c r="AV395" s="569"/>
      <c r="AW395" s="569"/>
      <c r="AX395" s="570"/>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71"/>
      <c r="AR396" s="567"/>
      <c r="AS396" s="567"/>
      <c r="AT396" s="567"/>
      <c r="AU396" s="568"/>
      <c r="AV396" s="569"/>
      <c r="AW396" s="569"/>
      <c r="AX396" s="570"/>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71"/>
      <c r="AR397" s="567"/>
      <c r="AS397" s="567"/>
      <c r="AT397" s="567"/>
      <c r="AU397" s="568"/>
      <c r="AV397" s="569"/>
      <c r="AW397" s="569"/>
      <c r="AX397" s="57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370</v>
      </c>
      <c r="AL400" s="232"/>
      <c r="AM400" s="232"/>
      <c r="AN400" s="232"/>
      <c r="AO400" s="232"/>
      <c r="AP400" s="232"/>
      <c r="AQ400" s="232" t="s">
        <v>23</v>
      </c>
      <c r="AR400" s="232"/>
      <c r="AS400" s="232"/>
      <c r="AT400" s="232"/>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71"/>
      <c r="AR401" s="567"/>
      <c r="AS401" s="567"/>
      <c r="AT401" s="567"/>
      <c r="AU401" s="568"/>
      <c r="AV401" s="569"/>
      <c r="AW401" s="569"/>
      <c r="AX401" s="570"/>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71"/>
      <c r="AR402" s="567"/>
      <c r="AS402" s="567"/>
      <c r="AT402" s="567"/>
      <c r="AU402" s="568"/>
      <c r="AV402" s="569"/>
      <c r="AW402" s="569"/>
      <c r="AX402" s="570"/>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71"/>
      <c r="AR403" s="567"/>
      <c r="AS403" s="567"/>
      <c r="AT403" s="567"/>
      <c r="AU403" s="568"/>
      <c r="AV403" s="569"/>
      <c r="AW403" s="569"/>
      <c r="AX403" s="570"/>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71"/>
      <c r="AR404" s="567"/>
      <c r="AS404" s="567"/>
      <c r="AT404" s="567"/>
      <c r="AU404" s="568"/>
      <c r="AV404" s="569"/>
      <c r="AW404" s="569"/>
      <c r="AX404" s="570"/>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71"/>
      <c r="AR405" s="567"/>
      <c r="AS405" s="567"/>
      <c r="AT405" s="567"/>
      <c r="AU405" s="568"/>
      <c r="AV405" s="569"/>
      <c r="AW405" s="569"/>
      <c r="AX405" s="570"/>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71"/>
      <c r="AR406" s="567"/>
      <c r="AS406" s="567"/>
      <c r="AT406" s="567"/>
      <c r="AU406" s="568"/>
      <c r="AV406" s="569"/>
      <c r="AW406" s="569"/>
      <c r="AX406" s="570"/>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71"/>
      <c r="AR407" s="567"/>
      <c r="AS407" s="567"/>
      <c r="AT407" s="567"/>
      <c r="AU407" s="568"/>
      <c r="AV407" s="569"/>
      <c r="AW407" s="569"/>
      <c r="AX407" s="570"/>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71"/>
      <c r="AR408" s="567"/>
      <c r="AS408" s="567"/>
      <c r="AT408" s="567"/>
      <c r="AU408" s="568"/>
      <c r="AV408" s="569"/>
      <c r="AW408" s="569"/>
      <c r="AX408" s="570"/>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71"/>
      <c r="AR409" s="567"/>
      <c r="AS409" s="567"/>
      <c r="AT409" s="567"/>
      <c r="AU409" s="568"/>
      <c r="AV409" s="569"/>
      <c r="AW409" s="569"/>
      <c r="AX409" s="570"/>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71"/>
      <c r="AR410" s="567"/>
      <c r="AS410" s="567"/>
      <c r="AT410" s="567"/>
      <c r="AU410" s="568"/>
      <c r="AV410" s="569"/>
      <c r="AW410" s="569"/>
      <c r="AX410" s="570"/>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71"/>
      <c r="AR411" s="567"/>
      <c r="AS411" s="567"/>
      <c r="AT411" s="567"/>
      <c r="AU411" s="568"/>
      <c r="AV411" s="569"/>
      <c r="AW411" s="569"/>
      <c r="AX411" s="570"/>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71"/>
      <c r="AR412" s="567"/>
      <c r="AS412" s="567"/>
      <c r="AT412" s="567"/>
      <c r="AU412" s="568"/>
      <c r="AV412" s="569"/>
      <c r="AW412" s="569"/>
      <c r="AX412" s="570"/>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71"/>
      <c r="AR413" s="567"/>
      <c r="AS413" s="567"/>
      <c r="AT413" s="567"/>
      <c r="AU413" s="568"/>
      <c r="AV413" s="569"/>
      <c r="AW413" s="569"/>
      <c r="AX413" s="570"/>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71"/>
      <c r="AR414" s="567"/>
      <c r="AS414" s="567"/>
      <c r="AT414" s="567"/>
      <c r="AU414" s="568"/>
      <c r="AV414" s="569"/>
      <c r="AW414" s="569"/>
      <c r="AX414" s="570"/>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71"/>
      <c r="AR415" s="567"/>
      <c r="AS415" s="567"/>
      <c r="AT415" s="567"/>
      <c r="AU415" s="568"/>
      <c r="AV415" s="569"/>
      <c r="AW415" s="569"/>
      <c r="AX415" s="570"/>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71"/>
      <c r="AR416" s="567"/>
      <c r="AS416" s="567"/>
      <c r="AT416" s="567"/>
      <c r="AU416" s="568"/>
      <c r="AV416" s="569"/>
      <c r="AW416" s="569"/>
      <c r="AX416" s="570"/>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71"/>
      <c r="AR417" s="567"/>
      <c r="AS417" s="567"/>
      <c r="AT417" s="567"/>
      <c r="AU417" s="568"/>
      <c r="AV417" s="569"/>
      <c r="AW417" s="569"/>
      <c r="AX417" s="570"/>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71"/>
      <c r="AR418" s="567"/>
      <c r="AS418" s="567"/>
      <c r="AT418" s="567"/>
      <c r="AU418" s="568"/>
      <c r="AV418" s="569"/>
      <c r="AW418" s="569"/>
      <c r="AX418" s="570"/>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71"/>
      <c r="AR419" s="567"/>
      <c r="AS419" s="567"/>
      <c r="AT419" s="567"/>
      <c r="AU419" s="568"/>
      <c r="AV419" s="569"/>
      <c r="AW419" s="569"/>
      <c r="AX419" s="570"/>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71"/>
      <c r="AR420" s="567"/>
      <c r="AS420" s="567"/>
      <c r="AT420" s="567"/>
      <c r="AU420" s="568"/>
      <c r="AV420" s="569"/>
      <c r="AW420" s="569"/>
      <c r="AX420" s="570"/>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71"/>
      <c r="AR421" s="567"/>
      <c r="AS421" s="567"/>
      <c r="AT421" s="567"/>
      <c r="AU421" s="568"/>
      <c r="AV421" s="569"/>
      <c r="AW421" s="569"/>
      <c r="AX421" s="570"/>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71"/>
      <c r="AR422" s="567"/>
      <c r="AS422" s="567"/>
      <c r="AT422" s="567"/>
      <c r="AU422" s="568"/>
      <c r="AV422" s="569"/>
      <c r="AW422" s="569"/>
      <c r="AX422" s="570"/>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71"/>
      <c r="AR423" s="567"/>
      <c r="AS423" s="567"/>
      <c r="AT423" s="567"/>
      <c r="AU423" s="568"/>
      <c r="AV423" s="569"/>
      <c r="AW423" s="569"/>
      <c r="AX423" s="570"/>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71"/>
      <c r="AR424" s="567"/>
      <c r="AS424" s="567"/>
      <c r="AT424" s="567"/>
      <c r="AU424" s="568"/>
      <c r="AV424" s="569"/>
      <c r="AW424" s="569"/>
      <c r="AX424" s="570"/>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71"/>
      <c r="AR425" s="567"/>
      <c r="AS425" s="567"/>
      <c r="AT425" s="567"/>
      <c r="AU425" s="568"/>
      <c r="AV425" s="569"/>
      <c r="AW425" s="569"/>
      <c r="AX425" s="570"/>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71"/>
      <c r="AR426" s="567"/>
      <c r="AS426" s="567"/>
      <c r="AT426" s="567"/>
      <c r="AU426" s="568"/>
      <c r="AV426" s="569"/>
      <c r="AW426" s="569"/>
      <c r="AX426" s="570"/>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71"/>
      <c r="AR427" s="567"/>
      <c r="AS427" s="567"/>
      <c r="AT427" s="567"/>
      <c r="AU427" s="568"/>
      <c r="AV427" s="569"/>
      <c r="AW427" s="569"/>
      <c r="AX427" s="570"/>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71"/>
      <c r="AR428" s="567"/>
      <c r="AS428" s="567"/>
      <c r="AT428" s="567"/>
      <c r="AU428" s="568"/>
      <c r="AV428" s="569"/>
      <c r="AW428" s="569"/>
      <c r="AX428" s="570"/>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71"/>
      <c r="AR429" s="567"/>
      <c r="AS429" s="567"/>
      <c r="AT429" s="567"/>
      <c r="AU429" s="568"/>
      <c r="AV429" s="569"/>
      <c r="AW429" s="569"/>
      <c r="AX429" s="570"/>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71"/>
      <c r="AR430" s="567"/>
      <c r="AS430" s="567"/>
      <c r="AT430" s="567"/>
      <c r="AU430" s="568"/>
      <c r="AV430" s="569"/>
      <c r="AW430" s="569"/>
      <c r="AX430" s="57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370</v>
      </c>
      <c r="AL433" s="232"/>
      <c r="AM433" s="232"/>
      <c r="AN433" s="232"/>
      <c r="AO433" s="232"/>
      <c r="AP433" s="232"/>
      <c r="AQ433" s="232" t="s">
        <v>23</v>
      </c>
      <c r="AR433" s="232"/>
      <c r="AS433" s="232"/>
      <c r="AT433" s="232"/>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71"/>
      <c r="AR434" s="567"/>
      <c r="AS434" s="567"/>
      <c r="AT434" s="567"/>
      <c r="AU434" s="568"/>
      <c r="AV434" s="569"/>
      <c r="AW434" s="569"/>
      <c r="AX434" s="570"/>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71"/>
      <c r="AR435" s="567"/>
      <c r="AS435" s="567"/>
      <c r="AT435" s="567"/>
      <c r="AU435" s="568"/>
      <c r="AV435" s="569"/>
      <c r="AW435" s="569"/>
      <c r="AX435" s="570"/>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71"/>
      <c r="AR436" s="567"/>
      <c r="AS436" s="567"/>
      <c r="AT436" s="567"/>
      <c r="AU436" s="568"/>
      <c r="AV436" s="569"/>
      <c r="AW436" s="569"/>
      <c r="AX436" s="570"/>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71"/>
      <c r="AR437" s="567"/>
      <c r="AS437" s="567"/>
      <c r="AT437" s="567"/>
      <c r="AU437" s="568"/>
      <c r="AV437" s="569"/>
      <c r="AW437" s="569"/>
      <c r="AX437" s="570"/>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71"/>
      <c r="AR438" s="567"/>
      <c r="AS438" s="567"/>
      <c r="AT438" s="567"/>
      <c r="AU438" s="568"/>
      <c r="AV438" s="569"/>
      <c r="AW438" s="569"/>
      <c r="AX438" s="570"/>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71"/>
      <c r="AR439" s="567"/>
      <c r="AS439" s="567"/>
      <c r="AT439" s="567"/>
      <c r="AU439" s="568"/>
      <c r="AV439" s="569"/>
      <c r="AW439" s="569"/>
      <c r="AX439" s="570"/>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71"/>
      <c r="AR440" s="567"/>
      <c r="AS440" s="567"/>
      <c r="AT440" s="567"/>
      <c r="AU440" s="568"/>
      <c r="AV440" s="569"/>
      <c r="AW440" s="569"/>
      <c r="AX440" s="570"/>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71"/>
      <c r="AR441" s="567"/>
      <c r="AS441" s="567"/>
      <c r="AT441" s="567"/>
      <c r="AU441" s="568"/>
      <c r="AV441" s="569"/>
      <c r="AW441" s="569"/>
      <c r="AX441" s="570"/>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71"/>
      <c r="AR442" s="567"/>
      <c r="AS442" s="567"/>
      <c r="AT442" s="567"/>
      <c r="AU442" s="568"/>
      <c r="AV442" s="569"/>
      <c r="AW442" s="569"/>
      <c r="AX442" s="570"/>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71"/>
      <c r="AR443" s="567"/>
      <c r="AS443" s="567"/>
      <c r="AT443" s="567"/>
      <c r="AU443" s="568"/>
      <c r="AV443" s="569"/>
      <c r="AW443" s="569"/>
      <c r="AX443" s="570"/>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71"/>
      <c r="AR444" s="567"/>
      <c r="AS444" s="567"/>
      <c r="AT444" s="567"/>
      <c r="AU444" s="568"/>
      <c r="AV444" s="569"/>
      <c r="AW444" s="569"/>
      <c r="AX444" s="570"/>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71"/>
      <c r="AR445" s="567"/>
      <c r="AS445" s="567"/>
      <c r="AT445" s="567"/>
      <c r="AU445" s="568"/>
      <c r="AV445" s="569"/>
      <c r="AW445" s="569"/>
      <c r="AX445" s="570"/>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71"/>
      <c r="AR446" s="567"/>
      <c r="AS446" s="567"/>
      <c r="AT446" s="567"/>
      <c r="AU446" s="568"/>
      <c r="AV446" s="569"/>
      <c r="AW446" s="569"/>
      <c r="AX446" s="570"/>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71"/>
      <c r="AR447" s="567"/>
      <c r="AS447" s="567"/>
      <c r="AT447" s="567"/>
      <c r="AU447" s="568"/>
      <c r="AV447" s="569"/>
      <c r="AW447" s="569"/>
      <c r="AX447" s="570"/>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71"/>
      <c r="AR448" s="567"/>
      <c r="AS448" s="567"/>
      <c r="AT448" s="567"/>
      <c r="AU448" s="568"/>
      <c r="AV448" s="569"/>
      <c r="AW448" s="569"/>
      <c r="AX448" s="570"/>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71"/>
      <c r="AR449" s="567"/>
      <c r="AS449" s="567"/>
      <c r="AT449" s="567"/>
      <c r="AU449" s="568"/>
      <c r="AV449" s="569"/>
      <c r="AW449" s="569"/>
      <c r="AX449" s="570"/>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71"/>
      <c r="AR450" s="567"/>
      <c r="AS450" s="567"/>
      <c r="AT450" s="567"/>
      <c r="AU450" s="568"/>
      <c r="AV450" s="569"/>
      <c r="AW450" s="569"/>
      <c r="AX450" s="570"/>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71"/>
      <c r="AR451" s="567"/>
      <c r="AS451" s="567"/>
      <c r="AT451" s="567"/>
      <c r="AU451" s="568"/>
      <c r="AV451" s="569"/>
      <c r="AW451" s="569"/>
      <c r="AX451" s="570"/>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71"/>
      <c r="AR452" s="567"/>
      <c r="AS452" s="567"/>
      <c r="AT452" s="567"/>
      <c r="AU452" s="568"/>
      <c r="AV452" s="569"/>
      <c r="AW452" s="569"/>
      <c r="AX452" s="570"/>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71"/>
      <c r="AR453" s="567"/>
      <c r="AS453" s="567"/>
      <c r="AT453" s="567"/>
      <c r="AU453" s="568"/>
      <c r="AV453" s="569"/>
      <c r="AW453" s="569"/>
      <c r="AX453" s="570"/>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71"/>
      <c r="AR454" s="567"/>
      <c r="AS454" s="567"/>
      <c r="AT454" s="567"/>
      <c r="AU454" s="568"/>
      <c r="AV454" s="569"/>
      <c r="AW454" s="569"/>
      <c r="AX454" s="570"/>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71"/>
      <c r="AR455" s="567"/>
      <c r="AS455" s="567"/>
      <c r="AT455" s="567"/>
      <c r="AU455" s="568"/>
      <c r="AV455" s="569"/>
      <c r="AW455" s="569"/>
      <c r="AX455" s="570"/>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71"/>
      <c r="AR456" s="567"/>
      <c r="AS456" s="567"/>
      <c r="AT456" s="567"/>
      <c r="AU456" s="568"/>
      <c r="AV456" s="569"/>
      <c r="AW456" s="569"/>
      <c r="AX456" s="570"/>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71"/>
      <c r="AR457" s="567"/>
      <c r="AS457" s="567"/>
      <c r="AT457" s="567"/>
      <c r="AU457" s="568"/>
      <c r="AV457" s="569"/>
      <c r="AW457" s="569"/>
      <c r="AX457" s="570"/>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71"/>
      <c r="AR458" s="567"/>
      <c r="AS458" s="567"/>
      <c r="AT458" s="567"/>
      <c r="AU458" s="568"/>
      <c r="AV458" s="569"/>
      <c r="AW458" s="569"/>
      <c r="AX458" s="570"/>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71"/>
      <c r="AR459" s="567"/>
      <c r="AS459" s="567"/>
      <c r="AT459" s="567"/>
      <c r="AU459" s="568"/>
      <c r="AV459" s="569"/>
      <c r="AW459" s="569"/>
      <c r="AX459" s="570"/>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71"/>
      <c r="AR460" s="567"/>
      <c r="AS460" s="567"/>
      <c r="AT460" s="567"/>
      <c r="AU460" s="568"/>
      <c r="AV460" s="569"/>
      <c r="AW460" s="569"/>
      <c r="AX460" s="570"/>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71"/>
      <c r="AR461" s="567"/>
      <c r="AS461" s="567"/>
      <c r="AT461" s="567"/>
      <c r="AU461" s="568"/>
      <c r="AV461" s="569"/>
      <c r="AW461" s="569"/>
      <c r="AX461" s="570"/>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71"/>
      <c r="AR462" s="567"/>
      <c r="AS462" s="567"/>
      <c r="AT462" s="567"/>
      <c r="AU462" s="568"/>
      <c r="AV462" s="569"/>
      <c r="AW462" s="569"/>
      <c r="AX462" s="570"/>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71"/>
      <c r="AR463" s="567"/>
      <c r="AS463" s="567"/>
      <c r="AT463" s="567"/>
      <c r="AU463" s="568"/>
      <c r="AV463" s="569"/>
      <c r="AW463" s="569"/>
      <c r="AX463" s="57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370</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71"/>
      <c r="AR467" s="567"/>
      <c r="AS467" s="567"/>
      <c r="AT467" s="567"/>
      <c r="AU467" s="568"/>
      <c r="AV467" s="569"/>
      <c r="AW467" s="569"/>
      <c r="AX467" s="570"/>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71"/>
      <c r="AR468" s="567"/>
      <c r="AS468" s="567"/>
      <c r="AT468" s="567"/>
      <c r="AU468" s="568"/>
      <c r="AV468" s="569"/>
      <c r="AW468" s="569"/>
      <c r="AX468" s="570"/>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71"/>
      <c r="AR469" s="567"/>
      <c r="AS469" s="567"/>
      <c r="AT469" s="567"/>
      <c r="AU469" s="568"/>
      <c r="AV469" s="569"/>
      <c r="AW469" s="569"/>
      <c r="AX469" s="570"/>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71"/>
      <c r="AR470" s="567"/>
      <c r="AS470" s="567"/>
      <c r="AT470" s="567"/>
      <c r="AU470" s="568"/>
      <c r="AV470" s="569"/>
      <c r="AW470" s="569"/>
      <c r="AX470" s="570"/>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71"/>
      <c r="AR471" s="567"/>
      <c r="AS471" s="567"/>
      <c r="AT471" s="567"/>
      <c r="AU471" s="568"/>
      <c r="AV471" s="569"/>
      <c r="AW471" s="569"/>
      <c r="AX471" s="570"/>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71"/>
      <c r="AR472" s="567"/>
      <c r="AS472" s="567"/>
      <c r="AT472" s="567"/>
      <c r="AU472" s="568"/>
      <c r="AV472" s="569"/>
      <c r="AW472" s="569"/>
      <c r="AX472" s="570"/>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71"/>
      <c r="AR473" s="567"/>
      <c r="AS473" s="567"/>
      <c r="AT473" s="567"/>
      <c r="AU473" s="568"/>
      <c r="AV473" s="569"/>
      <c r="AW473" s="569"/>
      <c r="AX473" s="570"/>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71"/>
      <c r="AR474" s="567"/>
      <c r="AS474" s="567"/>
      <c r="AT474" s="567"/>
      <c r="AU474" s="568"/>
      <c r="AV474" s="569"/>
      <c r="AW474" s="569"/>
      <c r="AX474" s="570"/>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71"/>
      <c r="AR475" s="567"/>
      <c r="AS475" s="567"/>
      <c r="AT475" s="567"/>
      <c r="AU475" s="568"/>
      <c r="AV475" s="569"/>
      <c r="AW475" s="569"/>
      <c r="AX475" s="570"/>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71"/>
      <c r="AR476" s="567"/>
      <c r="AS476" s="567"/>
      <c r="AT476" s="567"/>
      <c r="AU476" s="568"/>
      <c r="AV476" s="569"/>
      <c r="AW476" s="569"/>
      <c r="AX476" s="570"/>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71"/>
      <c r="AR477" s="567"/>
      <c r="AS477" s="567"/>
      <c r="AT477" s="567"/>
      <c r="AU477" s="568"/>
      <c r="AV477" s="569"/>
      <c r="AW477" s="569"/>
      <c r="AX477" s="570"/>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71"/>
      <c r="AR478" s="567"/>
      <c r="AS478" s="567"/>
      <c r="AT478" s="567"/>
      <c r="AU478" s="568"/>
      <c r="AV478" s="569"/>
      <c r="AW478" s="569"/>
      <c r="AX478" s="570"/>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71"/>
      <c r="AR479" s="567"/>
      <c r="AS479" s="567"/>
      <c r="AT479" s="567"/>
      <c r="AU479" s="568"/>
      <c r="AV479" s="569"/>
      <c r="AW479" s="569"/>
      <c r="AX479" s="570"/>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71"/>
      <c r="AR480" s="567"/>
      <c r="AS480" s="567"/>
      <c r="AT480" s="567"/>
      <c r="AU480" s="568"/>
      <c r="AV480" s="569"/>
      <c r="AW480" s="569"/>
      <c r="AX480" s="570"/>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71"/>
      <c r="AR481" s="567"/>
      <c r="AS481" s="567"/>
      <c r="AT481" s="567"/>
      <c r="AU481" s="568"/>
      <c r="AV481" s="569"/>
      <c r="AW481" s="569"/>
      <c r="AX481" s="570"/>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71"/>
      <c r="AR482" s="567"/>
      <c r="AS482" s="567"/>
      <c r="AT482" s="567"/>
      <c r="AU482" s="568"/>
      <c r="AV482" s="569"/>
      <c r="AW482" s="569"/>
      <c r="AX482" s="570"/>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71"/>
      <c r="AR483" s="567"/>
      <c r="AS483" s="567"/>
      <c r="AT483" s="567"/>
      <c r="AU483" s="568"/>
      <c r="AV483" s="569"/>
      <c r="AW483" s="569"/>
      <c r="AX483" s="570"/>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71"/>
      <c r="AR484" s="567"/>
      <c r="AS484" s="567"/>
      <c r="AT484" s="567"/>
      <c r="AU484" s="568"/>
      <c r="AV484" s="569"/>
      <c r="AW484" s="569"/>
      <c r="AX484" s="570"/>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71"/>
      <c r="AR485" s="567"/>
      <c r="AS485" s="567"/>
      <c r="AT485" s="567"/>
      <c r="AU485" s="568"/>
      <c r="AV485" s="569"/>
      <c r="AW485" s="569"/>
      <c r="AX485" s="570"/>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71"/>
      <c r="AR486" s="567"/>
      <c r="AS486" s="567"/>
      <c r="AT486" s="567"/>
      <c r="AU486" s="568"/>
      <c r="AV486" s="569"/>
      <c r="AW486" s="569"/>
      <c r="AX486" s="570"/>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71"/>
      <c r="AR487" s="567"/>
      <c r="AS487" s="567"/>
      <c r="AT487" s="567"/>
      <c r="AU487" s="568"/>
      <c r="AV487" s="569"/>
      <c r="AW487" s="569"/>
      <c r="AX487" s="570"/>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71"/>
      <c r="AR488" s="567"/>
      <c r="AS488" s="567"/>
      <c r="AT488" s="567"/>
      <c r="AU488" s="568"/>
      <c r="AV488" s="569"/>
      <c r="AW488" s="569"/>
      <c r="AX488" s="570"/>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71"/>
      <c r="AR489" s="567"/>
      <c r="AS489" s="567"/>
      <c r="AT489" s="567"/>
      <c r="AU489" s="568"/>
      <c r="AV489" s="569"/>
      <c r="AW489" s="569"/>
      <c r="AX489" s="570"/>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71"/>
      <c r="AR490" s="567"/>
      <c r="AS490" s="567"/>
      <c r="AT490" s="567"/>
      <c r="AU490" s="568"/>
      <c r="AV490" s="569"/>
      <c r="AW490" s="569"/>
      <c r="AX490" s="570"/>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71"/>
      <c r="AR491" s="567"/>
      <c r="AS491" s="567"/>
      <c r="AT491" s="567"/>
      <c r="AU491" s="568"/>
      <c r="AV491" s="569"/>
      <c r="AW491" s="569"/>
      <c r="AX491" s="570"/>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71"/>
      <c r="AR492" s="567"/>
      <c r="AS492" s="567"/>
      <c r="AT492" s="567"/>
      <c r="AU492" s="568"/>
      <c r="AV492" s="569"/>
      <c r="AW492" s="569"/>
      <c r="AX492" s="570"/>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71"/>
      <c r="AR493" s="567"/>
      <c r="AS493" s="567"/>
      <c r="AT493" s="567"/>
      <c r="AU493" s="568"/>
      <c r="AV493" s="569"/>
      <c r="AW493" s="569"/>
      <c r="AX493" s="570"/>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71"/>
      <c r="AR494" s="567"/>
      <c r="AS494" s="567"/>
      <c r="AT494" s="567"/>
      <c r="AU494" s="568"/>
      <c r="AV494" s="569"/>
      <c r="AW494" s="569"/>
      <c r="AX494" s="570"/>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71"/>
      <c r="AR495" s="567"/>
      <c r="AS495" s="567"/>
      <c r="AT495" s="567"/>
      <c r="AU495" s="568"/>
      <c r="AV495" s="569"/>
      <c r="AW495" s="569"/>
      <c r="AX495" s="570"/>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71"/>
      <c r="AR496" s="567"/>
      <c r="AS496" s="567"/>
      <c r="AT496" s="567"/>
      <c r="AU496" s="568"/>
      <c r="AV496" s="569"/>
      <c r="AW496" s="569"/>
      <c r="AX496" s="57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5" priority="553">
      <formula>IF(RIGHT(TEXT(P14,"0.#"),1)=".",FALSE,TRUE)</formula>
    </cfRule>
    <cfRule type="expression" dxfId="214" priority="554">
      <formula>IF(RIGHT(TEXT(P14,"0.#"),1)=".",TRUE,FALSE)</formula>
    </cfRule>
  </conditionalFormatting>
  <conditionalFormatting sqref="AE23:AI23">
    <cfRule type="expression" dxfId="213" priority="543">
      <formula>IF(RIGHT(TEXT(AE23,"0.#"),1)=".",FALSE,TRUE)</formula>
    </cfRule>
    <cfRule type="expression" dxfId="212" priority="544">
      <formula>IF(RIGHT(TEXT(AE23,"0.#"),1)=".",TRUE,FALSE)</formula>
    </cfRule>
  </conditionalFormatting>
  <conditionalFormatting sqref="AE69:AX69">
    <cfRule type="expression" dxfId="211" priority="475">
      <formula>IF(RIGHT(TEXT(AE69,"0.#"),1)=".",FALSE,TRUE)</formula>
    </cfRule>
    <cfRule type="expression" dxfId="210" priority="476">
      <formula>IF(RIGHT(TEXT(AE69,"0.#"),1)=".",TRUE,FALSE)</formula>
    </cfRule>
  </conditionalFormatting>
  <conditionalFormatting sqref="AE83:AI83">
    <cfRule type="expression" dxfId="209" priority="457">
      <formula>IF(RIGHT(TEXT(AE83,"0.#"),1)=".",FALSE,TRUE)</formula>
    </cfRule>
    <cfRule type="expression" dxfId="208" priority="458">
      <formula>IF(RIGHT(TEXT(AE83,"0.#"),1)=".",TRUE,FALSE)</formula>
    </cfRule>
  </conditionalFormatting>
  <conditionalFormatting sqref="AJ83:AX83">
    <cfRule type="expression" dxfId="207" priority="455">
      <formula>IF(RIGHT(TEXT(AJ83,"0.#"),1)=".",FALSE,TRUE)</formula>
    </cfRule>
    <cfRule type="expression" dxfId="206" priority="456">
      <formula>IF(RIGHT(TEXT(AJ83,"0.#"),1)=".",TRUE,FALSE)</formula>
    </cfRule>
  </conditionalFormatting>
  <conditionalFormatting sqref="L99">
    <cfRule type="expression" dxfId="205" priority="435">
      <formula>IF(RIGHT(TEXT(L99,"0.#"),1)=".",FALSE,TRUE)</formula>
    </cfRule>
    <cfRule type="expression" dxfId="204" priority="436">
      <formula>IF(RIGHT(TEXT(L99,"0.#"),1)=".",TRUE,FALSE)</formula>
    </cfRule>
  </conditionalFormatting>
  <conditionalFormatting sqref="L104">
    <cfRule type="expression" dxfId="203" priority="433">
      <formula>IF(RIGHT(TEXT(L104,"0.#"),1)=".",FALSE,TRUE)</formula>
    </cfRule>
    <cfRule type="expression" dxfId="202" priority="434">
      <formula>IF(RIGHT(TEXT(L104,"0.#"),1)=".",TRUE,FALSE)</formula>
    </cfRule>
  </conditionalFormatting>
  <conditionalFormatting sqref="R104">
    <cfRule type="expression" dxfId="201" priority="431">
      <formula>IF(RIGHT(TEXT(R104,"0.#"),1)=".",FALSE,TRUE)</formula>
    </cfRule>
    <cfRule type="expression" dxfId="200" priority="432">
      <formula>IF(RIGHT(TEXT(R104,"0.#"),1)=".",TRUE,FALSE)</formula>
    </cfRule>
  </conditionalFormatting>
  <conditionalFormatting sqref="P18:AX18">
    <cfRule type="expression" dxfId="199" priority="429">
      <formula>IF(RIGHT(TEXT(P18,"0.#"),1)=".",FALSE,TRUE)</formula>
    </cfRule>
    <cfRule type="expression" dxfId="198" priority="430">
      <formula>IF(RIGHT(TEXT(P18,"0.#"),1)=".",TRUE,FALSE)</formula>
    </cfRule>
  </conditionalFormatting>
  <conditionalFormatting sqref="Y181">
    <cfRule type="expression" dxfId="197" priority="425">
      <formula>IF(RIGHT(TEXT(Y181,"0.#"),1)=".",FALSE,TRUE)</formula>
    </cfRule>
    <cfRule type="expression" dxfId="196" priority="426">
      <formula>IF(RIGHT(TEXT(Y181,"0.#"),1)=".",TRUE,FALSE)</formula>
    </cfRule>
  </conditionalFormatting>
  <conditionalFormatting sqref="Y190">
    <cfRule type="expression" dxfId="195" priority="421">
      <formula>IF(RIGHT(TEXT(Y190,"0.#"),1)=".",FALSE,TRUE)</formula>
    </cfRule>
    <cfRule type="expression" dxfId="194" priority="422">
      <formula>IF(RIGHT(TEXT(Y190,"0.#"),1)=".",TRUE,FALSE)</formula>
    </cfRule>
  </conditionalFormatting>
  <conditionalFormatting sqref="AK236">
    <cfRule type="expression" dxfId="193" priority="343">
      <formula>IF(RIGHT(TEXT(AK236,"0.#"),1)=".",FALSE,TRUE)</formula>
    </cfRule>
    <cfRule type="expression" dxfId="192" priority="344">
      <formula>IF(RIGHT(TEXT(AK236,"0.#"),1)=".",TRUE,FALSE)</formula>
    </cfRule>
  </conditionalFormatting>
  <conditionalFormatting sqref="AE54:AI54">
    <cfRule type="expression" dxfId="191" priority="293">
      <formula>IF(RIGHT(TEXT(AE54,"0.#"),1)=".",FALSE,TRUE)</formula>
    </cfRule>
    <cfRule type="expression" dxfId="190" priority="294">
      <formula>IF(RIGHT(TEXT(AE54,"0.#"),1)=".",TRUE,FALSE)</formula>
    </cfRule>
  </conditionalFormatting>
  <conditionalFormatting sqref="P16:AQ17 P15:AX15 P13:AX13">
    <cfRule type="expression" dxfId="189" priority="251">
      <formula>IF(RIGHT(TEXT(P13,"0.#"),1)=".",FALSE,TRUE)</formula>
    </cfRule>
    <cfRule type="expression" dxfId="188" priority="252">
      <formula>IF(RIGHT(TEXT(P13,"0.#"),1)=".",TRUE,FALSE)</formula>
    </cfRule>
  </conditionalFormatting>
  <conditionalFormatting sqref="P19:AJ19">
    <cfRule type="expression" dxfId="187" priority="249">
      <formula>IF(RIGHT(TEXT(P19,"0.#"),1)=".",FALSE,TRUE)</formula>
    </cfRule>
    <cfRule type="expression" dxfId="186" priority="250">
      <formula>IF(RIGHT(TEXT(P19,"0.#"),1)=".",TRUE,FALSE)</formula>
    </cfRule>
  </conditionalFormatting>
  <conditionalFormatting sqref="AE55:AX55 AJ54:AS54">
    <cfRule type="expression" dxfId="185" priority="245">
      <formula>IF(RIGHT(TEXT(AE54,"0.#"),1)=".",FALSE,TRUE)</formula>
    </cfRule>
    <cfRule type="expression" dxfId="184" priority="246">
      <formula>IF(RIGHT(TEXT(AE54,"0.#"),1)=".",TRUE,FALSE)</formula>
    </cfRule>
  </conditionalFormatting>
  <conditionalFormatting sqref="AE68:AS68">
    <cfRule type="expression" dxfId="183" priority="241">
      <formula>IF(RIGHT(TEXT(AE68,"0.#"),1)=".",FALSE,TRUE)</formula>
    </cfRule>
    <cfRule type="expression" dxfId="182" priority="242">
      <formula>IF(RIGHT(TEXT(AE68,"0.#"),1)=".",TRUE,FALSE)</formula>
    </cfRule>
  </conditionalFormatting>
  <conditionalFormatting sqref="AE95:AI95 AE92:AI92 AE89:AI89 AE86:AI86">
    <cfRule type="expression" dxfId="181" priority="239">
      <formula>IF(RIGHT(TEXT(AE86,"0.#"),1)=".",FALSE,TRUE)</formula>
    </cfRule>
    <cfRule type="expression" dxfId="180" priority="240">
      <formula>IF(RIGHT(TEXT(AE86,"0.#"),1)=".",TRUE,FALSE)</formula>
    </cfRule>
  </conditionalFormatting>
  <conditionalFormatting sqref="AJ95:AX95 AJ92:AX92 AJ89:AX89 AJ86:AX86">
    <cfRule type="expression" dxfId="179" priority="237">
      <formula>IF(RIGHT(TEXT(AJ86,"0.#"),1)=".",FALSE,TRUE)</formula>
    </cfRule>
    <cfRule type="expression" dxfId="178" priority="238">
      <formula>IF(RIGHT(TEXT(AJ86,"0.#"),1)=".",TRUE,FALSE)</formula>
    </cfRule>
  </conditionalFormatting>
  <conditionalFormatting sqref="L100:L103 L98">
    <cfRule type="expression" dxfId="177" priority="235">
      <formula>IF(RIGHT(TEXT(L98,"0.#"),1)=".",FALSE,TRUE)</formula>
    </cfRule>
    <cfRule type="expression" dxfId="176" priority="236">
      <formula>IF(RIGHT(TEXT(L98,"0.#"),1)=".",TRUE,FALSE)</formula>
    </cfRule>
  </conditionalFormatting>
  <conditionalFormatting sqref="R98">
    <cfRule type="expression" dxfId="175" priority="231">
      <formula>IF(RIGHT(TEXT(R98,"0.#"),1)=".",FALSE,TRUE)</formula>
    </cfRule>
    <cfRule type="expression" dxfId="174" priority="232">
      <formula>IF(RIGHT(TEXT(R98,"0.#"),1)=".",TRUE,FALSE)</formula>
    </cfRule>
  </conditionalFormatting>
  <conditionalFormatting sqref="R99:R103">
    <cfRule type="expression" dxfId="173" priority="229">
      <formula>IF(RIGHT(TEXT(R99,"0.#"),1)=".",FALSE,TRUE)</formula>
    </cfRule>
    <cfRule type="expression" dxfId="172" priority="230">
      <formula>IF(RIGHT(TEXT(R99,"0.#"),1)=".",TRUE,FALSE)</formula>
    </cfRule>
  </conditionalFormatting>
  <conditionalFormatting sqref="Y182:Y189 Y180">
    <cfRule type="expression" dxfId="171" priority="227">
      <formula>IF(RIGHT(TEXT(Y180,"0.#"),1)=".",FALSE,TRUE)</formula>
    </cfRule>
    <cfRule type="expression" dxfId="170" priority="228">
      <formula>IF(RIGHT(TEXT(Y180,"0.#"),1)=".",TRUE,FALSE)</formula>
    </cfRule>
  </conditionalFormatting>
  <conditionalFormatting sqref="AU181">
    <cfRule type="expression" dxfId="169" priority="225">
      <formula>IF(RIGHT(TEXT(AU181,"0.#"),1)=".",FALSE,TRUE)</formula>
    </cfRule>
    <cfRule type="expression" dxfId="168" priority="226">
      <formula>IF(RIGHT(TEXT(AU181,"0.#"),1)=".",TRUE,FALSE)</formula>
    </cfRule>
  </conditionalFormatting>
  <conditionalFormatting sqref="AU190">
    <cfRule type="expression" dxfId="167" priority="223">
      <formula>IF(RIGHT(TEXT(AU190,"0.#"),1)=".",FALSE,TRUE)</formula>
    </cfRule>
    <cfRule type="expression" dxfId="166" priority="224">
      <formula>IF(RIGHT(TEXT(AU190,"0.#"),1)=".",TRUE,FALSE)</formula>
    </cfRule>
  </conditionalFormatting>
  <conditionalFormatting sqref="AU182:AU189 AU180">
    <cfRule type="expression" dxfId="165" priority="221">
      <formula>IF(RIGHT(TEXT(AU180,"0.#"),1)=".",FALSE,TRUE)</formula>
    </cfRule>
    <cfRule type="expression" dxfId="164" priority="222">
      <formula>IF(RIGHT(TEXT(AU180,"0.#"),1)=".",TRUE,FALSE)</formula>
    </cfRule>
  </conditionalFormatting>
  <conditionalFormatting sqref="Y220 Y207 Y194">
    <cfRule type="expression" dxfId="163" priority="207">
      <formula>IF(RIGHT(TEXT(Y194,"0.#"),1)=".",FALSE,TRUE)</formula>
    </cfRule>
    <cfRule type="expression" dxfId="162" priority="208">
      <formula>IF(RIGHT(TEXT(Y194,"0.#"),1)=".",TRUE,FALSE)</formula>
    </cfRule>
  </conditionalFormatting>
  <conditionalFormatting sqref="Y229 Y216 Y203">
    <cfRule type="expression" dxfId="161" priority="205">
      <formula>IF(RIGHT(TEXT(Y203,"0.#"),1)=".",FALSE,TRUE)</formula>
    </cfRule>
    <cfRule type="expression" dxfId="160" priority="206">
      <formula>IF(RIGHT(TEXT(Y203,"0.#"),1)=".",TRUE,FALSE)</formula>
    </cfRule>
  </conditionalFormatting>
  <conditionalFormatting sqref="Y221:Y228 Y219 Y208:Y215 Y206 Y195:Y202 Y193">
    <cfRule type="expression" dxfId="159" priority="203">
      <formula>IF(RIGHT(TEXT(Y193,"0.#"),1)=".",FALSE,TRUE)</formula>
    </cfRule>
    <cfRule type="expression" dxfId="158" priority="204">
      <formula>IF(RIGHT(TEXT(Y193,"0.#"),1)=".",TRUE,FALSE)</formula>
    </cfRule>
  </conditionalFormatting>
  <conditionalFormatting sqref="AU220 AU207 AU194">
    <cfRule type="expression" dxfId="157" priority="201">
      <formula>IF(RIGHT(TEXT(AU194,"0.#"),1)=".",FALSE,TRUE)</formula>
    </cfRule>
    <cfRule type="expression" dxfId="156" priority="202">
      <formula>IF(RIGHT(TEXT(AU194,"0.#"),1)=".",TRUE,FALSE)</formula>
    </cfRule>
  </conditionalFormatting>
  <conditionalFormatting sqref="AU229 AU216 AU203">
    <cfRule type="expression" dxfId="155" priority="199">
      <formula>IF(RIGHT(TEXT(AU203,"0.#"),1)=".",FALSE,TRUE)</formula>
    </cfRule>
    <cfRule type="expression" dxfId="154" priority="200">
      <formula>IF(RIGHT(TEXT(AU203,"0.#"),1)=".",TRUE,FALSE)</formula>
    </cfRule>
  </conditionalFormatting>
  <conditionalFormatting sqref="AU221:AU228 AU219 AU208:AU215 AU206 AU195:AU202 AU193">
    <cfRule type="expression" dxfId="153" priority="197">
      <formula>IF(RIGHT(TEXT(AU193,"0.#"),1)=".",FALSE,TRUE)</formula>
    </cfRule>
    <cfRule type="expression" dxfId="152" priority="198">
      <formula>IF(RIGHT(TEXT(AU193,"0.#"),1)=".",TRUE,FALSE)</formula>
    </cfRule>
  </conditionalFormatting>
  <conditionalFormatting sqref="AE56:AI56">
    <cfRule type="expression" dxfId="151" priority="171">
      <formula>IF(AND(AE56&gt;=0, RIGHT(TEXT(AE56,"0.#"),1)&lt;&gt;"."),TRUE,FALSE)</formula>
    </cfRule>
    <cfRule type="expression" dxfId="150" priority="172">
      <formula>IF(AND(AE56&gt;=0, RIGHT(TEXT(AE56,"0.#"),1)="."),TRUE,FALSE)</formula>
    </cfRule>
    <cfRule type="expression" dxfId="149" priority="173">
      <formula>IF(AND(AE56&lt;0, RIGHT(TEXT(AE56,"0.#"),1)&lt;&gt;"."),TRUE,FALSE)</formula>
    </cfRule>
    <cfRule type="expression" dxfId="148" priority="174">
      <formula>IF(AND(AE56&lt;0, RIGHT(TEXT(AE56,"0.#"),1)="."),TRUE,FALSE)</formula>
    </cfRule>
  </conditionalFormatting>
  <conditionalFormatting sqref="AJ56:AS56">
    <cfRule type="expression" dxfId="147" priority="167">
      <formula>IF(AND(AJ56&gt;=0, RIGHT(TEXT(AJ56,"0.#"),1)&lt;&gt;"."),TRUE,FALSE)</formula>
    </cfRule>
    <cfRule type="expression" dxfId="146" priority="168">
      <formula>IF(AND(AJ56&gt;=0, RIGHT(TEXT(AJ56,"0.#"),1)="."),TRUE,FALSE)</formula>
    </cfRule>
    <cfRule type="expression" dxfId="145" priority="169">
      <formula>IF(AND(AJ56&lt;0, RIGHT(TEXT(AJ56,"0.#"),1)&lt;&gt;"."),TRUE,FALSE)</formula>
    </cfRule>
    <cfRule type="expression" dxfId="144" priority="170">
      <formula>IF(AND(AJ56&lt;0, RIGHT(TEXT(AJ56,"0.#"),1)="."),TRUE,FALSE)</formula>
    </cfRule>
  </conditionalFormatting>
  <conditionalFormatting sqref="AK237:AK265">
    <cfRule type="expression" dxfId="143" priority="155">
      <formula>IF(RIGHT(TEXT(AK237,"0.#"),1)=".",FALSE,TRUE)</formula>
    </cfRule>
    <cfRule type="expression" dxfId="142" priority="156">
      <formula>IF(RIGHT(TEXT(AK237,"0.#"),1)=".",TRUE,FALSE)</formula>
    </cfRule>
  </conditionalFormatting>
  <conditionalFormatting sqref="AU237:AX265">
    <cfRule type="expression" dxfId="141" priority="151">
      <formula>IF(AND(AU237&gt;=0, RIGHT(TEXT(AU237,"0.#"),1)&lt;&gt;"."),TRUE,FALSE)</formula>
    </cfRule>
    <cfRule type="expression" dxfId="140" priority="152">
      <formula>IF(AND(AU237&gt;=0, RIGHT(TEXT(AU237,"0.#"),1)="."),TRUE,FALSE)</formula>
    </cfRule>
    <cfRule type="expression" dxfId="139" priority="153">
      <formula>IF(AND(AU237&lt;0, RIGHT(TEXT(AU237,"0.#"),1)&lt;&gt;"."),TRUE,FALSE)</formula>
    </cfRule>
    <cfRule type="expression" dxfId="138" priority="154">
      <formula>IF(AND(AU237&lt;0, RIGHT(TEXT(AU237,"0.#"),1)="."),TRUE,FALSE)</formula>
    </cfRule>
  </conditionalFormatting>
  <conditionalFormatting sqref="AK269">
    <cfRule type="expression" dxfId="137" priority="149">
      <formula>IF(RIGHT(TEXT(AK269,"0.#"),1)=".",FALSE,TRUE)</formula>
    </cfRule>
    <cfRule type="expression" dxfId="136" priority="150">
      <formula>IF(RIGHT(TEXT(AK269,"0.#"),1)=".",TRUE,FALSE)</formula>
    </cfRule>
  </conditionalFormatting>
  <conditionalFormatting sqref="AU269:AX269">
    <cfRule type="expression" dxfId="135" priority="145">
      <formula>IF(AND(AU269&gt;=0, RIGHT(TEXT(AU269,"0.#"),1)&lt;&gt;"."),TRUE,FALSE)</formula>
    </cfRule>
    <cfRule type="expression" dxfId="134" priority="146">
      <formula>IF(AND(AU269&gt;=0, RIGHT(TEXT(AU269,"0.#"),1)="."),TRUE,FALSE)</formula>
    </cfRule>
    <cfRule type="expression" dxfId="133" priority="147">
      <formula>IF(AND(AU269&lt;0, RIGHT(TEXT(AU269,"0.#"),1)&lt;&gt;"."),TRUE,FALSE)</formula>
    </cfRule>
    <cfRule type="expression" dxfId="132" priority="148">
      <formula>IF(AND(AU269&lt;0, RIGHT(TEXT(AU269,"0.#"),1)="."),TRUE,FALSE)</formula>
    </cfRule>
  </conditionalFormatting>
  <conditionalFormatting sqref="AK270:AK298">
    <cfRule type="expression" dxfId="131" priority="143">
      <formula>IF(RIGHT(TEXT(AK270,"0.#"),1)=".",FALSE,TRUE)</formula>
    </cfRule>
    <cfRule type="expression" dxfId="130" priority="144">
      <formula>IF(RIGHT(TEXT(AK270,"0.#"),1)=".",TRUE,FALSE)</formula>
    </cfRule>
  </conditionalFormatting>
  <conditionalFormatting sqref="AU270:AX298">
    <cfRule type="expression" dxfId="129" priority="139">
      <formula>IF(AND(AU270&gt;=0, RIGHT(TEXT(AU270,"0.#"),1)&lt;&gt;"."),TRUE,FALSE)</formula>
    </cfRule>
    <cfRule type="expression" dxfId="128" priority="140">
      <formula>IF(AND(AU270&gt;=0, RIGHT(TEXT(AU270,"0.#"),1)="."),TRUE,FALSE)</formula>
    </cfRule>
    <cfRule type="expression" dxfId="127" priority="141">
      <formula>IF(AND(AU270&lt;0, RIGHT(TEXT(AU270,"0.#"),1)&lt;&gt;"."),TRUE,FALSE)</formula>
    </cfRule>
    <cfRule type="expression" dxfId="126" priority="142">
      <formula>IF(AND(AU270&lt;0, RIGHT(TEXT(AU270,"0.#"),1)="."),TRUE,FALSE)</formula>
    </cfRule>
  </conditionalFormatting>
  <conditionalFormatting sqref="AK302">
    <cfRule type="expression" dxfId="125" priority="137">
      <formula>IF(RIGHT(TEXT(AK302,"0.#"),1)=".",FALSE,TRUE)</formula>
    </cfRule>
    <cfRule type="expression" dxfId="124" priority="138">
      <formula>IF(RIGHT(TEXT(AK302,"0.#"),1)=".",TRUE,FALSE)</formula>
    </cfRule>
  </conditionalFormatting>
  <conditionalFormatting sqref="AU302:AX302">
    <cfRule type="expression" dxfId="123" priority="133">
      <formula>IF(AND(AU302&gt;=0, RIGHT(TEXT(AU302,"0.#"),1)&lt;&gt;"."),TRUE,FALSE)</formula>
    </cfRule>
    <cfRule type="expression" dxfId="122" priority="134">
      <formula>IF(AND(AU302&gt;=0, RIGHT(TEXT(AU302,"0.#"),1)="."),TRUE,FALSE)</formula>
    </cfRule>
    <cfRule type="expression" dxfId="121" priority="135">
      <formula>IF(AND(AU302&lt;0, RIGHT(TEXT(AU302,"0.#"),1)&lt;&gt;"."),TRUE,FALSE)</formula>
    </cfRule>
    <cfRule type="expression" dxfId="120" priority="136">
      <formula>IF(AND(AU302&lt;0, RIGHT(TEXT(AU302,"0.#"),1)="."),TRUE,FALSE)</formula>
    </cfRule>
  </conditionalFormatting>
  <conditionalFormatting sqref="AK303:AK331">
    <cfRule type="expression" dxfId="119" priority="131">
      <formula>IF(RIGHT(TEXT(AK303,"0.#"),1)=".",FALSE,TRUE)</formula>
    </cfRule>
    <cfRule type="expression" dxfId="118" priority="132">
      <formula>IF(RIGHT(TEXT(AK303,"0.#"),1)=".",TRUE,FALSE)</formula>
    </cfRule>
  </conditionalFormatting>
  <conditionalFormatting sqref="AU303:AX331">
    <cfRule type="expression" dxfId="117" priority="127">
      <formula>IF(AND(AU303&gt;=0, RIGHT(TEXT(AU303,"0.#"),1)&lt;&gt;"."),TRUE,FALSE)</formula>
    </cfRule>
    <cfRule type="expression" dxfId="116" priority="128">
      <formula>IF(AND(AU303&gt;=0, RIGHT(TEXT(AU303,"0.#"),1)="."),TRUE,FALSE)</formula>
    </cfRule>
    <cfRule type="expression" dxfId="115" priority="129">
      <formula>IF(AND(AU303&lt;0, RIGHT(TEXT(AU303,"0.#"),1)&lt;&gt;"."),TRUE,FALSE)</formula>
    </cfRule>
    <cfRule type="expression" dxfId="114" priority="130">
      <formula>IF(AND(AU303&lt;0, RIGHT(TEXT(AU303,"0.#"),1)="."),TRUE,FALSE)</formula>
    </cfRule>
  </conditionalFormatting>
  <conditionalFormatting sqref="AK335">
    <cfRule type="expression" dxfId="113" priority="125">
      <formula>IF(RIGHT(TEXT(AK335,"0.#"),1)=".",FALSE,TRUE)</formula>
    </cfRule>
    <cfRule type="expression" dxfId="112" priority="126">
      <formula>IF(RIGHT(TEXT(AK335,"0.#"),1)=".",TRUE,FALSE)</formula>
    </cfRule>
  </conditionalFormatting>
  <conditionalFormatting sqref="AU335:AX335">
    <cfRule type="expression" dxfId="111" priority="121">
      <formula>IF(AND(AU335&gt;=0, RIGHT(TEXT(AU335,"0.#"),1)&lt;&gt;"."),TRUE,FALSE)</formula>
    </cfRule>
    <cfRule type="expression" dxfId="110" priority="122">
      <formula>IF(AND(AU335&gt;=0, RIGHT(TEXT(AU335,"0.#"),1)="."),TRUE,FALSE)</formula>
    </cfRule>
    <cfRule type="expression" dxfId="109" priority="123">
      <formula>IF(AND(AU335&lt;0, RIGHT(TEXT(AU335,"0.#"),1)&lt;&gt;"."),TRUE,FALSE)</formula>
    </cfRule>
    <cfRule type="expression" dxfId="108" priority="124">
      <formula>IF(AND(AU335&lt;0, RIGHT(TEXT(AU335,"0.#"),1)="."),TRUE,FALSE)</formula>
    </cfRule>
  </conditionalFormatting>
  <conditionalFormatting sqref="AK336:AK364">
    <cfRule type="expression" dxfId="107" priority="119">
      <formula>IF(RIGHT(TEXT(AK336,"0.#"),1)=".",FALSE,TRUE)</formula>
    </cfRule>
    <cfRule type="expression" dxfId="106" priority="120">
      <formula>IF(RIGHT(TEXT(AK336,"0.#"),1)=".",TRUE,FALSE)</formula>
    </cfRule>
  </conditionalFormatting>
  <conditionalFormatting sqref="AU336:AX364">
    <cfRule type="expression" dxfId="105" priority="115">
      <formula>IF(AND(AU336&gt;=0, RIGHT(TEXT(AU336,"0.#"),1)&lt;&gt;"."),TRUE,FALSE)</formula>
    </cfRule>
    <cfRule type="expression" dxfId="104" priority="116">
      <formula>IF(AND(AU336&gt;=0, RIGHT(TEXT(AU336,"0.#"),1)="."),TRUE,FALSE)</formula>
    </cfRule>
    <cfRule type="expression" dxfId="103" priority="117">
      <formula>IF(AND(AU336&lt;0, RIGHT(TEXT(AU336,"0.#"),1)&lt;&gt;"."),TRUE,FALSE)</formula>
    </cfRule>
    <cfRule type="expression" dxfId="102" priority="118">
      <formula>IF(AND(AU336&lt;0, RIGHT(TEXT(AU336,"0.#"),1)="."),TRUE,FALSE)</formula>
    </cfRule>
  </conditionalFormatting>
  <conditionalFormatting sqref="AK368">
    <cfRule type="expression" dxfId="101" priority="113">
      <formula>IF(RIGHT(TEXT(AK368,"0.#"),1)=".",FALSE,TRUE)</formula>
    </cfRule>
    <cfRule type="expression" dxfId="100" priority="114">
      <formula>IF(RIGHT(TEXT(AK368,"0.#"),1)=".",TRUE,FALSE)</formula>
    </cfRule>
  </conditionalFormatting>
  <conditionalFormatting sqref="AU368:AX368">
    <cfRule type="expression" dxfId="99" priority="109">
      <formula>IF(AND(AU368&gt;=0, RIGHT(TEXT(AU368,"0.#"),1)&lt;&gt;"."),TRUE,FALSE)</formula>
    </cfRule>
    <cfRule type="expression" dxfId="98" priority="110">
      <formula>IF(AND(AU368&gt;=0, RIGHT(TEXT(AU368,"0.#"),1)="."),TRUE,FALSE)</formula>
    </cfRule>
    <cfRule type="expression" dxfId="97" priority="111">
      <formula>IF(AND(AU368&lt;0, RIGHT(TEXT(AU368,"0.#"),1)&lt;&gt;"."),TRUE,FALSE)</formula>
    </cfRule>
    <cfRule type="expression" dxfId="96" priority="112">
      <formula>IF(AND(AU368&lt;0, RIGHT(TEXT(AU368,"0.#"),1)="."),TRUE,FALSE)</formula>
    </cfRule>
  </conditionalFormatting>
  <conditionalFormatting sqref="AK369:AK397">
    <cfRule type="expression" dxfId="95" priority="107">
      <formula>IF(RIGHT(TEXT(AK369,"0.#"),1)=".",FALSE,TRUE)</formula>
    </cfRule>
    <cfRule type="expression" dxfId="94" priority="108">
      <formula>IF(RIGHT(TEXT(AK369,"0.#"),1)=".",TRUE,FALSE)</formula>
    </cfRule>
  </conditionalFormatting>
  <conditionalFormatting sqref="AU369:AX397">
    <cfRule type="expression" dxfId="93" priority="103">
      <formula>IF(AND(AU369&gt;=0, RIGHT(TEXT(AU369,"0.#"),1)&lt;&gt;"."),TRUE,FALSE)</formula>
    </cfRule>
    <cfRule type="expression" dxfId="92" priority="104">
      <formula>IF(AND(AU369&gt;=0, RIGHT(TEXT(AU369,"0.#"),1)="."),TRUE,FALSE)</formula>
    </cfRule>
    <cfRule type="expression" dxfId="91" priority="105">
      <formula>IF(AND(AU369&lt;0, RIGHT(TEXT(AU369,"0.#"),1)&lt;&gt;"."),TRUE,FALSE)</formula>
    </cfRule>
    <cfRule type="expression" dxfId="90" priority="106">
      <formula>IF(AND(AU369&lt;0, RIGHT(TEXT(AU369,"0.#"),1)="."),TRUE,FALSE)</formula>
    </cfRule>
  </conditionalFormatting>
  <conditionalFormatting sqref="AK401">
    <cfRule type="expression" dxfId="89" priority="101">
      <formula>IF(RIGHT(TEXT(AK401,"0.#"),1)=".",FALSE,TRUE)</formula>
    </cfRule>
    <cfRule type="expression" dxfId="88" priority="102">
      <formula>IF(RIGHT(TEXT(AK401,"0.#"),1)=".",TRUE,FALSE)</formula>
    </cfRule>
  </conditionalFormatting>
  <conditionalFormatting sqref="AU401:AX401">
    <cfRule type="expression" dxfId="87" priority="97">
      <formula>IF(AND(AU401&gt;=0, RIGHT(TEXT(AU401,"0.#"),1)&lt;&gt;"."),TRUE,FALSE)</formula>
    </cfRule>
    <cfRule type="expression" dxfId="86" priority="98">
      <formula>IF(AND(AU401&gt;=0, RIGHT(TEXT(AU401,"0.#"),1)="."),TRUE,FALSE)</formula>
    </cfRule>
    <cfRule type="expression" dxfId="85" priority="99">
      <formula>IF(AND(AU401&lt;0, RIGHT(TEXT(AU401,"0.#"),1)&lt;&gt;"."),TRUE,FALSE)</formula>
    </cfRule>
    <cfRule type="expression" dxfId="84" priority="100">
      <formula>IF(AND(AU401&lt;0, RIGHT(TEXT(AU401,"0.#"),1)="."),TRUE,FALSE)</formula>
    </cfRule>
  </conditionalFormatting>
  <conditionalFormatting sqref="AK402:AK430">
    <cfRule type="expression" dxfId="83" priority="95">
      <formula>IF(RIGHT(TEXT(AK402,"0.#"),1)=".",FALSE,TRUE)</formula>
    </cfRule>
    <cfRule type="expression" dxfId="82" priority="96">
      <formula>IF(RIGHT(TEXT(AK402,"0.#"),1)=".",TRUE,FALSE)</formula>
    </cfRule>
  </conditionalFormatting>
  <conditionalFormatting sqref="AU402:AX430">
    <cfRule type="expression" dxfId="81" priority="91">
      <formula>IF(AND(AU402&gt;=0, RIGHT(TEXT(AU402,"0.#"),1)&lt;&gt;"."),TRUE,FALSE)</formula>
    </cfRule>
    <cfRule type="expression" dxfId="80" priority="92">
      <formula>IF(AND(AU402&gt;=0, RIGHT(TEXT(AU402,"0.#"),1)="."),TRUE,FALSE)</formula>
    </cfRule>
    <cfRule type="expression" dxfId="79" priority="93">
      <formula>IF(AND(AU402&lt;0, RIGHT(TEXT(AU402,"0.#"),1)&lt;&gt;"."),TRUE,FALSE)</formula>
    </cfRule>
    <cfRule type="expression" dxfId="78" priority="94">
      <formula>IF(AND(AU402&lt;0, RIGHT(TEXT(AU402,"0.#"),1)="."),TRUE,FALSE)</formula>
    </cfRule>
  </conditionalFormatting>
  <conditionalFormatting sqref="AK434">
    <cfRule type="expression" dxfId="77" priority="89">
      <formula>IF(RIGHT(TEXT(AK434,"0.#"),1)=".",FALSE,TRUE)</formula>
    </cfRule>
    <cfRule type="expression" dxfId="76" priority="90">
      <formula>IF(RIGHT(TEXT(AK434,"0.#"),1)=".",TRUE,FALSE)</formula>
    </cfRule>
  </conditionalFormatting>
  <conditionalFormatting sqref="AU434:AX434">
    <cfRule type="expression" dxfId="75" priority="85">
      <formula>IF(AND(AU434&gt;=0, RIGHT(TEXT(AU434,"0.#"),1)&lt;&gt;"."),TRUE,FALSE)</formula>
    </cfRule>
    <cfRule type="expression" dxfId="74" priority="86">
      <formula>IF(AND(AU434&gt;=0, RIGHT(TEXT(AU434,"0.#"),1)="."),TRUE,FALSE)</formula>
    </cfRule>
    <cfRule type="expression" dxfId="73" priority="87">
      <formula>IF(AND(AU434&lt;0, RIGHT(TEXT(AU434,"0.#"),1)&lt;&gt;"."),TRUE,FALSE)</formula>
    </cfRule>
    <cfRule type="expression" dxfId="72" priority="88">
      <formula>IF(AND(AU434&lt;0, RIGHT(TEXT(AU434,"0.#"),1)="."),TRUE,FALSE)</formula>
    </cfRule>
  </conditionalFormatting>
  <conditionalFormatting sqref="AK435:AK463">
    <cfRule type="expression" dxfId="71" priority="83">
      <formula>IF(RIGHT(TEXT(AK435,"0.#"),1)=".",FALSE,TRUE)</formula>
    </cfRule>
    <cfRule type="expression" dxfId="70" priority="84">
      <formula>IF(RIGHT(TEXT(AK435,"0.#"),1)=".",TRUE,FALSE)</formula>
    </cfRule>
  </conditionalFormatting>
  <conditionalFormatting sqref="AU435:AX463">
    <cfRule type="expression" dxfId="69" priority="79">
      <formula>IF(AND(AU435&gt;=0, RIGHT(TEXT(AU435,"0.#"),1)&lt;&gt;"."),TRUE,FALSE)</formula>
    </cfRule>
    <cfRule type="expression" dxfId="68" priority="80">
      <formula>IF(AND(AU435&gt;=0, RIGHT(TEXT(AU435,"0.#"),1)="."),TRUE,FALSE)</formula>
    </cfRule>
    <cfRule type="expression" dxfId="67" priority="81">
      <formula>IF(AND(AU435&lt;0, RIGHT(TEXT(AU435,"0.#"),1)&lt;&gt;"."),TRUE,FALSE)</formula>
    </cfRule>
    <cfRule type="expression" dxfId="66" priority="82">
      <formula>IF(AND(AU435&lt;0, RIGHT(TEXT(AU435,"0.#"),1)="."),TRUE,FALSE)</formula>
    </cfRule>
  </conditionalFormatting>
  <conditionalFormatting sqref="AK467">
    <cfRule type="expression" dxfId="65" priority="77">
      <formula>IF(RIGHT(TEXT(AK467,"0.#"),1)=".",FALSE,TRUE)</formula>
    </cfRule>
    <cfRule type="expression" dxfId="64" priority="78">
      <formula>IF(RIGHT(TEXT(AK467,"0.#"),1)=".",TRUE,FALSE)</formula>
    </cfRule>
  </conditionalFormatting>
  <conditionalFormatting sqref="AU467:AX467">
    <cfRule type="expression" dxfId="63" priority="73">
      <formula>IF(AND(AU467&gt;=0, RIGHT(TEXT(AU467,"0.#"),1)&lt;&gt;"."),TRUE,FALSE)</formula>
    </cfRule>
    <cfRule type="expression" dxfId="62" priority="74">
      <formula>IF(AND(AU467&gt;=0, RIGHT(TEXT(AU467,"0.#"),1)="."),TRUE,FALSE)</formula>
    </cfRule>
    <cfRule type="expression" dxfId="61" priority="75">
      <formula>IF(AND(AU467&lt;0, RIGHT(TEXT(AU467,"0.#"),1)&lt;&gt;"."),TRUE,FALSE)</formula>
    </cfRule>
    <cfRule type="expression" dxfId="60" priority="76">
      <formula>IF(AND(AU467&lt;0, RIGHT(TEXT(AU467,"0.#"),1)="."),TRUE,FALSE)</formula>
    </cfRule>
  </conditionalFormatting>
  <conditionalFormatting sqref="AK468:AK496">
    <cfRule type="expression" dxfId="59" priority="71">
      <formula>IF(RIGHT(TEXT(AK468,"0.#"),1)=".",FALSE,TRUE)</formula>
    </cfRule>
    <cfRule type="expression" dxfId="58" priority="72">
      <formula>IF(RIGHT(TEXT(AK468,"0.#"),1)=".",TRUE,FALSE)</formula>
    </cfRule>
  </conditionalFormatting>
  <conditionalFormatting sqref="AU468:AX496">
    <cfRule type="expression" dxfId="57" priority="67">
      <formula>IF(AND(AU468&gt;=0, RIGHT(TEXT(AU468,"0.#"),1)&lt;&gt;"."),TRUE,FALSE)</formula>
    </cfRule>
    <cfRule type="expression" dxfId="56" priority="68">
      <formula>IF(AND(AU468&gt;=0, RIGHT(TEXT(AU468,"0.#"),1)="."),TRUE,FALSE)</formula>
    </cfRule>
    <cfRule type="expression" dxfId="55" priority="69">
      <formula>IF(AND(AU468&lt;0, RIGHT(TEXT(AU468,"0.#"),1)&lt;&gt;"."),TRUE,FALSE)</formula>
    </cfRule>
    <cfRule type="expression" dxfId="54" priority="70">
      <formula>IF(AND(AU468&lt;0, RIGHT(TEXT(AU468,"0.#"),1)="."),TRUE,FALSE)</formula>
    </cfRule>
  </conditionalFormatting>
  <conditionalFormatting sqref="AE24:AX24 AJ23:AS23">
    <cfRule type="expression" dxfId="53" priority="65">
      <formula>IF(RIGHT(TEXT(AE23,"0.#"),1)=".",FALSE,TRUE)</formula>
    </cfRule>
    <cfRule type="expression" dxfId="52" priority="66">
      <formula>IF(RIGHT(TEXT(AE23,"0.#"),1)=".",TRUE,FALSE)</formula>
    </cfRule>
  </conditionalFormatting>
  <conditionalFormatting sqref="AE25:AI25">
    <cfRule type="expression" dxfId="51" priority="57">
      <formula>IF(AND(AE25&gt;=0, RIGHT(TEXT(AE25,"0.#"),1)&lt;&gt;"."),TRUE,FALSE)</formula>
    </cfRule>
    <cfRule type="expression" dxfId="50" priority="58">
      <formula>IF(AND(AE25&gt;=0, RIGHT(TEXT(AE25,"0.#"),1)="."),TRUE,FALSE)</formula>
    </cfRule>
    <cfRule type="expression" dxfId="49" priority="59">
      <formula>IF(AND(AE25&lt;0, RIGHT(TEXT(AE25,"0.#"),1)&lt;&gt;"."),TRUE,FALSE)</formula>
    </cfRule>
    <cfRule type="expression" dxfId="48" priority="60">
      <formula>IF(AND(AE25&lt;0, RIGHT(TEXT(AE25,"0.#"),1)="."),TRUE,FALSE)</formula>
    </cfRule>
  </conditionalFormatting>
  <conditionalFormatting sqref="AJ25:AS25">
    <cfRule type="expression" dxfId="47" priority="53">
      <formula>IF(AND(AJ25&gt;=0, RIGHT(TEXT(AJ25,"0.#"),1)&lt;&gt;"."),TRUE,FALSE)</formula>
    </cfRule>
    <cfRule type="expression" dxfId="46" priority="54">
      <formula>IF(AND(AJ25&gt;=0, RIGHT(TEXT(AJ25,"0.#"),1)="."),TRUE,FALSE)</formula>
    </cfRule>
    <cfRule type="expression" dxfId="45" priority="55">
      <formula>IF(AND(AJ25&lt;0, RIGHT(TEXT(AJ25,"0.#"),1)&lt;&gt;"."),TRUE,FALSE)</formula>
    </cfRule>
    <cfRule type="expression" dxfId="44" priority="56">
      <formula>IF(AND(AJ25&lt;0, RIGHT(TEXT(AJ25,"0.#"),1)="."),TRUE,FALSE)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cfRule type="expression" dxfId="39" priority="39">
      <formula>IF(RIGHT(TEXT(AE33,"0.#"),1)=".",FALSE,TRUE)</formula>
    </cfRule>
    <cfRule type="expression" dxfId="38" priority="40">
      <formula>IF(RIGHT(TEXT(AE33,"0.#"),1)=".",TRUE,FALSE)</formula>
    </cfRule>
  </conditionalFormatting>
  <conditionalFormatting sqref="AE44:AX44 AJ43:AS43 AE39:AX39 AJ38:AS38 AE34:AX34 AJ33:AS33 AT29:AX29">
    <cfRule type="expression" dxfId="37" priority="37">
      <formula>IF(RIGHT(TEXT(AE29,"0.#"),1)=".",FALSE,TRUE)</formula>
    </cfRule>
    <cfRule type="expression" dxfId="36" priority="38">
      <formula>IF(RIGHT(TEXT(AE29,"0.#"),1)=".",TRUE,FALSE)</formula>
    </cfRule>
  </conditionalFormatting>
  <conditionalFormatting sqref="AE45:AI45 AE40:AI40 AE35:AI35">
    <cfRule type="expression" dxfId="35" priority="33">
      <formula>IF(AND(AE35&gt;=0, RIGHT(TEXT(AE35,"0.#"),1)&lt;&gt;"."),TRUE,FALSE)</formula>
    </cfRule>
    <cfRule type="expression" dxfId="34" priority="34">
      <formula>IF(AND(AE35&gt;=0, RIGHT(TEXT(AE35,"0.#"),1)="."),TRUE,FALSE)</formula>
    </cfRule>
    <cfRule type="expression" dxfId="33" priority="35">
      <formula>IF(AND(AE35&lt;0, RIGHT(TEXT(AE35,"0.#"),1)&lt;&gt;"."),TRUE,FALSE)</formula>
    </cfRule>
    <cfRule type="expression" dxfId="32" priority="36">
      <formula>IF(AND(AE35&lt;0, RIGHT(TEXT(AE35,"0.#"),1)="."),TRUE,FALSE)</formula>
    </cfRule>
  </conditionalFormatting>
  <conditionalFormatting sqref="AJ45:AS45 AJ40:AS40 AJ35:AS35">
    <cfRule type="expression" dxfId="31" priority="29">
      <formula>IF(AND(AJ35&gt;=0, RIGHT(TEXT(AJ35,"0.#"),1)&lt;&gt;"."),TRUE,FALSE)</formula>
    </cfRule>
    <cfRule type="expression" dxfId="30" priority="30">
      <formula>IF(AND(AJ35&gt;=0, RIGHT(TEXT(AJ35,"0.#"),1)="."),TRUE,FALSE)</formula>
    </cfRule>
    <cfRule type="expression" dxfId="29" priority="31">
      <formula>IF(AND(AJ35&lt;0, RIGHT(TEXT(AJ35,"0.#"),1)&lt;&gt;"."),TRUE,FALSE)</formula>
    </cfRule>
    <cfRule type="expression" dxfId="28" priority="32">
      <formula>IF(AND(AJ35&lt;0, RIGHT(TEXT(AJ35,"0.#"),1)="."),TRUE,FALSE)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AE28:AI28">
    <cfRule type="expression" dxfId="11" priority="11">
      <formula>IF(RIGHT(TEXT(AE28,"0.#"),1)=".",FALSE,TRUE)</formula>
    </cfRule>
    <cfRule type="expression" dxfId="10" priority="12">
      <formula>IF(RIGHT(TEXT(AE28,"0.#"),1)=".",TRUE,FALSE)</formula>
    </cfRule>
  </conditionalFormatting>
  <conditionalFormatting sqref="AE29:AS29 AJ28:AS28">
    <cfRule type="expression" dxfId="9" priority="9">
      <formula>IF(RIGHT(TEXT(AE28,"0.#"),1)=".",FALSE,TRUE)</formula>
    </cfRule>
    <cfRule type="expression" dxfId="8" priority="10">
      <formula>IF(RIGHT(TEXT(AE28,"0.#"),1)=".",TRUE,FALSE)</formula>
    </cfRule>
  </conditionalFormatting>
  <conditionalFormatting sqref="AE30:AI30">
    <cfRule type="expression" dxfId="7" priority="5">
      <formula>IF(AND(AE30&gt;=0, RIGHT(TEXT(AE30,"0.#"),1)&lt;&gt;"."),TRUE,FALSE)</formula>
    </cfRule>
    <cfRule type="expression" dxfId="6" priority="6">
      <formula>IF(AND(AE30&gt;=0, RIGHT(TEXT(AE30,"0.#"),1)="."),TRUE,FALSE)</formula>
    </cfRule>
    <cfRule type="expression" dxfId="5" priority="7">
      <formula>IF(AND(AE30&lt;0, RIGHT(TEXT(AE30,"0.#"),1)&lt;&gt;"."),TRUE,FALSE)</formula>
    </cfRule>
    <cfRule type="expression" dxfId="4" priority="8">
      <formula>IF(AND(AE30&lt;0, RIGHT(TEXT(AE30,"0.#"),1)="."),TRUE,FALSE)</formula>
    </cfRule>
  </conditionalFormatting>
  <conditionalFormatting sqref="AJ30:AS30">
    <cfRule type="expression" dxfId="3" priority="1">
      <formula>IF(AND(AJ30&gt;=0, RIGHT(TEXT(AJ30,"0.#"),1)&lt;&gt;"."),TRUE,FALSE)</formula>
    </cfRule>
    <cfRule type="expression" dxfId="2" priority="2">
      <formula>IF(AND(AJ30&gt;=0, RIGHT(TEXT(AJ30,"0.#"),1)="."),TRUE,FALSE)</formula>
    </cfRule>
    <cfRule type="expression" dxfId="1" priority="3">
      <formula>IF(AND(AJ30&lt;0, RIGHT(TEXT(AJ30,"0.#"),1)&lt;&gt;"."),TRUE,FALSE)</formula>
    </cfRule>
    <cfRule type="expression" dxfId="0" priority="4">
      <formula>IF(AND(AJ30&lt;0, RIGHT(TEXT(AJ30,"0.#"),1)="."),TRUE,FALSE)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2" manualBreakCount="2">
    <brk id="104" max="49"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t="s">
        <v>380</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380</v>
      </c>
      <c r="C23" s="15" t="str">
        <f t="shared" si="0"/>
        <v>地方創生</v>
      </c>
      <c r="D23" s="15" t="str">
        <f t="shared" si="7"/>
        <v>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2015-08-21T05:44:46Z</cp:lastPrinted>
  <dcterms:created xsi:type="dcterms:W3CDTF">2012-03-13T00:50:25Z</dcterms:created>
  <dcterms:modified xsi:type="dcterms:W3CDTF">2015-09-06T12:04:17Z</dcterms:modified>
</cp:coreProperties>
</file>