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bo-s01y5\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<sst xmlns="http://schemas.openxmlformats.org/spreadsheetml/2006/main" count="1306" uniqueCount="523">
  <si>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</si>
  <si>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</si>
  <si>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</si>
  <si>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</si>
  <si>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</si>
  <si>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</si>
  <si>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</si>
  <si>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</si>
  <si>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</si>
  <si>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</si>
  <si>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</si>
  <si>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</si>
  <si>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</si>
  <si>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</si>
  <si>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</si>
  <si>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</si>
  <si>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</si>
  <si>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</si>
  <si>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</si>
  <si>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</si>
  <si>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</si>
  <si>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</si>
  <si>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</si>
  <si>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</si>
  <si>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</si>
  <si>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</si>
  <si>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</si>
  <si>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</si>
  <si>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</si>
  <si>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</si>
  <si>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</si>
  <si>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</si>
  <si>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</si>
  <si>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</si>
  <si>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</si>
  <si>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</si>
  <si>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</si>
  <si>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</si>
  <si>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</si>
  <si>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</si>
  <si>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</si>
  <si>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</si>
  <si>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</si>
  <si>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</si>
  <si>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</si>
  <si>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</si>
  <si>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</si>
  <si>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</si>
  <si>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</si>
  <si>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</si>
  <si>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</si>
  <si>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</si>
  <si>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</si>
  <si>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</si>
  <si>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</si>
  <si>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</si>
  <si>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</si>
  <si>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</si>
  <si>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</si>
  <si>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</si>
  <si>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</si>
  <si>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</si>
  <si>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</si>
  <si>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</si>
  <si>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</si>
  <si>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</si>
  <si>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</si>
  <si>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</si>
  <si>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</si>
  <si>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</si>
  <si>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</si>
  <si>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</si>
  <si>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</si>
  <si>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</si>
  <si>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</si>
  <si>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</si>
  <si>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</si>
  <si>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</si>
  <si>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</si>
  <si>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</si>
  <si>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</si>
  <si>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</si>
  <si>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</si>
  <si>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</si>
  <si>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</si>
  <si>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</si>
  <si>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</si>
  <si>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</si>
  <si>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</si>
  <si>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</si>
  <si>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</si>
  <si>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</si>
  <si>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</si>
  <si>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</si>
  <si>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</si>
  <si>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</si>
  <si>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</si>
  <si>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</si>
  <si>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</si>
  <si>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</si>
  <si>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</si>
  <si>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</si>
  <si>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</si>
  <si>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</si>
  <si>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</si>
  <si>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</si>
  <si>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</si>
  <si>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</si>
  <si>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</si>
  <si>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</si>
  <si>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</si>
  <si>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</si>
  <si>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</si>
  <si>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</si>
  <si>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</si>
  <si>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</si>
  <si>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</si>
  <si>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</si>
  <si>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</si>
  <si>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</si>
  <si>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</si>
  <si>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</si>
  <si>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</si>
  <si>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</si>
  <si>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</si>
  <si>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</si>
  <si>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</si>
  <si>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</si>
  <si>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</si>
  <si>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</si>
  <si>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</si>
  <si>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</si>
  <si>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</si>
  <si>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</si>
  <si>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</si>
  <si>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</si>
  <si>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</si>
  <si>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</si>
  <si>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</si>
  <si>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</si>
  <si>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</si>
  <si>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</si>
  <si>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</si>
  <si>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</si>
  <si>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</si>
  <si>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</si>
  <si>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</si>
  <si>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</si>
  <si>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</si>
  <si>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</si>
  <si>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</si>
  <si>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</si>
  <si>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</si>
  <si>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</si>
  <si>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</si>
  <si>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</si>
  <si>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</si>
  <si>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</si>
  <si>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</si>
  <si>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</si>
  <si>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</si>
  <si>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</si>
  <si>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</si>
  <si>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</si>
  <si>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</si>
  <si>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</si>
  <si>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</si>
  <si>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</si>
  <si>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</si>
  <si>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</si>
  <si>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</si>
  <si>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</si>
  <si>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</si>
  <si>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</si>
  <si>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</si>
  <si>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</si>
  <si>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</si>
  <si>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</si>
  <si>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</si>
  <si>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</si>
  <si>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</si>
  <si>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</si>
  <si>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</si>
  <si>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</si>
  <si>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</si>
  <si>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</si>
  <si>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</si>
  <si>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</si>
  <si>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</si>
  <si>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</si>
  <si>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</si>
  <si>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</si>
  <si>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</si>
  <si>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</si>
  <si>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</si>
  <si>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</si>
  <si>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</si>
  <si>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</si>
  <si>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</si>
  <si>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</si>
  <si>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</si>
  <si>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</si>
  <si>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</si>
  <si>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</si>
  <si>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</si>
  <si>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</si>
  <si>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</si>
  <si>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</si>
  <si>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</si>
  <si>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</si>
  <si>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</si>
  <si>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</si>
  <si>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</si>
  <si>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</si>
  <si>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</si>
  <si>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</si>
  <si>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</si>
  <si>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</si>
  <si>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</si>
  <si>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</si>
  <si>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</si>
  <si>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</si>
  <si>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</si>
  <si>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</si>
  <si>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</si>
  <si>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</si>
  <si>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</si>
  <si>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</si>
  <si>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</si>
  <si>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</si>
  <si>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</si>
  <si>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</si>
  <si>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</si>
  <si>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</si>
  <si>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</si>
  <si>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</si>
  <si>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</si>
  <si>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</si>
  <si>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</si>
  <si>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</si>
  <si>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</si>
  <si>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</si>
  <si>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</si>
  <si>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</si>
  <si>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</si>
  <si>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</si>
  <si>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</si>
  <si>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</si>
  <si>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</si>
  <si>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</si>
  <si>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</si>
  <si>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</si>
  <si>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</si>
  <si>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</si>
  <si>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</si>
  <si>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</si>
  <si>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</si>
  <si>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</si>
  <si>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</si>
  <si>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</si>
  <si>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</si>
  <si>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</si>
  <si>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</si>
  <si>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</si>
  <si>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</si>
  <si>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</si>
  <si>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</si>
  <si>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</si>
  <si>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</si>
  <si>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</si>
  <si>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</si>
  <si>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</si>
  <si>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</si>
  <si>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</si>
  <si>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</si>
  <si>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</si>
  <si>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</si>
  <si>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</si>
  <si>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</si>
  <si>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</si>
  <si>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</si>
  <si>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</si>
  <si>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</si>
  <si>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</si>
  <si>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</si>
  <si>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</si>
  <si>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</si>
  <si>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</si>
  <si>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</si>
  <si>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</si>
  <si>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</si>
  <si>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</si>
  <si>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</si>
  <si>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</si>
  <si>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</si>
  <si>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</si>
  <si>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</si>
  <si>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</si>
  <si>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</si>
  <si>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</si>
  <si>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</si>
  <si>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</si>
  <si>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</si>
  <si>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</si>
  <si>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</si>
  <si>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</si>
  <si>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</si>
  <si>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</si>
  <si>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</si>
  <si>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</si>
  <si>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</si>
  <si>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</si>
  <si>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</si>
  <si>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</si>
  <si>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</si>
  <si>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</si>
  <si>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</si>
  <si>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</si>
  <si>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</si>
  <si>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</si>
  <si>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</si>
  <si>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</si>
  <si>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</si>
  <si>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</si>
  <si>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</si>
  <si>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</si>
  <si>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</si>
  <si>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</si>
  <si>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</si>
  <si>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</si>
  <si>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</si>
  <si>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</si>
  <si>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</si>
  <si>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</si>
  <si>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</si>
  <si>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</si>
  <si>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</si>
  <si>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</si>
  <si>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</si>
  <si>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</si>
  <si>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</si>
  <si>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</si>
  <si>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</si>
  <si>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</si>
  <si>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</si>
  <si>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</si>
  <si>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</si>
  <si>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</si>
  <si>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</si>
  <si>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</si>
  <si>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</si>
  <si>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</si>
  <si>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</si>
  <si>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</si>
  <si>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</si>
  <si>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</si>
  <si>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</si>
  <si>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</si>
  <si>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</si>
  <si>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</si>
  <si>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</si>
  <si>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</si>
  <si>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</si>
  <si>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</si>
  <si>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</si>
  <si>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</si>
  <si>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</si>
  <si>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</si>
  <si>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</si>
  <si>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</si>
  <si>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</si>
  <si>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</si>
  <si>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</si>
  <si>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</si>
  <si>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</si>
  <si>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</si>
  <si>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</si>
  <si>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</si>
  <si>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</si>
  <si>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</si>
  <si>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</si>
  <si>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</si>
  <si>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</si>
  <si>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</si>
  <si>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</si>
  <si>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</si>
  <si>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</si>
  <si>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</si>
  <si>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</si>
  <si>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</si>
  <si>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</si>
  <si>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</si>
  <si>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</si>
  <si>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</si>
  <si>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</si>
  <si>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</si>
  <si>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</si>
  <si>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</si>
  <si>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</si>
  <si>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</si>
  <si>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</si>
  <si>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</si>
  <si>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</si>
  <si>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</si>
  <si>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</si>
  <si>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</si>
  <si>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</si>
  <si>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</si>
  <si>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</si>
  <si>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</si>
  <si>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</si>
  <si>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</si>
  <si>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</si>
  <si>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</si>
  <si>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</si>
  <si>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</si>
  <si>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</si>
  <si>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</si>
  <si>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</si>
  <si>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</si>
  <si>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</si>
  <si>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</si>
  <si>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</si>
  <si>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</si>
  <si>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</si>
  <si>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</si>
  <si>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</si>
  <si>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</si>
  <si>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</si>
  <si>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</si>
  <si>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</si>
  <si>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</si>
  <si>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</si>
  <si>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</si>
  <si>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</si>
  <si>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</si>
  <si>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</si>
  <si>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</si>
  <si>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</si>
  <si>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</si>
  <si>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</si>
  <si>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</si>
  <si>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</si>
  <si>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</si>
  <si>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</si>
  <si>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</si>
  <si>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</si>
  <si>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</si>
  <si>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</si>
  <si>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</si>
  <si>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</si>
  <si>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</si>
  <si>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</si>
  <si>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</si>
  <si>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</si>
  <si>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</si>
  <si>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</si>
  <si>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</si>
  <si>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</si>
  <si>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</si>
  <si>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</si>
  <si>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</si>
  <si>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</si>
  <si>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</si>
  <si>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</si>
  <si>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</si>
  <si>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</si>
  <si>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</si>
  <si>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</si>
  <si>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</si>
  <si>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地方航空路線活性化プログラム</t>
    <phoneticPr fontId="5"/>
  </si>
  <si>
    <t>○</t>
  </si>
  <si>
    <t>-</t>
    <phoneticPr fontId="5"/>
  </si>
  <si>
    <t>航空局航空ネットワーク部</t>
    <phoneticPr fontId="5"/>
  </si>
  <si>
    <t>‐</t>
  </si>
  <si>
    <t>新26-035</t>
    <phoneticPr fontId="5"/>
  </si>
  <si>
    <t>-</t>
    <phoneticPr fontId="5"/>
  </si>
  <si>
    <t>取組経費</t>
    <rPh sb="0" eb="2">
      <t>トリクミ</t>
    </rPh>
    <rPh sb="2" eb="4">
      <t>ケイヒ</t>
    </rPh>
    <phoneticPr fontId="5"/>
  </si>
  <si>
    <t>釧路空港利用整備促進期成会</t>
    <phoneticPr fontId="5"/>
  </si>
  <si>
    <t>ｵﾎｰﾂｸ紋別空港利用促進協議会</t>
    <phoneticPr fontId="5"/>
  </si>
  <si>
    <t>山形空港利用拡大推進協議会</t>
    <phoneticPr fontId="5"/>
  </si>
  <si>
    <t>富士山静岡空港利用促進協議会</t>
    <phoneticPr fontId="5"/>
  </si>
  <si>
    <t>南紀白浜空港利用促進実行委員会</t>
    <phoneticPr fontId="5"/>
  </si>
  <si>
    <t>但馬空港推進協議会</t>
    <phoneticPr fontId="5"/>
  </si>
  <si>
    <t>天草空港利用促進協議会</t>
    <phoneticPr fontId="5"/>
  </si>
  <si>
    <t>-</t>
    <phoneticPr fontId="5"/>
  </si>
  <si>
    <t>-</t>
    <phoneticPr fontId="5"/>
  </si>
  <si>
    <t>地域の協議会による主体的な路線維持の取組のうち、国として評価したモデル的な取組として支援する路線</t>
    <phoneticPr fontId="5"/>
  </si>
  <si>
    <t>-</t>
    <phoneticPr fontId="5"/>
  </si>
  <si>
    <t>当該年度取組経費／取組対象路線　　　　　　　　　　　　　　</t>
    <phoneticPr fontId="5"/>
  </si>
  <si>
    <t>地域（自治体等）の路線維持に向けた自主的な取組があるにも関わらず、路線休廃止が進んでおり、財政的な問題等を勘案すると地方の取組だけでは不足している。このため、国として地方航空路線の維持に向けた支援策を講ずる必要がある。</t>
    <phoneticPr fontId="5"/>
  </si>
  <si>
    <t>地域（自治体等）の路線維持に向けた自主的な取組があるにも関わらず、路線休廃止が進んでいる。このため、国として地方航空路線の維持に向けた支援策を講ずる必要がある。</t>
    <phoneticPr fontId="5"/>
  </si>
  <si>
    <t>８路線分の取組経費</t>
    <rPh sb="1" eb="3">
      <t>ロセン</t>
    </rPh>
    <rPh sb="3" eb="4">
      <t>ブン</t>
    </rPh>
    <rPh sb="5" eb="7">
      <t>トリクミ</t>
    </rPh>
    <rPh sb="7" eb="9">
      <t>ケイヒ</t>
    </rPh>
    <phoneticPr fontId="5"/>
  </si>
  <si>
    <t>取組事業の管理及び実績報告の収集</t>
    <rPh sb="0" eb="2">
      <t>トリクミ</t>
    </rPh>
    <rPh sb="2" eb="4">
      <t>ジギョウ</t>
    </rPh>
    <rPh sb="5" eb="7">
      <t>カンリ</t>
    </rPh>
    <rPh sb="7" eb="8">
      <t>オヨ</t>
    </rPh>
    <rPh sb="9" eb="11">
      <t>ジッセキ</t>
    </rPh>
    <rPh sb="11" eb="13">
      <t>ホウコク</t>
    </rPh>
    <rPh sb="14" eb="16">
      <t>シュウシュウ</t>
    </rPh>
    <phoneticPr fontId="5"/>
  </si>
  <si>
    <t>コンサルタント経費</t>
    <rPh sb="7" eb="9">
      <t>ケイヒ</t>
    </rPh>
    <phoneticPr fontId="5"/>
  </si>
  <si>
    <t>取組経費</t>
    <rPh sb="2" eb="4">
      <t>ケイヒ</t>
    </rPh>
    <phoneticPr fontId="5"/>
  </si>
  <si>
    <t>取組の実施に係る経費</t>
    <rPh sb="0" eb="2">
      <t>トリクミ</t>
    </rPh>
    <rPh sb="3" eb="5">
      <t>ジッシ</t>
    </rPh>
    <rPh sb="6" eb="7">
      <t>カカ</t>
    </rPh>
    <rPh sb="8" eb="10">
      <t>ケイヒ</t>
    </rPh>
    <phoneticPr fontId="5"/>
  </si>
  <si>
    <t>地方航空路線活性化プログラムに選定された取組の実施</t>
    <rPh sb="0" eb="2">
      <t>チホウ</t>
    </rPh>
    <rPh sb="2" eb="4">
      <t>コウクウ</t>
    </rPh>
    <rPh sb="4" eb="6">
      <t>ロセン</t>
    </rPh>
    <rPh sb="6" eb="9">
      <t>カッセイカ</t>
    </rPh>
    <rPh sb="15" eb="17">
      <t>センテイ</t>
    </rPh>
    <rPh sb="20" eb="22">
      <t>トリクミ</t>
    </rPh>
    <rPh sb="23" eb="25">
      <t>ジッシ</t>
    </rPh>
    <phoneticPr fontId="5"/>
  </si>
  <si>
    <t>　</t>
  </si>
  <si>
    <t>室長　衛藤　謙介</t>
    <rPh sb="0" eb="2">
      <t>シツチョウ</t>
    </rPh>
    <rPh sb="3" eb="5">
      <t>エトウ</t>
    </rPh>
    <rPh sb="6" eb="8">
      <t>ケンスケ</t>
    </rPh>
    <phoneticPr fontId="5"/>
  </si>
  <si>
    <t>航空事業課　
地方航空活性化推進室</t>
    <rPh sb="7" eb="9">
      <t>チホウ</t>
    </rPh>
    <rPh sb="9" eb="11">
      <t>コウクウ</t>
    </rPh>
    <rPh sb="11" eb="14">
      <t>カッセイカ</t>
    </rPh>
    <rPh sb="14" eb="17">
      <t>スイシンシツ</t>
    </rPh>
    <phoneticPr fontId="5"/>
  </si>
  <si>
    <t>のと里山空港利用促進協議会</t>
    <phoneticPr fontId="5"/>
  </si>
  <si>
    <t>地方航空路線については、地域（自治体等）の路線維持に向けた自主的取組があるにも関わらず、路線休廃止が進んでおり、財政的な問題等を勘案すると地方の取組だけでは不足している。このため、地域の協議会による主体的な路線維持の取組のうち、国として評価したモデル的な取組を支援（支援期間３年間）することで、路線の維持・活性化を図る。</t>
    <phoneticPr fontId="5"/>
  </si>
  <si>
    <t>-</t>
    <phoneticPr fontId="5"/>
  </si>
  <si>
    <t>外部委託事業者の選定にあたっては、企画競争により提案を広く公募したものから選定しており、競争性が確保されている。</t>
    <rPh sb="0" eb="2">
      <t>ガイブ</t>
    </rPh>
    <rPh sb="2" eb="4">
      <t>イタク</t>
    </rPh>
    <rPh sb="4" eb="7">
      <t>ジギョウシャ</t>
    </rPh>
    <rPh sb="8" eb="10">
      <t>センテイ</t>
    </rPh>
    <rPh sb="17" eb="19">
      <t>キカク</t>
    </rPh>
    <rPh sb="19" eb="21">
      <t>キョウソウ</t>
    </rPh>
    <rPh sb="24" eb="26">
      <t>テイアン</t>
    </rPh>
    <rPh sb="27" eb="28">
      <t>ヒロ</t>
    </rPh>
    <rPh sb="29" eb="31">
      <t>コウボ</t>
    </rPh>
    <rPh sb="37" eb="39">
      <t>センテイ</t>
    </rPh>
    <rPh sb="44" eb="46">
      <t>キョウソウ</t>
    </rPh>
    <rPh sb="46" eb="47">
      <t>セイ</t>
    </rPh>
    <rPh sb="48" eb="50">
      <t>カクホ</t>
    </rPh>
    <phoneticPr fontId="5"/>
  </si>
  <si>
    <t>平成２６年に支援する路線を決定し、取組を実施し目標値どおりの成果を上げている取組もある。</t>
    <rPh sb="0" eb="2">
      <t>ヘイセイ</t>
    </rPh>
    <rPh sb="4" eb="5">
      <t>ネン</t>
    </rPh>
    <rPh sb="6" eb="8">
      <t>シエン</t>
    </rPh>
    <rPh sb="10" eb="12">
      <t>ロセン</t>
    </rPh>
    <rPh sb="13" eb="15">
      <t>ケッテイ</t>
    </rPh>
    <rPh sb="17" eb="19">
      <t>トリクミ</t>
    </rPh>
    <rPh sb="20" eb="22">
      <t>ジッシ</t>
    </rPh>
    <rPh sb="23" eb="25">
      <t>モクヒョウ</t>
    </rPh>
    <rPh sb="25" eb="26">
      <t>チ</t>
    </rPh>
    <rPh sb="30" eb="32">
      <t>セイカ</t>
    </rPh>
    <rPh sb="33" eb="34">
      <t>ア</t>
    </rPh>
    <rPh sb="38" eb="40">
      <t>トリクミ</t>
    </rPh>
    <phoneticPr fontId="5"/>
  </si>
  <si>
    <t>実証事業の助言・執行管理、報告書のとりまとめを効率的に行うためにはノウハウのある民間会社の活用が適当と考えられる。</t>
    <rPh sb="0" eb="2">
      <t>ジッショウ</t>
    </rPh>
    <rPh sb="2" eb="4">
      <t>ジギョウ</t>
    </rPh>
    <rPh sb="5" eb="7">
      <t>ジョゲン</t>
    </rPh>
    <rPh sb="8" eb="10">
      <t>シッコウ</t>
    </rPh>
    <rPh sb="10" eb="12">
      <t>カンリ</t>
    </rPh>
    <rPh sb="13" eb="15">
      <t>ホウコク</t>
    </rPh>
    <rPh sb="15" eb="16">
      <t>ショ</t>
    </rPh>
    <rPh sb="23" eb="25">
      <t>コウリツ</t>
    </rPh>
    <rPh sb="25" eb="26">
      <t>テキ</t>
    </rPh>
    <rPh sb="27" eb="28">
      <t>オコナ</t>
    </rPh>
    <rPh sb="40" eb="42">
      <t>ミンカン</t>
    </rPh>
    <rPh sb="42" eb="44">
      <t>カイシャ</t>
    </rPh>
    <rPh sb="45" eb="47">
      <t>カツヨウ</t>
    </rPh>
    <rPh sb="48" eb="50">
      <t>テキトウ</t>
    </rPh>
    <rPh sb="51" eb="52">
      <t>カンガ</t>
    </rPh>
    <phoneticPr fontId="5"/>
  </si>
  <si>
    <t>支援する路線の取組については、外部有識者によって構成された有識者懇談会で評価を行い、国として選定し決定している。</t>
    <rPh sb="0" eb="2">
      <t>シエン</t>
    </rPh>
    <rPh sb="4" eb="6">
      <t>ロセン</t>
    </rPh>
    <rPh sb="7" eb="9">
      <t>トリクミ</t>
    </rPh>
    <rPh sb="15" eb="17">
      <t>ガイブ</t>
    </rPh>
    <rPh sb="17" eb="20">
      <t>ユウシキシャ</t>
    </rPh>
    <rPh sb="24" eb="26">
      <t>コウセイ</t>
    </rPh>
    <rPh sb="29" eb="32">
      <t>ユウシキシャ</t>
    </rPh>
    <rPh sb="32" eb="34">
      <t>コンダン</t>
    </rPh>
    <rPh sb="34" eb="35">
      <t>カイ</t>
    </rPh>
    <rPh sb="36" eb="38">
      <t>ヒョウカ</t>
    </rPh>
    <rPh sb="39" eb="40">
      <t>オコナ</t>
    </rPh>
    <rPh sb="42" eb="43">
      <t>クニ</t>
    </rPh>
    <rPh sb="46" eb="48">
      <t>センテイ</t>
    </rPh>
    <rPh sb="49" eb="51">
      <t>ケッテイ</t>
    </rPh>
    <phoneticPr fontId="5"/>
  </si>
  <si>
    <t>本プログラムは、地方航空路線維持のための新規性のあるモデル的な地域の取組を、有識者懇談会の評価を経るなど、支援対象路線の選定過程の透明性・競争性の確保が適切になされている。また、事業目的達成に向け適正な予算執行を実施されており、引き続き効果的に予算が執行されるよう外部委託事業者による進捗管理を行い取組を図っている。</t>
    <rPh sb="38" eb="41">
      <t>ユウシキシャ</t>
    </rPh>
    <rPh sb="41" eb="44">
      <t>コンダンカイ</t>
    </rPh>
    <rPh sb="45" eb="47">
      <t>ヒョウカ</t>
    </rPh>
    <rPh sb="48" eb="49">
      <t>ヘ</t>
    </rPh>
    <rPh sb="53" eb="55">
      <t>シエン</t>
    </rPh>
    <rPh sb="55" eb="57">
      <t>タイショウ</t>
    </rPh>
    <rPh sb="57" eb="59">
      <t>ロセン</t>
    </rPh>
    <rPh sb="60" eb="62">
      <t>センテイ</t>
    </rPh>
    <rPh sb="62" eb="64">
      <t>カテイ</t>
    </rPh>
    <rPh sb="65" eb="68">
      <t>トウメイセイ</t>
    </rPh>
    <rPh sb="69" eb="72">
      <t>キョウソウセイ</t>
    </rPh>
    <rPh sb="73" eb="75">
      <t>カクホ</t>
    </rPh>
    <rPh sb="76" eb="78">
      <t>テキセツ</t>
    </rPh>
    <rPh sb="89" eb="91">
      <t>ジギョウ</t>
    </rPh>
    <rPh sb="114" eb="115">
      <t>ヒ</t>
    </rPh>
    <rPh sb="116" eb="117">
      <t>ツヅ</t>
    </rPh>
    <rPh sb="118" eb="120">
      <t>コウカ</t>
    </rPh>
    <rPh sb="120" eb="121">
      <t>テキ</t>
    </rPh>
    <rPh sb="122" eb="124">
      <t>ヨサン</t>
    </rPh>
    <rPh sb="125" eb="127">
      <t>シッコウ</t>
    </rPh>
    <rPh sb="132" eb="134">
      <t>ガイブ</t>
    </rPh>
    <rPh sb="134" eb="136">
      <t>イタク</t>
    </rPh>
    <rPh sb="136" eb="139">
      <t>ジギョウシャ</t>
    </rPh>
    <rPh sb="142" eb="144">
      <t>シンチョク</t>
    </rPh>
    <rPh sb="144" eb="146">
      <t>カンリ</t>
    </rPh>
    <rPh sb="147" eb="148">
      <t>オコナ</t>
    </rPh>
    <rPh sb="149" eb="151">
      <t>トリクミ</t>
    </rPh>
    <rPh sb="152" eb="153">
      <t>ハカ</t>
    </rPh>
    <phoneticPr fontId="5"/>
  </si>
  <si>
    <t>・自治体や航空会社等を構成員とする地域の協議会による主体的な路線維持の取組のうち、国として評価したモデル的な取組を支援。
・対象となる地方路線は、路線需要や代替交通機関（乗継航空便を含む）の利便性等から判断。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モデル的取組の実証効果は、全国の他の地方路線の取組に波及させていくことを想定。</t>
    <rPh sb="106" eb="108">
      <t>シエン</t>
    </rPh>
    <rPh sb="110" eb="112">
      <t>タイショウ</t>
    </rPh>
    <rPh sb="112" eb="114">
      <t>ロセン</t>
    </rPh>
    <rPh sb="116" eb="118">
      <t>チイキ</t>
    </rPh>
    <rPh sb="119" eb="122">
      <t>キョウギカイ</t>
    </rPh>
    <rPh sb="124" eb="126">
      <t>トリクミ</t>
    </rPh>
    <rPh sb="127" eb="129">
      <t>コウボ</t>
    </rPh>
    <rPh sb="131" eb="133">
      <t>ガイブ</t>
    </rPh>
    <rPh sb="146" eb="148">
      <t>ヒョウカ</t>
    </rPh>
    <rPh sb="150" eb="151">
      <t>クニ</t>
    </rPh>
    <rPh sb="154" eb="156">
      <t>タイショウ</t>
    </rPh>
    <rPh sb="156" eb="158">
      <t>ロセン</t>
    </rPh>
    <rPh sb="159" eb="161">
      <t>センテイ</t>
    </rPh>
    <rPh sb="184" eb="186">
      <t>ネンカン</t>
    </rPh>
    <rPh sb="189" eb="190">
      <t>オコナ</t>
    </rPh>
    <rPh sb="196" eb="198">
      <t>トリクミ</t>
    </rPh>
    <rPh sb="199" eb="201">
      <t>セイカ</t>
    </rPh>
    <rPh sb="221" eb="222">
      <t>オコナ</t>
    </rPh>
    <rPh sb="224" eb="226">
      <t>チイキ</t>
    </rPh>
    <rPh sb="227" eb="230">
      <t>キョウギカイ</t>
    </rPh>
    <rPh sb="231" eb="233">
      <t>ヒョウカ</t>
    </rPh>
    <rPh sb="233" eb="234">
      <t>トウ</t>
    </rPh>
    <rPh sb="235" eb="237">
      <t>ケッカ</t>
    </rPh>
    <rPh sb="241" eb="243">
      <t>カイゼン</t>
    </rPh>
    <rPh sb="243" eb="244">
      <t>トウ</t>
    </rPh>
    <rPh sb="245" eb="246">
      <t>フク</t>
    </rPh>
    <rPh sb="248" eb="250">
      <t>トリクミ</t>
    </rPh>
    <rPh sb="251" eb="253">
      <t>ジッシ</t>
    </rPh>
    <rPh sb="257" eb="258">
      <t>テキ</t>
    </rPh>
    <rPh sb="258" eb="260">
      <t>トリクミ</t>
    </rPh>
    <rPh sb="290" eb="292">
      <t>ソウテイ</t>
    </rPh>
    <phoneticPr fontId="5"/>
  </si>
  <si>
    <t>取組を通じて実証効果が確認され、モデル的取組として提示できる実証数</t>
    <rPh sb="0" eb="2">
      <t>トリクミ</t>
    </rPh>
    <rPh sb="3" eb="4">
      <t>ツウ</t>
    </rPh>
    <rPh sb="6" eb="8">
      <t>ジッショウ</t>
    </rPh>
    <rPh sb="8" eb="10">
      <t>コウカ</t>
    </rPh>
    <rPh sb="11" eb="13">
      <t>カクニン</t>
    </rPh>
    <rPh sb="19" eb="20">
      <t>テキ</t>
    </rPh>
    <rPh sb="20" eb="22">
      <t>トリクミ</t>
    </rPh>
    <rPh sb="25" eb="27">
      <t>テイジ</t>
    </rPh>
    <rPh sb="30" eb="32">
      <t>ジッショウ</t>
    </rPh>
    <rPh sb="32" eb="33">
      <t>スウ</t>
    </rPh>
    <phoneticPr fontId="5"/>
  </si>
  <si>
    <t>施策の目標値達成に向けて、実証効果を全国の他の地方路線の取組に波及できるよう取組の実施主体、外部委託事業者と調整し進めていくととし、有識者懇談会により評価、助言による取組の改善を実施しつつ、全国に波及できる取組の策定を進めていく。</t>
    <rPh sb="0" eb="2">
      <t>セサク</t>
    </rPh>
    <rPh sb="3" eb="5">
      <t>モクヒョウ</t>
    </rPh>
    <rPh sb="5" eb="6">
      <t>チ</t>
    </rPh>
    <rPh sb="6" eb="8">
      <t>タッセイ</t>
    </rPh>
    <rPh sb="9" eb="10">
      <t>ム</t>
    </rPh>
    <rPh sb="38" eb="40">
      <t>トリクミ</t>
    </rPh>
    <rPh sb="41" eb="43">
      <t>ジッシ</t>
    </rPh>
    <rPh sb="43" eb="45">
      <t>シュタイ</t>
    </rPh>
    <rPh sb="46" eb="48">
      <t>ガイブ</t>
    </rPh>
    <rPh sb="48" eb="50">
      <t>イタク</t>
    </rPh>
    <rPh sb="54" eb="56">
      <t>チョウセイ</t>
    </rPh>
    <rPh sb="57" eb="58">
      <t>スス</t>
    </rPh>
    <rPh sb="66" eb="69">
      <t>ユウシキシャ</t>
    </rPh>
    <rPh sb="69" eb="72">
      <t>コンダンカイ</t>
    </rPh>
    <rPh sb="75" eb="77">
      <t>ヒョウカ</t>
    </rPh>
    <rPh sb="78" eb="80">
      <t>ジョゲン</t>
    </rPh>
    <rPh sb="83" eb="85">
      <t>トリクミ</t>
    </rPh>
    <rPh sb="86" eb="88">
      <t>カイゼン</t>
    </rPh>
    <rPh sb="89" eb="91">
      <t>ジッシ</t>
    </rPh>
    <rPh sb="95" eb="97">
      <t>ゼンコク</t>
    </rPh>
    <rPh sb="98" eb="100">
      <t>ハキュウ</t>
    </rPh>
    <rPh sb="103" eb="105">
      <t>トリクミ</t>
    </rPh>
    <rPh sb="106" eb="108">
      <t>サクテイ</t>
    </rPh>
    <rPh sb="109" eb="110">
      <t>スス</t>
    </rPh>
    <phoneticPr fontId="5"/>
  </si>
  <si>
    <t>299.9/8</t>
    <phoneticPr fontId="5"/>
  </si>
  <si>
    <t>百万円</t>
    <rPh sb="0" eb="1">
      <t>ヒャク</t>
    </rPh>
    <rPh sb="1" eb="2">
      <t>マン</t>
    </rPh>
    <rPh sb="2" eb="3">
      <t>エン</t>
    </rPh>
    <phoneticPr fontId="5"/>
  </si>
  <si>
    <t>299.9/8</t>
    <phoneticPr fontId="5"/>
  </si>
  <si>
    <t>A.パシフィックコンサルタンツ株式会社</t>
    <phoneticPr fontId="5"/>
  </si>
  <si>
    <t>.パシフィックコンサルタンツ株式会社</t>
    <phoneticPr fontId="5"/>
  </si>
  <si>
    <t>調査事業の委託（懇談会の運営、報告書のとりまとめ等）</t>
    <rPh sb="0" eb="2">
      <t>チョウサ</t>
    </rPh>
    <rPh sb="2" eb="4">
      <t>ジギョウ</t>
    </rPh>
    <rPh sb="5" eb="7">
      <t>イタク</t>
    </rPh>
    <rPh sb="8" eb="11">
      <t>コンダンカイ</t>
    </rPh>
    <rPh sb="12" eb="14">
      <t>ウンエイ</t>
    </rPh>
    <rPh sb="15" eb="18">
      <t>ホウコクショ</t>
    </rPh>
    <rPh sb="24" eb="25">
      <t>トウ</t>
    </rPh>
    <phoneticPr fontId="5"/>
  </si>
  <si>
    <t>平成２８年度末までに8件のモデル的取組を提示する</t>
    <rPh sb="0" eb="2">
      <t>ヘイセイ</t>
    </rPh>
    <rPh sb="4" eb="5">
      <t>ネン</t>
    </rPh>
    <rPh sb="5" eb="6">
      <t>ド</t>
    </rPh>
    <rPh sb="6" eb="7">
      <t>マツ</t>
    </rPh>
    <rPh sb="11" eb="12">
      <t>ケン</t>
    </rPh>
    <rPh sb="16" eb="17">
      <t>テキ</t>
    </rPh>
    <rPh sb="17" eb="19">
      <t>トリクミ</t>
    </rPh>
    <rPh sb="20" eb="22">
      <t>テイジ</t>
    </rPh>
    <phoneticPr fontId="5"/>
  </si>
  <si>
    <t>実証数</t>
    <rPh sb="0" eb="2">
      <t>ジッショウ</t>
    </rPh>
    <rPh sb="2" eb="3">
      <t>スウ</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</si>
  <si>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</si>
  <si>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B.山形空港利用拡大推進協議会</t>
    <phoneticPr fontId="5"/>
  </si>
  <si>
    <t>8 都市・地域交通等の快適性、利便性の向上
　27 地域公共交通の維持・活性化を推進する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</si>
</sst>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23812</xdr:colOff>
      <xdr:row>140</xdr:row>
      <xdr:rowOff>89647</xdr:rowOff>
    </xdr:from>
    <xdr:to>
      <xdr:col>34</xdr:col>
      <xdr:colOff>161925</xdr:colOff>
      <xdr:row>142</xdr:row>
      <xdr:rowOff>313764</xdr:rowOff>
    </xdr:to>
    <xdr:sp macro="" textlink="">
      <xdr:nvSpPr>
        <xdr:cNvPr id="3" name="正方形/長方形 2"/>
        <xdr:cNvSpPr/>
      </xdr:nvSpPr>
      <xdr:spPr>
        <a:xfrm>
          <a:off x="3100387" y="30512497"/>
          <a:ext cx="3214688" cy="9289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国土交通省</a:t>
          </a:r>
          <a:endParaRPr kumimoji="1" lang="en-US" altLang="ja-JP" sz="1100"/>
        </a:p>
        <a:p>
          <a:pPr algn="ctr"/>
          <a:r>
            <a:rPr kumimoji="1" lang="en-US" altLang="ja-JP" sz="1100"/>
            <a:t>311.9</a:t>
          </a:r>
          <a:r>
            <a:rPr kumimoji="1" lang="ja-JP" altLang="en-US" sz="1100"/>
            <a:t>万円</a:t>
          </a:r>
          <a:endParaRPr kumimoji="1" lang="en-US" altLang="ja-JP" sz="1100"/>
        </a:p>
        <a:p>
          <a:pPr algn="ctr"/>
          <a:endParaRPr kumimoji="1" lang="ja-JP" altLang="en-US" sz="1100"/>
        </a:p>
      </xdr:txBody>
    </xdr:sp>
    <xdr:clientData/>
  </xdr:twoCellAnchor>
  <xdr:twoCellAnchor>
    <xdr:from>
      <xdr:col>19</xdr:col>
      <xdr:colOff>11207</xdr:colOff>
      <xdr:row>143</xdr:row>
      <xdr:rowOff>22410</xdr:rowOff>
    </xdr:from>
    <xdr:to>
      <xdr:col>33</xdr:col>
      <xdr:colOff>51370</xdr:colOff>
      <xdr:row>145</xdr:row>
      <xdr:rowOff>324969</xdr:rowOff>
    </xdr:to>
    <xdr:sp macro="" textlink="">
      <xdr:nvSpPr>
        <xdr:cNvPr id="22" name="正方形/長方形 21"/>
        <xdr:cNvSpPr/>
      </xdr:nvSpPr>
      <xdr:spPr>
        <a:xfrm>
          <a:off x="3417795" y="52992616"/>
          <a:ext cx="2550281" cy="997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公募要領の策定</a:t>
          </a:r>
        </a:p>
        <a:p>
          <a:pPr algn="l"/>
          <a:r>
            <a:rPr kumimoji="1" lang="ja-JP" altLang="en-US" sz="1200">
              <a:solidFill>
                <a:sysClr val="windowText" lastClr="000000"/>
              </a:solidFill>
            </a:rPr>
            <a:t>・　提案の公募</a:t>
          </a:r>
          <a:endParaRPr kumimoji="1" lang="en-US" altLang="ja-JP" sz="1200">
            <a:solidFill>
              <a:sysClr val="windowText" lastClr="000000"/>
            </a:solidFill>
          </a:endParaRPr>
        </a:p>
        <a:p>
          <a:pPr algn="l"/>
          <a:r>
            <a:rPr kumimoji="1" lang="ja-JP" altLang="en-US" sz="1200">
              <a:solidFill>
                <a:sysClr val="windowText" lastClr="000000"/>
              </a:solidFill>
            </a:rPr>
            <a:t>・　応募された路線の評価及び選定</a:t>
          </a:r>
          <a:endParaRPr kumimoji="1" lang="en-US" altLang="ja-JP" sz="1200">
            <a:solidFill>
              <a:sysClr val="windowText" lastClr="000000"/>
            </a:solidFill>
          </a:endParaRPr>
        </a:p>
        <a:p>
          <a:pPr algn="l"/>
          <a:r>
            <a:rPr kumimoji="1" lang="ja-JP" altLang="en-US" sz="1200">
              <a:solidFill>
                <a:sysClr val="windowText" lastClr="000000"/>
              </a:solidFill>
            </a:rPr>
            <a:t>　　等　　（有識者懇談会の活用）</a:t>
          </a:r>
          <a:endParaRPr kumimoji="1" lang="en-US" altLang="ja-JP" sz="1200">
            <a:solidFill>
              <a:sysClr val="windowText" lastClr="000000"/>
            </a:solidFill>
          </a:endParaRPr>
        </a:p>
        <a:p>
          <a:pPr algn="l"/>
          <a:endParaRPr kumimoji="1" lang="ja-JP" altLang="en-US"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17</xdr:col>
      <xdr:colOff>9525</xdr:colOff>
      <xdr:row>143</xdr:row>
      <xdr:rowOff>26614</xdr:rowOff>
    </xdr:from>
    <xdr:to>
      <xdr:col>17</xdr:col>
      <xdr:colOff>85725</xdr:colOff>
      <xdr:row>145</xdr:row>
      <xdr:rowOff>333375</xdr:rowOff>
    </xdr:to>
    <xdr:sp macro="" textlink="">
      <xdr:nvSpPr>
        <xdr:cNvPr id="19" name="左大かっこ 18"/>
        <xdr:cNvSpPr/>
      </xdr:nvSpPr>
      <xdr:spPr>
        <a:xfrm>
          <a:off x="3086100" y="31506739"/>
          <a:ext cx="76200" cy="10116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114299</xdr:colOff>
      <xdr:row>143</xdr:row>
      <xdr:rowOff>12187</xdr:rowOff>
    </xdr:from>
    <xdr:to>
      <xdr:col>34</xdr:col>
      <xdr:colOff>178591</xdr:colOff>
      <xdr:row>145</xdr:row>
      <xdr:rowOff>342900</xdr:rowOff>
    </xdr:to>
    <xdr:sp macro="" textlink="">
      <xdr:nvSpPr>
        <xdr:cNvPr id="24" name="左大かっこ 23"/>
        <xdr:cNvSpPr/>
      </xdr:nvSpPr>
      <xdr:spPr>
        <a:xfrm flipH="1">
          <a:off x="6267449" y="31492312"/>
          <a:ext cx="64292" cy="10355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165098</xdr:colOff>
      <xdr:row>146</xdr:row>
      <xdr:rowOff>857</xdr:rowOff>
    </xdr:from>
    <xdr:to>
      <xdr:col>24</xdr:col>
      <xdr:colOff>165098</xdr:colOff>
      <xdr:row>147</xdr:row>
      <xdr:rowOff>290808</xdr:rowOff>
    </xdr:to>
    <xdr:cxnSp macro="">
      <xdr:nvCxnSpPr>
        <xdr:cNvPr id="21" name="直線矢印コネクタ 20"/>
        <xdr:cNvCxnSpPr/>
      </xdr:nvCxnSpPr>
      <xdr:spPr>
        <a:xfrm>
          <a:off x="4508498" y="32566832"/>
          <a:ext cx="0" cy="6423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148</xdr:row>
      <xdr:rowOff>264726</xdr:rowOff>
    </xdr:from>
    <xdr:to>
      <xdr:col>31</xdr:col>
      <xdr:colOff>163285</xdr:colOff>
      <xdr:row>151</xdr:row>
      <xdr:rowOff>127119</xdr:rowOff>
    </xdr:to>
    <xdr:sp macro="" textlink="">
      <xdr:nvSpPr>
        <xdr:cNvPr id="27" name="正方形/長方形 26"/>
        <xdr:cNvSpPr/>
      </xdr:nvSpPr>
      <xdr:spPr>
        <a:xfrm>
          <a:off x="3360964" y="33615833"/>
          <a:ext cx="2286000" cy="923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Ａ．パシフィックコンサルタンツ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311.9</a:t>
          </a:r>
          <a:r>
            <a:rPr kumimoji="1" lang="ja-JP" altLang="en-US" sz="1100"/>
            <a:t>百万</a:t>
          </a:r>
        </a:p>
      </xdr:txBody>
    </xdr:sp>
    <xdr:clientData/>
  </xdr:twoCellAnchor>
  <xdr:oneCellAnchor>
    <xdr:from>
      <xdr:col>22</xdr:col>
      <xdr:colOff>59529</xdr:colOff>
      <xdr:row>147</xdr:row>
      <xdr:rowOff>316366</xdr:rowOff>
    </xdr:from>
    <xdr:ext cx="1172116" cy="275717"/>
    <xdr:sp macro="" textlink="">
      <xdr:nvSpPr>
        <xdr:cNvPr id="23" name="テキスト ボックス 22"/>
        <xdr:cNvSpPr txBox="1"/>
      </xdr:nvSpPr>
      <xdr:spPr>
        <a:xfrm>
          <a:off x="3951172" y="3331368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18</xdr:col>
      <xdr:colOff>23283</xdr:colOff>
      <xdr:row>151</xdr:row>
      <xdr:rowOff>236007</xdr:rowOff>
    </xdr:from>
    <xdr:to>
      <xdr:col>18</xdr:col>
      <xdr:colOff>164421</xdr:colOff>
      <xdr:row>155</xdr:row>
      <xdr:rowOff>70680</xdr:rowOff>
    </xdr:to>
    <xdr:sp macro="" textlink="">
      <xdr:nvSpPr>
        <xdr:cNvPr id="29" name="左大かっこ 28"/>
        <xdr:cNvSpPr/>
      </xdr:nvSpPr>
      <xdr:spPr>
        <a:xfrm>
          <a:off x="3261783" y="34557757"/>
          <a:ext cx="141138" cy="12316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3212</xdr:colOff>
      <xdr:row>151</xdr:row>
      <xdr:rowOff>205317</xdr:rowOff>
    </xdr:from>
    <xdr:to>
      <xdr:col>32</xdr:col>
      <xdr:colOff>118534</xdr:colOff>
      <xdr:row>155</xdr:row>
      <xdr:rowOff>47814</xdr:rowOff>
    </xdr:to>
    <xdr:sp macro="" textlink="">
      <xdr:nvSpPr>
        <xdr:cNvPr id="30" name="左大かっこ 29"/>
        <xdr:cNvSpPr/>
      </xdr:nvSpPr>
      <xdr:spPr>
        <a:xfrm flipH="1">
          <a:off x="5760545" y="34527067"/>
          <a:ext cx="115322" cy="12394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99786</xdr:colOff>
      <xdr:row>151</xdr:row>
      <xdr:rowOff>233779</xdr:rowOff>
    </xdr:from>
    <xdr:to>
      <xdr:col>32</xdr:col>
      <xdr:colOff>170918</xdr:colOff>
      <xdr:row>155</xdr:row>
      <xdr:rowOff>199382</xdr:rowOff>
    </xdr:to>
    <xdr:sp macro="" textlink="">
      <xdr:nvSpPr>
        <xdr:cNvPr id="31" name="正方形/長方形 30"/>
        <xdr:cNvSpPr/>
      </xdr:nvSpPr>
      <xdr:spPr>
        <a:xfrm>
          <a:off x="3338286" y="34555529"/>
          <a:ext cx="2589965" cy="13626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有識者懇談会の運営</a:t>
          </a:r>
        </a:p>
        <a:p>
          <a:pPr algn="l"/>
          <a:r>
            <a:rPr kumimoji="1" lang="ja-JP" altLang="en-US" sz="1200">
              <a:solidFill>
                <a:sysClr val="windowText" lastClr="000000"/>
              </a:solidFill>
            </a:rPr>
            <a:t>・　任意団体との取組の連携、調整　</a:t>
          </a:r>
          <a:endParaRPr kumimoji="1" lang="en-US" altLang="ja-JP" sz="1200">
            <a:solidFill>
              <a:sysClr val="windowText" lastClr="000000"/>
            </a:solidFill>
          </a:endParaRPr>
        </a:p>
        <a:p>
          <a:pPr algn="l"/>
          <a:r>
            <a:rPr kumimoji="1" lang="ja-JP" altLang="en-US" sz="1200">
              <a:solidFill>
                <a:sysClr val="windowText" lastClr="000000"/>
              </a:solidFill>
            </a:rPr>
            <a:t>・　取組の助言、補完</a:t>
          </a:r>
          <a:endParaRPr kumimoji="1" lang="en-US" altLang="ja-JP" sz="1200">
            <a:solidFill>
              <a:sysClr val="windowText" lastClr="000000"/>
            </a:solidFill>
          </a:endParaRPr>
        </a:p>
        <a:p>
          <a:pPr algn="l"/>
          <a:r>
            <a:rPr kumimoji="1" lang="ja-JP" altLang="en-US" sz="1200">
              <a:solidFill>
                <a:sysClr val="windowText" lastClr="000000"/>
              </a:solidFill>
            </a:rPr>
            <a:t>・　取組実績の収集　</a:t>
          </a:r>
          <a:endParaRPr kumimoji="1" lang="en-US" altLang="ja-JP" sz="1200">
            <a:solidFill>
              <a:sysClr val="windowText" lastClr="000000"/>
            </a:solidFill>
          </a:endParaRPr>
        </a:p>
        <a:p>
          <a:pPr algn="l"/>
          <a:r>
            <a:rPr kumimoji="1" lang="ja-JP" altLang="en-US" sz="1200">
              <a:solidFill>
                <a:sysClr val="windowText" lastClr="000000"/>
              </a:solidFill>
            </a:rPr>
            <a:t>・　報告書の作成　　　　　　　　</a:t>
          </a:r>
          <a:endParaRPr kumimoji="1" lang="en-US" altLang="ja-JP" sz="1200">
            <a:solidFill>
              <a:sysClr val="windowText" lastClr="000000"/>
            </a:solidFill>
          </a:endParaRPr>
        </a:p>
        <a:p>
          <a:pPr algn="l"/>
          <a:r>
            <a:rPr kumimoji="1" lang="ja-JP" altLang="en-US" sz="1200">
              <a:solidFill>
                <a:sysClr val="windowText" lastClr="000000"/>
              </a:solidFill>
            </a:rPr>
            <a:t>・　取組費用の支払　　　　　等</a:t>
          </a:r>
        </a:p>
        <a:p>
          <a:pPr algn="l"/>
          <a:endParaRPr kumimoji="1" lang="ja-JP" altLang="en-US" sz="1200">
            <a:solidFill>
              <a:sysClr val="windowText" lastClr="000000"/>
            </a:solidFill>
          </a:endParaRPr>
        </a:p>
      </xdr:txBody>
    </xdr:sp>
    <xdr:clientData/>
  </xdr:twoCellAnchor>
  <xdr:twoCellAnchor>
    <xdr:from>
      <xdr:col>19</xdr:col>
      <xdr:colOff>13607</xdr:colOff>
      <xdr:row>157</xdr:row>
      <xdr:rowOff>235131</xdr:rowOff>
    </xdr:from>
    <xdr:to>
      <xdr:col>32</xdr:col>
      <xdr:colOff>0</xdr:colOff>
      <xdr:row>160</xdr:row>
      <xdr:rowOff>97524</xdr:rowOff>
    </xdr:to>
    <xdr:sp macro="" textlink="">
      <xdr:nvSpPr>
        <xdr:cNvPr id="33" name="正方形/長方形 32"/>
        <xdr:cNvSpPr/>
      </xdr:nvSpPr>
      <xdr:spPr>
        <a:xfrm>
          <a:off x="3374571" y="36770310"/>
          <a:ext cx="2286000" cy="923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Ｂ．任意団体（８団体）</a:t>
          </a:r>
          <a:endParaRPr kumimoji="1" lang="en-US" altLang="ja-JP" sz="1100"/>
        </a:p>
        <a:p>
          <a:pPr algn="ctr"/>
          <a:r>
            <a:rPr kumimoji="1" lang="en-US" altLang="ja-JP" sz="1100"/>
            <a:t>293.8</a:t>
          </a:r>
          <a:r>
            <a:rPr kumimoji="1" lang="ja-JP" altLang="en-US" sz="1100"/>
            <a:t>百万</a:t>
          </a:r>
        </a:p>
      </xdr:txBody>
    </xdr:sp>
    <xdr:clientData/>
  </xdr:twoCellAnchor>
  <xdr:oneCellAnchor>
    <xdr:from>
      <xdr:col>18</xdr:col>
      <xdr:colOff>157348</xdr:colOff>
      <xdr:row>157</xdr:row>
      <xdr:rowOff>1134</xdr:rowOff>
    </xdr:from>
    <xdr:ext cx="607859" cy="275717"/>
    <xdr:sp macro="" textlink="">
      <xdr:nvSpPr>
        <xdr:cNvPr id="34" name="テキスト ボックス 33"/>
        <xdr:cNvSpPr txBox="1"/>
      </xdr:nvSpPr>
      <xdr:spPr>
        <a:xfrm>
          <a:off x="3395848" y="3641838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oneCellAnchor>
    <xdr:from>
      <xdr:col>17</xdr:col>
      <xdr:colOff>153770</xdr:colOff>
      <xdr:row>156</xdr:row>
      <xdr:rowOff>45157</xdr:rowOff>
    </xdr:from>
    <xdr:ext cx="1172116" cy="275717"/>
    <xdr:sp macro="" textlink="">
      <xdr:nvSpPr>
        <xdr:cNvPr id="41" name="テキスト ボックス 40"/>
        <xdr:cNvSpPr txBox="1"/>
      </xdr:nvSpPr>
      <xdr:spPr>
        <a:xfrm>
          <a:off x="3230345" y="3610680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取組費用支払</a:t>
          </a:r>
          <a:r>
            <a:rPr kumimoji="1" lang="en-US" altLang="ja-JP" sz="1100"/>
            <a:t>】</a:t>
          </a:r>
          <a:endParaRPr kumimoji="1" lang="ja-JP" altLang="en-US" sz="1100"/>
        </a:p>
      </xdr:txBody>
    </xdr:sp>
    <xdr:clientData/>
  </xdr:oneCellAnchor>
  <xdr:oneCellAnchor>
    <xdr:from>
      <xdr:col>25</xdr:col>
      <xdr:colOff>160886</xdr:colOff>
      <xdr:row>156</xdr:row>
      <xdr:rowOff>41569</xdr:rowOff>
    </xdr:from>
    <xdr:ext cx="889987" cy="275717"/>
    <xdr:sp macro="" textlink="">
      <xdr:nvSpPr>
        <xdr:cNvPr id="51" name="テキスト ボックス 50"/>
        <xdr:cNvSpPr txBox="1"/>
      </xdr:nvSpPr>
      <xdr:spPr>
        <a:xfrm>
          <a:off x="4658803" y="3610956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支払報告</a:t>
          </a:r>
          <a:r>
            <a:rPr kumimoji="1" lang="en-US" altLang="ja-JP" sz="1100"/>
            <a:t>】</a:t>
          </a:r>
          <a:endParaRPr kumimoji="1" lang="ja-JP" altLang="en-US" sz="1100"/>
        </a:p>
      </xdr:txBody>
    </xdr:sp>
    <xdr:clientData/>
  </xdr:oneCellAnchor>
  <xdr:twoCellAnchor>
    <xdr:from>
      <xdr:col>18</xdr:col>
      <xdr:colOff>52615</xdr:colOff>
      <xdr:row>160</xdr:row>
      <xdr:rowOff>149757</xdr:rowOff>
    </xdr:from>
    <xdr:to>
      <xdr:col>18</xdr:col>
      <xdr:colOff>155312</xdr:colOff>
      <xdr:row>163</xdr:row>
      <xdr:rowOff>123825</xdr:rowOff>
    </xdr:to>
    <xdr:sp macro="" textlink="">
      <xdr:nvSpPr>
        <xdr:cNvPr id="52" name="左大かっこ 51"/>
        <xdr:cNvSpPr/>
      </xdr:nvSpPr>
      <xdr:spPr>
        <a:xfrm>
          <a:off x="3291115" y="37614757"/>
          <a:ext cx="102697" cy="102181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16401</xdr:colOff>
      <xdr:row>160</xdr:row>
      <xdr:rowOff>144102</xdr:rowOff>
    </xdr:from>
    <xdr:to>
      <xdr:col>32</xdr:col>
      <xdr:colOff>128664</xdr:colOff>
      <xdr:row>163</xdr:row>
      <xdr:rowOff>136677</xdr:rowOff>
    </xdr:to>
    <xdr:sp macro="" textlink="">
      <xdr:nvSpPr>
        <xdr:cNvPr id="53" name="左大かっこ 52"/>
        <xdr:cNvSpPr/>
      </xdr:nvSpPr>
      <xdr:spPr>
        <a:xfrm flipH="1">
          <a:off x="5773734" y="37609102"/>
          <a:ext cx="112263" cy="1040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163741</xdr:colOff>
      <xdr:row>160</xdr:row>
      <xdr:rowOff>224215</xdr:rowOff>
    </xdr:from>
    <xdr:to>
      <xdr:col>33</xdr:col>
      <xdr:colOff>56279</xdr:colOff>
      <xdr:row>163</xdr:row>
      <xdr:rowOff>159390</xdr:rowOff>
    </xdr:to>
    <xdr:sp macro="" textlink="">
      <xdr:nvSpPr>
        <xdr:cNvPr id="54" name="正方形/長方形 53"/>
        <xdr:cNvSpPr/>
      </xdr:nvSpPr>
      <xdr:spPr>
        <a:xfrm>
          <a:off x="3347812" y="37820751"/>
          <a:ext cx="2545931" cy="996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取組の実施</a:t>
          </a:r>
        </a:p>
        <a:p>
          <a:pPr algn="l"/>
          <a:r>
            <a:rPr kumimoji="1" lang="ja-JP" altLang="en-US" sz="1200">
              <a:solidFill>
                <a:sysClr val="windowText" lastClr="000000"/>
              </a:solidFill>
            </a:rPr>
            <a:t>・　実施結果の報告　　　　　　　　等</a:t>
          </a:r>
        </a:p>
        <a:p>
          <a:pPr algn="l"/>
          <a:endParaRPr kumimoji="1" lang="ja-JP" altLang="en-US" sz="1200">
            <a:solidFill>
              <a:sysClr val="windowText" lastClr="000000"/>
            </a:solidFill>
          </a:endParaRPr>
        </a:p>
      </xdr:txBody>
    </xdr:sp>
    <xdr:clientData/>
  </xdr:twoCellAnchor>
  <xdr:twoCellAnchor>
    <xdr:from>
      <xdr:col>24</xdr:col>
      <xdr:colOff>11336</xdr:colOff>
      <xdr:row>155</xdr:row>
      <xdr:rowOff>177448</xdr:rowOff>
    </xdr:from>
    <xdr:to>
      <xdr:col>24</xdr:col>
      <xdr:colOff>11336</xdr:colOff>
      <xdr:row>157</xdr:row>
      <xdr:rowOff>113612</xdr:rowOff>
    </xdr:to>
    <xdr:cxnSp macro="">
      <xdr:nvCxnSpPr>
        <xdr:cNvPr id="28" name="直線矢印コネクタ 27"/>
        <xdr:cNvCxnSpPr/>
      </xdr:nvCxnSpPr>
      <xdr:spPr>
        <a:xfrm>
          <a:off x="4329336" y="35896198"/>
          <a:ext cx="0" cy="63466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451</xdr:colOff>
      <xdr:row>155</xdr:row>
      <xdr:rowOff>175030</xdr:rowOff>
    </xdr:from>
    <xdr:to>
      <xdr:col>26</xdr:col>
      <xdr:colOff>451</xdr:colOff>
      <xdr:row>157</xdr:row>
      <xdr:rowOff>111194</xdr:rowOff>
    </xdr:to>
    <xdr:cxnSp macro="">
      <xdr:nvCxnSpPr>
        <xdr:cNvPr id="35" name="直線矢印コネクタ 34"/>
        <xdr:cNvCxnSpPr/>
      </xdr:nvCxnSpPr>
      <xdr:spPr>
        <a:xfrm>
          <a:off x="4678284" y="35893780"/>
          <a:ext cx="0" cy="634664"/>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148</xdr:row>
      <xdr:rowOff>247649</xdr:rowOff>
    </xdr:from>
    <xdr:to>
      <xdr:col>47</xdr:col>
      <xdr:colOff>38101</xdr:colOff>
      <xdr:row>151</xdr:row>
      <xdr:rowOff>142875</xdr:rowOff>
    </xdr:to>
    <xdr:sp macro="" textlink="">
      <xdr:nvSpPr>
        <xdr:cNvPr id="25" name="正方形/長方形 24"/>
        <xdr:cNvSpPr/>
      </xdr:nvSpPr>
      <xdr:spPr>
        <a:xfrm>
          <a:off x="7058026" y="33518474"/>
          <a:ext cx="1485900" cy="952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有識者懇談会</a:t>
          </a:r>
        </a:p>
      </xdr:txBody>
    </xdr:sp>
    <xdr:clientData/>
  </xdr:twoCellAnchor>
  <xdr:twoCellAnchor>
    <xdr:from>
      <xdr:col>34</xdr:col>
      <xdr:colOff>161925</xdr:colOff>
      <xdr:row>141</xdr:row>
      <xdr:rowOff>201706</xdr:rowOff>
    </xdr:from>
    <xdr:to>
      <xdr:col>43</xdr:col>
      <xdr:colOff>19051</xdr:colOff>
      <xdr:row>148</xdr:row>
      <xdr:rowOff>247649</xdr:rowOff>
    </xdr:to>
    <xdr:cxnSp macro="">
      <xdr:nvCxnSpPr>
        <xdr:cNvPr id="4" name="カギ線コネクタ 3"/>
        <xdr:cNvCxnSpPr>
          <a:stCxn id="3" idx="3"/>
          <a:endCxn id="25" idx="0"/>
        </xdr:cNvCxnSpPr>
      </xdr:nvCxnSpPr>
      <xdr:spPr>
        <a:xfrm>
          <a:off x="6315075" y="31005556"/>
          <a:ext cx="1485901" cy="2512918"/>
        </a:xfrm>
        <a:prstGeom prst="bentConnector2">
          <a:avLst/>
        </a:prstGeom>
        <a:ln w="254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140</xdr:row>
      <xdr:rowOff>219076</xdr:rowOff>
    </xdr:from>
    <xdr:to>
      <xdr:col>45</xdr:col>
      <xdr:colOff>57150</xdr:colOff>
      <xdr:row>141</xdr:row>
      <xdr:rowOff>266701</xdr:rowOff>
    </xdr:to>
    <xdr:sp macro="" textlink="">
      <xdr:nvSpPr>
        <xdr:cNvPr id="32" name="正方形/長方形 31"/>
        <xdr:cNvSpPr/>
      </xdr:nvSpPr>
      <xdr:spPr>
        <a:xfrm>
          <a:off x="6610350" y="30670501"/>
          <a:ext cx="15906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有識者委員委嘱</a:t>
          </a:r>
        </a:p>
      </xdr:txBody>
    </xdr:sp>
    <xdr:clientData/>
  </xdr:twoCellAnchor>
  <xdr:twoCellAnchor>
    <xdr:from>
      <xdr:col>27</xdr:col>
      <xdr:colOff>3173</xdr:colOff>
      <xdr:row>146</xdr:row>
      <xdr:rowOff>10382</xdr:rowOff>
    </xdr:from>
    <xdr:to>
      <xdr:col>27</xdr:col>
      <xdr:colOff>3173</xdr:colOff>
      <xdr:row>147</xdr:row>
      <xdr:rowOff>300333</xdr:rowOff>
    </xdr:to>
    <xdr:cxnSp macro="">
      <xdr:nvCxnSpPr>
        <xdr:cNvPr id="36" name="直線矢印コネクタ 35"/>
        <xdr:cNvCxnSpPr/>
      </xdr:nvCxnSpPr>
      <xdr:spPr>
        <a:xfrm>
          <a:off x="4889498" y="32576357"/>
          <a:ext cx="0" cy="642376"/>
        </a:xfrm>
        <a:prstGeom prst="straightConnector1">
          <a:avLst/>
        </a:prstGeom>
        <a:ln w="25400">
          <a:solidFill>
            <a:schemeClr val="tx1"/>
          </a:solidFill>
          <a:prstDash val="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145</xdr:row>
      <xdr:rowOff>254000</xdr:rowOff>
    </xdr:from>
    <xdr:to>
      <xdr:col>26</xdr:col>
      <xdr:colOff>137585</xdr:colOff>
      <xdr:row>148</xdr:row>
      <xdr:rowOff>101600</xdr:rowOff>
    </xdr:to>
    <xdr:sp macro="" textlink="">
      <xdr:nvSpPr>
        <xdr:cNvPr id="37" name="正方形/長方形 36"/>
        <xdr:cNvSpPr/>
      </xdr:nvSpPr>
      <xdr:spPr>
        <a:xfrm>
          <a:off x="3492500" y="32131000"/>
          <a:ext cx="1322918" cy="895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調査委託</a:t>
          </a:r>
          <a:endParaRPr kumimoji="1" lang="en-US" altLang="ja-JP" sz="1200">
            <a:solidFill>
              <a:sysClr val="windowText" lastClr="000000"/>
            </a:solidFill>
          </a:endParaRPr>
        </a:p>
        <a:p>
          <a:pPr algn="l"/>
          <a:r>
            <a:rPr kumimoji="1" lang="ja-JP" altLang="en-US" sz="1000">
              <a:solidFill>
                <a:sysClr val="windowText" lastClr="000000"/>
              </a:solidFill>
            </a:rPr>
            <a:t>（取組費用・</a:t>
          </a:r>
          <a:endParaRPr kumimoji="1" lang="en-US" altLang="ja-JP" sz="1000">
            <a:solidFill>
              <a:sysClr val="windowText" lastClr="000000"/>
            </a:solidFill>
          </a:endParaRPr>
        </a:p>
        <a:p>
          <a:pPr algn="l"/>
          <a:r>
            <a:rPr kumimoji="1" lang="ja-JP" altLang="en-US" sz="1000">
              <a:solidFill>
                <a:sysClr val="windowText" lastClr="000000"/>
              </a:solidFill>
            </a:rPr>
            <a:t>委託費用）</a:t>
          </a:r>
          <a:endParaRPr kumimoji="1" lang="en-US" altLang="ja-JP" sz="1000">
            <a:solidFill>
              <a:sysClr val="windowText" lastClr="000000"/>
            </a:solidFill>
          </a:endParaRPr>
        </a:p>
        <a:p>
          <a:pPr algn="l"/>
          <a:r>
            <a:rPr kumimoji="1" lang="en-US" altLang="ja-JP" sz="1000">
              <a:solidFill>
                <a:sysClr val="windowText" lastClr="000000"/>
              </a:solidFill>
            </a:rPr>
            <a:t>【311.9</a:t>
          </a:r>
          <a:r>
            <a:rPr kumimoji="1" lang="ja-JP" altLang="en-US" sz="1000">
              <a:solidFill>
                <a:sysClr val="windowText" lastClr="000000"/>
              </a:solidFill>
            </a:rPr>
            <a:t>百円</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38100</xdr:colOff>
      <xdr:row>146</xdr:row>
      <xdr:rowOff>95250</xdr:rowOff>
    </xdr:from>
    <xdr:to>
      <xdr:col>33</xdr:col>
      <xdr:colOff>19050</xdr:colOff>
      <xdr:row>147</xdr:row>
      <xdr:rowOff>152400</xdr:rowOff>
    </xdr:to>
    <xdr:sp macro="" textlink="">
      <xdr:nvSpPr>
        <xdr:cNvPr id="39" name="正方形/長方形 38"/>
        <xdr:cNvSpPr/>
      </xdr:nvSpPr>
      <xdr:spPr>
        <a:xfrm>
          <a:off x="4924425" y="32661225"/>
          <a:ext cx="10668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報告書作成</a:t>
          </a:r>
        </a:p>
      </xdr:txBody>
    </xdr:sp>
    <xdr:clientData/>
  </xdr:twoCellAnchor>
  <xdr:twoCellAnchor>
    <xdr:from>
      <xdr:col>31</xdr:col>
      <xdr:colOff>163285</xdr:colOff>
      <xdr:row>150</xdr:row>
      <xdr:rowOff>19050</xdr:rowOff>
    </xdr:from>
    <xdr:to>
      <xdr:col>39</xdr:col>
      <xdr:colOff>1</xdr:colOff>
      <xdr:row>150</xdr:row>
      <xdr:rowOff>19710</xdr:rowOff>
    </xdr:to>
    <xdr:cxnSp macro="">
      <xdr:nvCxnSpPr>
        <xdr:cNvPr id="42" name="直線矢印コネクタ 41"/>
        <xdr:cNvCxnSpPr>
          <a:stCxn id="27" idx="3"/>
          <a:endCxn id="25" idx="1"/>
        </xdr:cNvCxnSpPr>
      </xdr:nvCxnSpPr>
      <xdr:spPr>
        <a:xfrm flipV="1">
          <a:off x="5773510" y="33994725"/>
          <a:ext cx="1284516" cy="66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148</xdr:row>
      <xdr:rowOff>211667</xdr:rowOff>
    </xdr:from>
    <xdr:to>
      <xdr:col>41</xdr:col>
      <xdr:colOff>110067</xdr:colOff>
      <xdr:row>150</xdr:row>
      <xdr:rowOff>63500</xdr:rowOff>
    </xdr:to>
    <xdr:sp macro="" textlink="">
      <xdr:nvSpPr>
        <xdr:cNvPr id="44" name="正方形/長方形 43"/>
        <xdr:cNvSpPr/>
      </xdr:nvSpPr>
      <xdr:spPr>
        <a:xfrm>
          <a:off x="5905500" y="33485667"/>
          <a:ext cx="1581150" cy="550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会議事務運営</a:t>
          </a:r>
          <a:endParaRPr kumimoji="1" lang="en-US" altLang="ja-JP" sz="1000">
            <a:solidFill>
              <a:sysClr val="windowText" lastClr="000000"/>
            </a:solidFill>
          </a:endParaRPr>
        </a:p>
        <a:p>
          <a:pPr algn="l"/>
          <a:r>
            <a:rPr kumimoji="1" lang="ja-JP" altLang="en-US" sz="1000">
              <a:solidFill>
                <a:sysClr val="windowText" lastClr="000000"/>
              </a:solidFill>
            </a:rPr>
            <a:t>（謝金・旅費）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2"/>
  <sheetViews>
    <sheetView tabSelected="1" zoomScale="75" zoomScaleNormal="75" zoomScaleSheetLayoutView="80" zoomScalePageLayoutView="9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0" t="s">
        <v>498</v>
      </c>
      <c r="AR2" s="690"/>
      <c r="AS2" s="68" t="str">
        <f>IF(OR(AQ2="　", AQ2=""), "", "-")</f>
        <v/>
      </c>
      <c r="AT2" s="691">
        <v>289</v>
      </c>
      <c r="AU2" s="691"/>
      <c r="AV2" s="69" t="str">
        <f>IF(AW2="", "", "-")</f>
        <v/>
      </c>
      <c r="AW2" s="692"/>
      <c r="AX2" s="692"/>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469</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97</v>
      </c>
      <c r="H5" s="624"/>
      <c r="I5" s="624"/>
      <c r="J5" s="624"/>
      <c r="K5" s="624"/>
      <c r="L5" s="624"/>
      <c r="M5" s="663" t="s">
        <v>92</v>
      </c>
      <c r="N5" s="664"/>
      <c r="O5" s="664"/>
      <c r="P5" s="664"/>
      <c r="Q5" s="664"/>
      <c r="R5" s="665"/>
      <c r="S5" s="623" t="s">
        <v>101</v>
      </c>
      <c r="T5" s="624"/>
      <c r="U5" s="624"/>
      <c r="V5" s="624"/>
      <c r="W5" s="624"/>
      <c r="X5" s="625"/>
      <c r="Y5" s="455" t="s">
        <v>3</v>
      </c>
      <c r="Z5" s="456"/>
      <c r="AA5" s="456"/>
      <c r="AB5" s="456"/>
      <c r="AC5" s="456"/>
      <c r="AD5" s="457"/>
      <c r="AE5" s="458" t="s">
        <v>500</v>
      </c>
      <c r="AF5" s="459"/>
      <c r="AG5" s="459"/>
      <c r="AH5" s="459"/>
      <c r="AI5" s="459"/>
      <c r="AJ5" s="459"/>
      <c r="AK5" s="459"/>
      <c r="AL5" s="459"/>
      <c r="AM5" s="459"/>
      <c r="AN5" s="459"/>
      <c r="AO5" s="459"/>
      <c r="AP5" s="460"/>
      <c r="AQ5" s="461" t="s">
        <v>499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522</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472</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472</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地方創生</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502</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c r="Q13" s="185"/>
      <c r="R13" s="185"/>
      <c r="S13" s="185"/>
      <c r="T13" s="185"/>
      <c r="U13" s="185"/>
      <c r="V13" s="186"/>
      <c r="W13" s="184"/>
      <c r="X13" s="185"/>
      <c r="Y13" s="185"/>
      <c r="Z13" s="185"/>
      <c r="AA13" s="185"/>
      <c r="AB13" s="185"/>
      <c r="AC13" s="186"/>
      <c r="AD13" s="184">
        <v>318</v>
      </c>
      <c r="AE13" s="185"/>
      <c r="AF13" s="185"/>
      <c r="AG13" s="185"/>
      <c r="AH13" s="185"/>
      <c r="AI13" s="185"/>
      <c r="AJ13" s="186"/>
      <c r="AK13" s="184">
        <v>313</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318</v>
      </c>
      <c r="AE18" s="658"/>
      <c r="AF18" s="658"/>
      <c r="AG18" s="658"/>
      <c r="AH18" s="658"/>
      <c r="AI18" s="658"/>
      <c r="AJ18" s="659"/>
      <c r="AK18" s="657">
        <f t="shared" ref="AK18" si="1">SUM(AK13:AQ17)</f>
        <v>313</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c r="Q19" s="185"/>
      <c r="R19" s="185"/>
      <c r="S19" s="185"/>
      <c r="T19" s="185"/>
      <c r="U19" s="185"/>
      <c r="V19" s="186"/>
      <c r="W19" s="184"/>
      <c r="X19" s="185"/>
      <c r="Y19" s="185"/>
      <c r="Z19" s="185"/>
      <c r="AA19" s="185"/>
      <c r="AB19" s="185"/>
      <c r="AC19" s="186"/>
      <c r="AD19" s="184">
        <v>312</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0.98113207547169812</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518</v>
      </c>
      <c r="H23" s="84"/>
      <c r="I23" s="84"/>
      <c r="J23" s="84"/>
      <c r="K23" s="84"/>
      <c r="L23" s="84"/>
      <c r="M23" s="84"/>
      <c r="N23" s="84"/>
      <c r="O23" s="85"/>
      <c r="P23" s="228" t="s">
        <v>510</v>
      </c>
      <c r="Q23" s="243"/>
      <c r="R23" s="243"/>
      <c r="S23" s="243"/>
      <c r="T23" s="243"/>
      <c r="U23" s="243"/>
      <c r="V23" s="243"/>
      <c r="W23" s="243"/>
      <c r="X23" s="244"/>
      <c r="Y23" s="237" t="s">
        <v>14</v>
      </c>
      <c r="Z23" s="238"/>
      <c r="AA23" s="239"/>
      <c r="AB23" s="176" t="s">
        <v>519</v>
      </c>
      <c r="AC23" s="177"/>
      <c r="AD23" s="177"/>
      <c r="AE23" s="97" t="s">
        <v>488</v>
      </c>
      <c r="AF23" s="98"/>
      <c r="AG23" s="98"/>
      <c r="AH23" s="98"/>
      <c r="AI23" s="99"/>
      <c r="AJ23" s="97" t="s">
        <v>488</v>
      </c>
      <c r="AK23" s="98"/>
      <c r="AL23" s="98"/>
      <c r="AM23" s="98"/>
      <c r="AN23" s="99"/>
      <c r="AO23" s="97" t="s">
        <v>503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519</v>
      </c>
      <c r="AC24" s="206"/>
      <c r="AD24" s="206"/>
      <c r="AE24" s="97" t="s">
        <v>486</v>
      </c>
      <c r="AF24" s="98"/>
      <c r="AG24" s="98"/>
      <c r="AH24" s="98"/>
      <c r="AI24" s="99"/>
      <c r="AJ24" s="97" t="s">
        <v>486</v>
      </c>
      <c r="AK24" s="98"/>
      <c r="AL24" s="98"/>
      <c r="AM24" s="98"/>
      <c r="AN24" s="99"/>
      <c r="AO24" s="97" t="s">
        <v>486</v>
      </c>
      <c r="AP24" s="98"/>
      <c r="AQ24" s="98"/>
      <c r="AR24" s="98"/>
      <c r="AS24" s="99"/>
      <c r="AT24" s="97">
        <v>8</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t="s">
        <v>503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8.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487</v>
      </c>
      <c r="H68" s="243"/>
      <c r="I68" s="243"/>
      <c r="J68" s="243"/>
      <c r="K68" s="243"/>
      <c r="L68" s="243"/>
      <c r="M68" s="243"/>
      <c r="N68" s="243"/>
      <c r="O68" s="243"/>
      <c r="P68" s="243"/>
      <c r="Q68" s="243"/>
      <c r="R68" s="243"/>
      <c r="S68" s="243"/>
      <c r="T68" s="243"/>
      <c r="U68" s="243"/>
      <c r="V68" s="243"/>
      <c r="W68" s="243"/>
      <c r="X68" s="244"/>
      <c r="Y68" s="626" t="s">
        <v>66</v>
      </c>
      <c r="Z68" s="627"/>
      <c r="AA68" s="628"/>
      <c r="AB68" s="120" t="s">
        <v>472</v>
      </c>
      <c r="AC68" s="121"/>
      <c r="AD68" s="122"/>
      <c r="AE68" s="97"/>
      <c r="AF68" s="98"/>
      <c r="AG68" s="98"/>
      <c r="AH68" s="98"/>
      <c r="AI68" s="99"/>
      <c r="AJ68" s="97"/>
      <c r="AK68" s="98"/>
      <c r="AL68" s="98"/>
      <c r="AM68" s="98"/>
      <c r="AN68" s="99"/>
      <c r="AO68" s="97">
        <v>8</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472</v>
      </c>
      <c r="AC69" s="212"/>
      <c r="AD69" s="213"/>
      <c r="AE69" s="97"/>
      <c r="AF69" s="98"/>
      <c r="AG69" s="98"/>
      <c r="AH69" s="98"/>
      <c r="AI69" s="99"/>
      <c r="AJ69" s="97"/>
      <c r="AK69" s="98"/>
      <c r="AL69" s="98"/>
      <c r="AM69" s="98"/>
      <c r="AN69" s="99"/>
      <c r="AO69" s="97" t="s">
        <v>488</v>
      </c>
      <c r="AP69" s="98"/>
      <c r="AQ69" s="98"/>
      <c r="AR69" s="98"/>
      <c r="AS69" s="99"/>
      <c r="AT69" s="97">
        <v>8</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489</v>
      </c>
      <c r="H83" s="304"/>
      <c r="I83" s="304"/>
      <c r="J83" s="304"/>
      <c r="K83" s="304"/>
      <c r="L83" s="304"/>
      <c r="M83" s="304"/>
      <c r="N83" s="304"/>
      <c r="O83" s="304"/>
      <c r="P83" s="304"/>
      <c r="Q83" s="304"/>
      <c r="R83" s="304"/>
      <c r="S83" s="304"/>
      <c r="T83" s="304"/>
      <c r="U83" s="304"/>
      <c r="V83" s="304"/>
      <c r="W83" s="304"/>
      <c r="X83" s="304"/>
      <c r="Y83" s="545" t="s">
        <v>17</v>
      </c>
      <c r="Z83" s="546"/>
      <c r="AA83" s="547"/>
      <c r="AB83" s="673" t="s">
        <v>513</v>
      </c>
      <c r="AC83" s="124"/>
      <c r="AD83" s="125"/>
      <c r="AE83" s="214"/>
      <c r="AF83" s="215"/>
      <c r="AG83" s="215"/>
      <c r="AH83" s="215"/>
      <c r="AI83" s="215"/>
      <c r="AJ83" s="214"/>
      <c r="AK83" s="215"/>
      <c r="AL83" s="215"/>
      <c r="AM83" s="215"/>
      <c r="AN83" s="215"/>
      <c r="AO83" s="214">
        <v>37.479999999999997</v>
      </c>
      <c r="AP83" s="215"/>
      <c r="AQ83" s="215"/>
      <c r="AR83" s="215"/>
      <c r="AS83" s="215"/>
      <c r="AT83" s="214">
        <v>37.479999999999997</v>
      </c>
      <c r="AU83" s="215"/>
      <c r="AV83" s="215"/>
      <c r="AW83" s="215"/>
      <c r="AX83" s="215"/>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464</v>
      </c>
      <c r="AC84" s="101"/>
      <c r="AD84" s="102"/>
      <c r="AE84" s="100"/>
      <c r="AF84" s="101"/>
      <c r="AG84" s="101"/>
      <c r="AH84" s="101"/>
      <c r="AI84" s="102"/>
      <c r="AJ84" s="100"/>
      <c r="AK84" s="101"/>
      <c r="AL84" s="101"/>
      <c r="AM84" s="101"/>
      <c r="AN84" s="102"/>
      <c r="AO84" s="100" t="s">
        <v>512</v>
      </c>
      <c r="AP84" s="101"/>
      <c r="AQ84" s="101"/>
      <c r="AR84" s="101"/>
      <c r="AS84" s="102"/>
      <c r="AT84" s="100" t="s">
        <v>514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6.5"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6.75" customHeight="1" x14ac:dyDescent="0.15">
      <c r="A98" s="610"/>
      <c r="B98" s="611"/>
      <c r="C98" s="542" t="s">
        <v>520</v>
      </c>
      <c r="D98" s="543"/>
      <c r="E98" s="543"/>
      <c r="F98" s="543"/>
      <c r="G98" s="543"/>
      <c r="H98" s="543"/>
      <c r="I98" s="543"/>
      <c r="J98" s="543"/>
      <c r="K98" s="544"/>
      <c r="L98" s="184">
        <v>312.89999999999998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8" customHeight="1" x14ac:dyDescent="0.15">
      <c r="A99" s="610"/>
      <c r="B99" s="611"/>
      <c r="C99" s="605" t="s">
        <v>344</v>
      </c>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312.89999999999998</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1.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471</v>
      </c>
      <c r="AE108" s="352"/>
      <c r="AF108" s="352"/>
      <c r="AG108" s="348" t="s">
        <v>491</v>
      </c>
      <c r="AH108" s="349"/>
      <c r="AI108" s="349"/>
      <c r="AJ108" s="349"/>
      <c r="AK108" s="349"/>
      <c r="AL108" s="349"/>
      <c r="AM108" s="349"/>
      <c r="AN108" s="349"/>
      <c r="AO108" s="349"/>
      <c r="AP108" s="349"/>
      <c r="AQ108" s="349"/>
      <c r="AR108" s="349"/>
      <c r="AS108" s="349"/>
      <c r="AT108" s="349"/>
      <c r="AU108" s="349"/>
      <c r="AV108" s="349"/>
      <c r="AW108" s="349"/>
      <c r="AX108" s="350"/>
    </row>
    <row r="109" spans="1:50" ht="75.7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2" t="s">
        <v>471</v>
      </c>
      <c r="AE109" s="303"/>
      <c r="AF109" s="303"/>
      <c r="AG109" s="282" t="s">
        <v>490</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474</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49.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334" t="s">
        <v>471</v>
      </c>
      <c r="AE111" s="277"/>
      <c r="AF111" s="277"/>
      <c r="AG111" s="279" t="s">
        <v>504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474</v>
      </c>
      <c r="AE112" s="303"/>
      <c r="AF112" s="303"/>
      <c r="AG112" s="477"/>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474</v>
      </c>
      <c r="AE113" s="303"/>
      <c r="AF113" s="303"/>
      <c r="AG113" s="477"/>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474</v>
      </c>
      <c r="AE114" s="303"/>
      <c r="AF114" s="303"/>
      <c r="AG114" s="477"/>
      <c r="AH114" s="259"/>
      <c r="AI114" s="259"/>
      <c r="AJ114" s="259"/>
      <c r="AK114" s="259"/>
      <c r="AL114" s="259"/>
      <c r="AM114" s="259"/>
      <c r="AN114" s="259"/>
      <c r="AO114" s="259"/>
      <c r="AP114" s="259"/>
      <c r="AQ114" s="259"/>
      <c r="AR114" s="259"/>
      <c r="AS114" s="259"/>
      <c r="AT114" s="259"/>
      <c r="AU114" s="259"/>
      <c r="AV114" s="259"/>
      <c r="AW114" s="259"/>
      <c r="AX114" s="283"/>
    </row>
    <row r="115" spans="1:64" ht="40.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471</v>
      </c>
      <c r="AE115" s="303"/>
      <c r="AF115" s="303"/>
      <c r="AG115" s="282" t="s">
        <v>507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474</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474</v>
      </c>
      <c r="AE117" s="333"/>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6"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505</v>
      </c>
      <c r="AH118" s="280"/>
      <c r="AI118" s="280"/>
      <c r="AJ118" s="280"/>
      <c r="AK118" s="280"/>
      <c r="AL118" s="280"/>
      <c r="AM118" s="280"/>
      <c r="AN118" s="280"/>
      <c r="AO118" s="280"/>
      <c r="AP118" s="280"/>
      <c r="AQ118" s="280"/>
      <c r="AR118" s="280"/>
      <c r="AS118" s="280"/>
      <c r="AT118" s="280"/>
      <c r="AU118" s="280"/>
      <c r="AV118" s="280"/>
      <c r="AW118" s="280"/>
      <c r="AX118" s="281"/>
    </row>
    <row r="119" spans="1:64" ht="48"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471</v>
      </c>
      <c r="AE119" s="354"/>
      <c r="AF119" s="354"/>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42"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474</v>
      </c>
      <c r="AE120" s="303"/>
      <c r="AF120" s="303"/>
      <c r="AG120" s="282" t="s">
        <v>344</v>
      </c>
      <c r="AH120" s="259"/>
      <c r="AI120" s="259"/>
      <c r="AJ120" s="259"/>
      <c r="AK120" s="259"/>
      <c r="AL120" s="259"/>
      <c r="AM120" s="259"/>
      <c r="AN120" s="259"/>
      <c r="AO120" s="259"/>
      <c r="AP120" s="259"/>
      <c r="AQ120" s="259"/>
      <c r="AR120" s="259"/>
      <c r="AS120" s="259"/>
      <c r="AT120" s="259"/>
      <c r="AU120" s="259"/>
      <c r="AV120" s="259"/>
      <c r="AW120" s="259"/>
      <c r="AX120" s="283"/>
    </row>
    <row r="121" spans="1:64" ht="41.2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474</v>
      </c>
      <c r="AE121" s="303"/>
      <c r="AF121" s="303"/>
      <c r="AG121" s="343"/>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474</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508</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511</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06.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51.7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51"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42"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t="s">
        <v>476</v>
      </c>
      <c r="H137" s="551"/>
      <c r="I137" s="551"/>
      <c r="J137" s="551"/>
      <c r="K137" s="551"/>
      <c r="L137" s="551"/>
      <c r="M137" s="551"/>
      <c r="N137" s="551"/>
      <c r="O137" s="551"/>
      <c r="P137" s="552"/>
      <c r="Q137" s="320" t="s">
        <v>225</v>
      </c>
      <c r="R137" s="320"/>
      <c r="S137" s="320"/>
      <c r="T137" s="320"/>
      <c r="U137" s="320"/>
      <c r="V137" s="320"/>
      <c r="W137" s="550" t="s">
        <v>476</v>
      </c>
      <c r="X137" s="551"/>
      <c r="Y137" s="551"/>
      <c r="Z137" s="551"/>
      <c r="AA137" s="551"/>
      <c r="AB137" s="551"/>
      <c r="AC137" s="551"/>
      <c r="AD137" s="551"/>
      <c r="AE137" s="551"/>
      <c r="AF137" s="552"/>
      <c r="AG137" s="320" t="s">
        <v>226</v>
      </c>
      <c r="AH137" s="320"/>
      <c r="AI137" s="320"/>
      <c r="AJ137" s="320"/>
      <c r="AK137" s="320"/>
      <c r="AL137" s="320"/>
      <c r="AM137" s="522" t="s">
        <v>476</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t="s">
        <v>476</v>
      </c>
      <c r="H138" s="318"/>
      <c r="I138" s="318"/>
      <c r="J138" s="318"/>
      <c r="K138" s="318"/>
      <c r="L138" s="318"/>
      <c r="M138" s="318"/>
      <c r="N138" s="318"/>
      <c r="O138" s="318"/>
      <c r="P138" s="319"/>
      <c r="Q138" s="430" t="s">
        <v>228</v>
      </c>
      <c r="R138" s="430"/>
      <c r="S138" s="430"/>
      <c r="T138" s="430"/>
      <c r="U138" s="430"/>
      <c r="V138" s="430"/>
      <c r="W138" s="317" t="s">
        <v>475</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515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495</v>
      </c>
      <c r="H180" s="363"/>
      <c r="I180" s="363"/>
      <c r="J180" s="363"/>
      <c r="K180" s="364"/>
      <c r="L180" s="365" t="s">
        <v>492</v>
      </c>
      <c r="M180" s="366"/>
      <c r="N180" s="366"/>
      <c r="O180" s="366"/>
      <c r="P180" s="366"/>
      <c r="Q180" s="366"/>
      <c r="R180" s="366"/>
      <c r="S180" s="366"/>
      <c r="T180" s="366"/>
      <c r="U180" s="366"/>
      <c r="V180" s="366"/>
      <c r="W180" s="366"/>
      <c r="X180" s="367"/>
      <c r="Y180" s="397">
        <v>293.8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t="s">
        <v>494</v>
      </c>
      <c r="H181" s="413"/>
      <c r="I181" s="413"/>
      <c r="J181" s="413"/>
      <c r="K181" s="414"/>
      <c r="L181" s="415" t="s">
        <v>493</v>
      </c>
      <c r="M181" s="416"/>
      <c r="N181" s="416"/>
      <c r="O181" s="416"/>
      <c r="P181" s="416"/>
      <c r="Q181" s="416"/>
      <c r="R181" s="416"/>
      <c r="S181" s="416"/>
      <c r="T181" s="416"/>
      <c r="U181" s="416"/>
      <c r="V181" s="416"/>
      <c r="W181" s="416"/>
      <c r="X181" s="417"/>
      <c r="Y181" s="418">
        <v>18.100000000000001</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311.90000000000003</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1"/>
      <c r="B191" s="372"/>
      <c r="C191" s="372"/>
      <c r="D191" s="372"/>
      <c r="E191" s="372"/>
      <c r="F191" s="373"/>
      <c r="G191" s="377" t="s">
        <v>521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t="s">
        <v>477</v>
      </c>
      <c r="H193" s="363"/>
      <c r="I193" s="363"/>
      <c r="J193" s="363"/>
      <c r="K193" s="364"/>
      <c r="L193" s="365" t="s">
        <v>496</v>
      </c>
      <c r="M193" s="366"/>
      <c r="N193" s="366"/>
      <c r="O193" s="366"/>
      <c r="P193" s="366"/>
      <c r="Q193" s="366"/>
      <c r="R193" s="366"/>
      <c r="S193" s="366"/>
      <c r="T193" s="366"/>
      <c r="U193" s="366"/>
      <c r="V193" s="366"/>
      <c r="W193" s="366"/>
      <c r="X193" s="367"/>
      <c r="Y193" s="397">
        <v>44.6</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44.6</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7.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39.75" customHeight="1" x14ac:dyDescent="0.15">
      <c r="A236" s="575">
        <v>1</v>
      </c>
      <c r="B236" s="575">
        <v>1</v>
      </c>
      <c r="C236" s="576" t="s">
        <v>516</v>
      </c>
      <c r="D236" s="577"/>
      <c r="E236" s="577"/>
      <c r="F236" s="577"/>
      <c r="G236" s="577"/>
      <c r="H236" s="577"/>
      <c r="I236" s="577"/>
      <c r="J236" s="577"/>
      <c r="K236" s="577"/>
      <c r="L236" s="577"/>
      <c r="M236" s="576" t="s">
        <v>517</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311.89999999999998</v>
      </c>
      <c r="AL236" s="579"/>
      <c r="AM236" s="579"/>
      <c r="AN236" s="579"/>
      <c r="AO236" s="579"/>
      <c r="AP236" s="580"/>
      <c r="AQ236" s="576">
        <v>3</v>
      </c>
      <c r="AR236" s="577"/>
      <c r="AS236" s="577"/>
      <c r="AT236" s="577"/>
      <c r="AU236" s="578">
        <v>99.9</v>
      </c>
      <c r="AV236" s="579"/>
      <c r="AW236" s="579"/>
      <c r="AX236" s="580"/>
    </row>
    <row r="237" spans="1:50" ht="24" hidden="1" customHeight="1" x14ac:dyDescent="0.15">
      <c r="A237" s="575">
        <v>2</v>
      </c>
      <c r="B237" s="575">
        <v>1</v>
      </c>
      <c r="C237" s="576"/>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hidden="1" customHeight="1" x14ac:dyDescent="0.15">
      <c r="A238" s="575">
        <v>3</v>
      </c>
      <c r="B238" s="575">
        <v>1</v>
      </c>
      <c r="C238" s="576"/>
      <c r="D238" s="577"/>
      <c r="E238" s="577"/>
      <c r="F238" s="577"/>
      <c r="G238" s="577"/>
      <c r="H238" s="577"/>
      <c r="I238" s="577"/>
      <c r="J238" s="577"/>
      <c r="K238" s="577"/>
      <c r="L238" s="577"/>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76"/>
      <c r="AR238" s="577"/>
      <c r="AS238" s="577"/>
      <c r="AT238" s="577"/>
      <c r="AU238" s="578"/>
      <c r="AV238" s="579"/>
      <c r="AW238" s="579"/>
      <c r="AX238" s="580"/>
    </row>
    <row r="239" spans="1:50" ht="24" hidden="1" customHeight="1" x14ac:dyDescent="0.15">
      <c r="A239" s="575">
        <v>4</v>
      </c>
      <c r="B239" s="575">
        <v>1</v>
      </c>
      <c r="C239" s="576"/>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hidden="1" customHeight="1" x14ac:dyDescent="0.15">
      <c r="A240" s="575">
        <v>5</v>
      </c>
      <c r="B240" s="575">
        <v>1</v>
      </c>
      <c r="C240" s="576"/>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hidden="1" customHeight="1" x14ac:dyDescent="0.15">
      <c r="A241" s="575">
        <v>6</v>
      </c>
      <c r="B241" s="575">
        <v>1</v>
      </c>
      <c r="C241" s="576"/>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hidden="1" customHeight="1" x14ac:dyDescent="0.15">
      <c r="A242" s="575">
        <v>7</v>
      </c>
      <c r="B242" s="575">
        <v>1</v>
      </c>
      <c r="C242" s="576"/>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hidden="1" customHeight="1" x14ac:dyDescent="0.15">
      <c r="A243" s="575">
        <v>8</v>
      </c>
      <c r="B243" s="575">
        <v>1</v>
      </c>
      <c r="C243" s="576"/>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hidden="1" customHeight="1" x14ac:dyDescent="0.15">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hidden="1" customHeight="1" x14ac:dyDescent="0.15">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413</v>
      </c>
      <c r="AL268" s="241"/>
      <c r="AM268" s="241"/>
      <c r="AN268" s="241"/>
      <c r="AO268" s="241"/>
      <c r="AP268" s="241"/>
      <c r="AQ268" s="241" t="s">
        <v>23</v>
      </c>
      <c r="AR268" s="241"/>
      <c r="AS268" s="241"/>
      <c r="AT268" s="241"/>
      <c r="AU268" s="92" t="s">
        <v>24</v>
      </c>
      <c r="AV268" s="93"/>
      <c r="AW268" s="93"/>
      <c r="AX268" s="582"/>
    </row>
    <row r="269" spans="1:50" ht="35.1" customHeight="1" x14ac:dyDescent="0.15">
      <c r="A269" s="575">
        <v>1</v>
      </c>
      <c r="B269" s="575">
        <v>1</v>
      </c>
      <c r="C269" s="576" t="s">
        <v>480</v>
      </c>
      <c r="D269" s="577"/>
      <c r="E269" s="577"/>
      <c r="F269" s="577"/>
      <c r="G269" s="577"/>
      <c r="H269" s="577"/>
      <c r="I269" s="577"/>
      <c r="J269" s="577"/>
      <c r="K269" s="577"/>
      <c r="L269" s="577"/>
      <c r="M269" s="685" t="s">
        <v>497</v>
      </c>
      <c r="N269" s="687"/>
      <c r="O269" s="687"/>
      <c r="P269" s="687"/>
      <c r="Q269" s="687"/>
      <c r="R269" s="687"/>
      <c r="S269" s="687"/>
      <c r="T269" s="687"/>
      <c r="U269" s="687"/>
      <c r="V269" s="687"/>
      <c r="W269" s="687"/>
      <c r="X269" s="687"/>
      <c r="Y269" s="687"/>
      <c r="Z269" s="687"/>
      <c r="AA269" s="687"/>
      <c r="AB269" s="687"/>
      <c r="AC269" s="687"/>
      <c r="AD269" s="687"/>
      <c r="AE269" s="687"/>
      <c r="AF269" s="687"/>
      <c r="AG269" s="687"/>
      <c r="AH269" s="687"/>
      <c r="AI269" s="687"/>
      <c r="AJ269" s="688"/>
      <c r="AK269" s="578">
        <v>44.56</v>
      </c>
      <c r="AL269" s="579"/>
      <c r="AM269" s="579"/>
      <c r="AN269" s="579"/>
      <c r="AO269" s="579"/>
      <c r="AP269" s="580"/>
      <c r="AQ269" s="576"/>
      <c r="AR269" s="577"/>
      <c r="AS269" s="577"/>
      <c r="AT269" s="577"/>
      <c r="AU269" s="578" t="s">
        <v>485</v>
      </c>
      <c r="AV269" s="579"/>
      <c r="AW269" s="579"/>
      <c r="AX269" s="580"/>
    </row>
    <row r="270" spans="1:50" ht="35.1" customHeight="1" x14ac:dyDescent="0.15">
      <c r="A270" s="575">
        <v>2</v>
      </c>
      <c r="B270" s="575">
        <v>1</v>
      </c>
      <c r="C270" s="576" t="s">
        <v>479</v>
      </c>
      <c r="D270" s="577"/>
      <c r="E270" s="577"/>
      <c r="F270" s="577"/>
      <c r="G270" s="577"/>
      <c r="H270" s="577"/>
      <c r="I270" s="577"/>
      <c r="J270" s="577"/>
      <c r="K270" s="577"/>
      <c r="L270" s="577"/>
      <c r="M270" s="685" t="s">
        <v>497</v>
      </c>
      <c r="N270" s="687"/>
      <c r="O270" s="687"/>
      <c r="P270" s="687"/>
      <c r="Q270" s="687"/>
      <c r="R270" s="687"/>
      <c r="S270" s="687"/>
      <c r="T270" s="687"/>
      <c r="U270" s="687"/>
      <c r="V270" s="687"/>
      <c r="W270" s="687"/>
      <c r="X270" s="687"/>
      <c r="Y270" s="687"/>
      <c r="Z270" s="687"/>
      <c r="AA270" s="687"/>
      <c r="AB270" s="687"/>
      <c r="AC270" s="687"/>
      <c r="AD270" s="687"/>
      <c r="AE270" s="687"/>
      <c r="AF270" s="687"/>
      <c r="AG270" s="687"/>
      <c r="AH270" s="687"/>
      <c r="AI270" s="687"/>
      <c r="AJ270" s="688"/>
      <c r="AK270" s="578">
        <v>36</v>
      </c>
      <c r="AL270" s="579"/>
      <c r="AM270" s="579"/>
      <c r="AN270" s="579"/>
      <c r="AO270" s="579"/>
      <c r="AP270" s="580"/>
      <c r="AQ270" s="576"/>
      <c r="AR270" s="577"/>
      <c r="AS270" s="577"/>
      <c r="AT270" s="577"/>
      <c r="AU270" s="578" t="s">
        <v>485</v>
      </c>
      <c r="AV270" s="579"/>
      <c r="AW270" s="579"/>
      <c r="AX270" s="580"/>
    </row>
    <row r="271" spans="1:50" ht="35.1" customHeight="1" x14ac:dyDescent="0.15">
      <c r="A271" s="575">
        <v>3</v>
      </c>
      <c r="B271" s="575">
        <v>1</v>
      </c>
      <c r="C271" s="685" t="s">
        <v>478</v>
      </c>
      <c r="D271" s="687"/>
      <c r="E271" s="687"/>
      <c r="F271" s="687"/>
      <c r="G271" s="687"/>
      <c r="H271" s="687"/>
      <c r="I271" s="687"/>
      <c r="J271" s="687"/>
      <c r="K271" s="687"/>
      <c r="L271" s="688"/>
      <c r="M271" s="685" t="s">
        <v>497</v>
      </c>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8"/>
      <c r="AK271" s="578">
        <v>36</v>
      </c>
      <c r="AL271" s="579"/>
      <c r="AM271" s="579"/>
      <c r="AN271" s="579"/>
      <c r="AO271" s="579"/>
      <c r="AP271" s="580"/>
      <c r="AQ271" s="576"/>
      <c r="AR271" s="577"/>
      <c r="AS271" s="577"/>
      <c r="AT271" s="577"/>
      <c r="AU271" s="578" t="s">
        <v>485</v>
      </c>
      <c r="AV271" s="579"/>
      <c r="AW271" s="579"/>
      <c r="AX271" s="580"/>
    </row>
    <row r="272" spans="1:50" ht="35.1" customHeight="1" x14ac:dyDescent="0.15">
      <c r="A272" s="575">
        <v>4</v>
      </c>
      <c r="B272" s="575">
        <v>1</v>
      </c>
      <c r="C272" s="685" t="s">
        <v>501</v>
      </c>
      <c r="D272" s="687"/>
      <c r="E272" s="687"/>
      <c r="F272" s="687"/>
      <c r="G272" s="687"/>
      <c r="H272" s="687"/>
      <c r="I272" s="687"/>
      <c r="J272" s="687"/>
      <c r="K272" s="687"/>
      <c r="L272" s="688"/>
      <c r="M272" s="685" t="s">
        <v>497</v>
      </c>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8"/>
      <c r="AK272" s="578">
        <v>36</v>
      </c>
      <c r="AL272" s="579"/>
      <c r="AM272" s="579"/>
      <c r="AN272" s="579"/>
      <c r="AO272" s="579"/>
      <c r="AP272" s="580"/>
      <c r="AQ272" s="576"/>
      <c r="AR272" s="577"/>
      <c r="AS272" s="577"/>
      <c r="AT272" s="577"/>
      <c r="AU272" s="578" t="s">
        <v>485</v>
      </c>
      <c r="AV272" s="579"/>
      <c r="AW272" s="579"/>
      <c r="AX272" s="580"/>
    </row>
    <row r="273" spans="1:50" ht="35.1" customHeight="1" x14ac:dyDescent="0.15">
      <c r="A273" s="575">
        <v>5</v>
      </c>
      <c r="B273" s="575">
        <v>1</v>
      </c>
      <c r="C273" s="685" t="s">
        <v>482</v>
      </c>
      <c r="D273" s="687"/>
      <c r="E273" s="687"/>
      <c r="F273" s="687"/>
      <c r="G273" s="687"/>
      <c r="H273" s="687"/>
      <c r="I273" s="687"/>
      <c r="J273" s="687"/>
      <c r="K273" s="687"/>
      <c r="L273" s="688"/>
      <c r="M273" s="685" t="s">
        <v>497</v>
      </c>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8"/>
      <c r="AK273" s="578">
        <v>36</v>
      </c>
      <c r="AL273" s="579"/>
      <c r="AM273" s="579"/>
      <c r="AN273" s="579"/>
      <c r="AO273" s="579"/>
      <c r="AP273" s="580"/>
      <c r="AQ273" s="576"/>
      <c r="AR273" s="577"/>
      <c r="AS273" s="577"/>
      <c r="AT273" s="577"/>
      <c r="AU273" s="578" t="s">
        <v>485</v>
      </c>
      <c r="AV273" s="579"/>
      <c r="AW273" s="579"/>
      <c r="AX273" s="580"/>
    </row>
    <row r="274" spans="1:50" ht="35.1" customHeight="1" x14ac:dyDescent="0.15">
      <c r="A274" s="575">
        <v>6</v>
      </c>
      <c r="B274" s="575">
        <v>1</v>
      </c>
      <c r="C274" s="685" t="s">
        <v>484</v>
      </c>
      <c r="D274" s="687"/>
      <c r="E274" s="687"/>
      <c r="F274" s="687"/>
      <c r="G274" s="687"/>
      <c r="H274" s="687"/>
      <c r="I274" s="687"/>
      <c r="J274" s="687"/>
      <c r="K274" s="687"/>
      <c r="L274" s="688"/>
      <c r="M274" s="685" t="s">
        <v>497</v>
      </c>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8"/>
      <c r="AK274" s="578">
        <v>36</v>
      </c>
      <c r="AL274" s="579"/>
      <c r="AM274" s="579"/>
      <c r="AN274" s="579"/>
      <c r="AO274" s="579"/>
      <c r="AP274" s="580"/>
      <c r="AQ274" s="576"/>
      <c r="AR274" s="577"/>
      <c r="AS274" s="577"/>
      <c r="AT274" s="577"/>
      <c r="AU274" s="578" t="s">
        <v>485</v>
      </c>
      <c r="AV274" s="579"/>
      <c r="AW274" s="579"/>
      <c r="AX274" s="580"/>
    </row>
    <row r="275" spans="1:50" ht="35.1" customHeight="1" x14ac:dyDescent="0.15">
      <c r="A275" s="575">
        <v>7</v>
      </c>
      <c r="B275" s="575">
        <v>1</v>
      </c>
      <c r="C275" s="685" t="s">
        <v>483</v>
      </c>
      <c r="D275" s="687"/>
      <c r="E275" s="687"/>
      <c r="F275" s="687"/>
      <c r="G275" s="687"/>
      <c r="H275" s="687"/>
      <c r="I275" s="687"/>
      <c r="J275" s="687"/>
      <c r="K275" s="687"/>
      <c r="L275" s="688"/>
      <c r="M275" s="685" t="s">
        <v>497</v>
      </c>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8"/>
      <c r="AK275" s="578">
        <v>35.799999999999997</v>
      </c>
      <c r="AL275" s="579"/>
      <c r="AM275" s="579"/>
      <c r="AN275" s="579"/>
      <c r="AO275" s="579"/>
      <c r="AP275" s="580"/>
      <c r="AQ275" s="576"/>
      <c r="AR275" s="577"/>
      <c r="AS275" s="577"/>
      <c r="AT275" s="577"/>
      <c r="AU275" s="578" t="s">
        <v>485</v>
      </c>
      <c r="AV275" s="579"/>
      <c r="AW275" s="579"/>
      <c r="AX275" s="580"/>
    </row>
    <row r="276" spans="1:50" ht="35.1" customHeight="1" x14ac:dyDescent="0.15">
      <c r="A276" s="575">
        <v>8</v>
      </c>
      <c r="B276" s="575">
        <v>1</v>
      </c>
      <c r="C276" s="576" t="s">
        <v>481</v>
      </c>
      <c r="D276" s="577"/>
      <c r="E276" s="577"/>
      <c r="F276" s="577"/>
      <c r="G276" s="577"/>
      <c r="H276" s="577"/>
      <c r="I276" s="577"/>
      <c r="J276" s="577"/>
      <c r="K276" s="577"/>
      <c r="L276" s="577"/>
      <c r="M276" s="685" t="s">
        <v>497</v>
      </c>
      <c r="N276" s="687"/>
      <c r="O276" s="687"/>
      <c r="P276" s="687"/>
      <c r="Q276" s="687"/>
      <c r="R276" s="687"/>
      <c r="S276" s="687"/>
      <c r="T276" s="687"/>
      <c r="U276" s="687"/>
      <c r="V276" s="687"/>
      <c r="W276" s="687"/>
      <c r="X276" s="687"/>
      <c r="Y276" s="687"/>
      <c r="Z276" s="687"/>
      <c r="AA276" s="687"/>
      <c r="AB276" s="687"/>
      <c r="AC276" s="687"/>
      <c r="AD276" s="687"/>
      <c r="AE276" s="687"/>
      <c r="AF276" s="687"/>
      <c r="AG276" s="687"/>
      <c r="AH276" s="687"/>
      <c r="AI276" s="687"/>
      <c r="AJ276" s="688"/>
      <c r="AK276" s="578">
        <v>33.4</v>
      </c>
      <c r="AL276" s="579"/>
      <c r="AM276" s="579"/>
      <c r="AN276" s="579"/>
      <c r="AO276" s="579"/>
      <c r="AP276" s="580"/>
      <c r="AQ276" s="576"/>
      <c r="AR276" s="577"/>
      <c r="AS276" s="577"/>
      <c r="AT276" s="577"/>
      <c r="AU276" s="578" t="s">
        <v>485</v>
      </c>
      <c r="AV276" s="579"/>
      <c r="AW276" s="579"/>
      <c r="AX276" s="580"/>
    </row>
    <row r="277" spans="1:50" ht="24" hidden="1" customHeight="1" x14ac:dyDescent="0.15">
      <c r="A277" s="575">
        <v>9</v>
      </c>
      <c r="B277" s="575">
        <v>1</v>
      </c>
      <c r="C277" s="689"/>
      <c r="D277" s="474"/>
      <c r="E277" s="474"/>
      <c r="F277" s="474"/>
      <c r="G277" s="474"/>
      <c r="H277" s="474"/>
      <c r="I277" s="474"/>
      <c r="J277" s="474"/>
      <c r="K277" s="474"/>
      <c r="L277" s="686"/>
      <c r="M277" s="689"/>
      <c r="N277" s="474"/>
      <c r="O277" s="474"/>
      <c r="P277" s="474"/>
      <c r="Q277" s="474"/>
      <c r="R277" s="474"/>
      <c r="S277" s="474"/>
      <c r="T277" s="474"/>
      <c r="U277" s="474"/>
      <c r="V277" s="474"/>
      <c r="W277" s="474"/>
      <c r="X277" s="474"/>
      <c r="Y277" s="474"/>
      <c r="Z277" s="474"/>
      <c r="AA277" s="474"/>
      <c r="AB277" s="474"/>
      <c r="AC277" s="474"/>
      <c r="AD277" s="474"/>
      <c r="AE277" s="474"/>
      <c r="AF277" s="474"/>
      <c r="AG277" s="474"/>
      <c r="AH277" s="474"/>
      <c r="AI277" s="474"/>
      <c r="AJ277" s="686"/>
      <c r="AK277" s="578"/>
      <c r="AL277" s="579"/>
      <c r="AM277" s="579"/>
      <c r="AN277" s="579"/>
      <c r="AO277" s="579"/>
      <c r="AP277" s="580"/>
      <c r="AQ277" s="576"/>
      <c r="AR277" s="577"/>
      <c r="AS277" s="577"/>
      <c r="AT277" s="577"/>
      <c r="AU277" s="578"/>
      <c r="AV277" s="579"/>
      <c r="AW277" s="579"/>
      <c r="AX277" s="580"/>
    </row>
    <row r="278" spans="1:50" ht="24" hidden="1" customHeight="1" x14ac:dyDescent="0.15">
      <c r="A278" s="575">
        <v>10</v>
      </c>
      <c r="B278" s="575">
        <v>1</v>
      </c>
      <c r="C278" s="689"/>
      <c r="D278" s="474"/>
      <c r="E278" s="474"/>
      <c r="F278" s="474"/>
      <c r="G278" s="474"/>
      <c r="H278" s="474"/>
      <c r="I278" s="474"/>
      <c r="J278" s="474"/>
      <c r="K278" s="474"/>
      <c r="L278" s="686"/>
      <c r="M278" s="689"/>
      <c r="N278" s="474"/>
      <c r="O278" s="474"/>
      <c r="P278" s="474"/>
      <c r="Q278" s="474"/>
      <c r="R278" s="474"/>
      <c r="S278" s="474"/>
      <c r="T278" s="474"/>
      <c r="U278" s="474"/>
      <c r="V278" s="474"/>
      <c r="W278" s="474"/>
      <c r="X278" s="474"/>
      <c r="Y278" s="474"/>
      <c r="Z278" s="474"/>
      <c r="AA278" s="474"/>
      <c r="AB278" s="474"/>
      <c r="AC278" s="474"/>
      <c r="AD278" s="474"/>
      <c r="AE278" s="474"/>
      <c r="AF278" s="474"/>
      <c r="AG278" s="474"/>
      <c r="AH278" s="474"/>
      <c r="AI278" s="474"/>
      <c r="AJ278" s="686"/>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689"/>
      <c r="D279" s="474"/>
      <c r="E279" s="474"/>
      <c r="F279" s="474"/>
      <c r="G279" s="474"/>
      <c r="H279" s="474"/>
      <c r="I279" s="474"/>
      <c r="J279" s="474"/>
      <c r="K279" s="474"/>
      <c r="L279" s="686"/>
      <c r="M279" s="689"/>
      <c r="N279" s="474"/>
      <c r="O279" s="474"/>
      <c r="P279" s="474"/>
      <c r="Q279" s="474"/>
      <c r="R279" s="474"/>
      <c r="S279" s="474"/>
      <c r="T279" s="474"/>
      <c r="U279" s="474"/>
      <c r="V279" s="474"/>
      <c r="W279" s="474"/>
      <c r="X279" s="474"/>
      <c r="Y279" s="474"/>
      <c r="Z279" s="474"/>
      <c r="AA279" s="474"/>
      <c r="AB279" s="474"/>
      <c r="AC279" s="474"/>
      <c r="AD279" s="474"/>
      <c r="AE279" s="474"/>
      <c r="AF279" s="474"/>
      <c r="AG279" s="474"/>
      <c r="AH279" s="474"/>
      <c r="AI279" s="474"/>
      <c r="AJ279" s="686"/>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689"/>
      <c r="D280" s="474"/>
      <c r="E280" s="474"/>
      <c r="F280" s="474"/>
      <c r="G280" s="474"/>
      <c r="H280" s="474"/>
      <c r="I280" s="474"/>
      <c r="J280" s="474"/>
      <c r="K280" s="474"/>
      <c r="L280" s="686"/>
      <c r="M280" s="689"/>
      <c r="N280" s="474"/>
      <c r="O280" s="474"/>
      <c r="P280" s="474"/>
      <c r="Q280" s="474"/>
      <c r="R280" s="474"/>
      <c r="S280" s="474"/>
      <c r="T280" s="474"/>
      <c r="U280" s="474"/>
      <c r="V280" s="474"/>
      <c r="W280" s="474"/>
      <c r="X280" s="474"/>
      <c r="Y280" s="474"/>
      <c r="Z280" s="474"/>
      <c r="AA280" s="474"/>
      <c r="AB280" s="474"/>
      <c r="AC280" s="474"/>
      <c r="AD280" s="474"/>
      <c r="AE280" s="474"/>
      <c r="AF280" s="474"/>
      <c r="AG280" s="474"/>
      <c r="AH280" s="474"/>
      <c r="AI280" s="474"/>
      <c r="AJ280" s="686"/>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689"/>
      <c r="D281" s="474"/>
      <c r="E281" s="474"/>
      <c r="F281" s="474"/>
      <c r="G281" s="474"/>
      <c r="H281" s="474"/>
      <c r="I281" s="474"/>
      <c r="J281" s="474"/>
      <c r="K281" s="474"/>
      <c r="L281" s="686"/>
      <c r="M281" s="689"/>
      <c r="N281" s="474"/>
      <c r="O281" s="474"/>
      <c r="P281" s="474"/>
      <c r="Q281" s="474"/>
      <c r="R281" s="474"/>
      <c r="S281" s="474"/>
      <c r="T281" s="474"/>
      <c r="U281" s="474"/>
      <c r="V281" s="474"/>
      <c r="W281" s="474"/>
      <c r="X281" s="474"/>
      <c r="Y281" s="474"/>
      <c r="Z281" s="474"/>
      <c r="AA281" s="474"/>
      <c r="AB281" s="474"/>
      <c r="AC281" s="474"/>
      <c r="AD281" s="474"/>
      <c r="AE281" s="474"/>
      <c r="AF281" s="474"/>
      <c r="AG281" s="474"/>
      <c r="AH281" s="474"/>
      <c r="AI281" s="474"/>
      <c r="AJ281" s="686"/>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689"/>
      <c r="D282" s="474"/>
      <c r="E282" s="474"/>
      <c r="F282" s="474"/>
      <c r="G282" s="474"/>
      <c r="H282" s="474"/>
      <c r="I282" s="474"/>
      <c r="J282" s="474"/>
      <c r="K282" s="474"/>
      <c r="L282" s="686"/>
      <c r="M282" s="689"/>
      <c r="N282" s="474"/>
      <c r="O282" s="474"/>
      <c r="P282" s="474"/>
      <c r="Q282" s="474"/>
      <c r="R282" s="474"/>
      <c r="S282" s="474"/>
      <c r="T282" s="474"/>
      <c r="U282" s="474"/>
      <c r="V282" s="474"/>
      <c r="W282" s="474"/>
      <c r="X282" s="474"/>
      <c r="Y282" s="474"/>
      <c r="Z282" s="474"/>
      <c r="AA282" s="474"/>
      <c r="AB282" s="474"/>
      <c r="AC282" s="474"/>
      <c r="AD282" s="474"/>
      <c r="AE282" s="474"/>
      <c r="AF282" s="474"/>
      <c r="AG282" s="474"/>
      <c r="AH282" s="474"/>
      <c r="AI282" s="474"/>
      <c r="AJ282" s="686"/>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689"/>
      <c r="D283" s="474"/>
      <c r="E283" s="474"/>
      <c r="F283" s="474"/>
      <c r="G283" s="474"/>
      <c r="H283" s="474"/>
      <c r="I283" s="474"/>
      <c r="J283" s="474"/>
      <c r="K283" s="474"/>
      <c r="L283" s="686"/>
      <c r="M283" s="689"/>
      <c r="N283" s="474"/>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686"/>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689"/>
      <c r="D284" s="474"/>
      <c r="E284" s="474"/>
      <c r="F284" s="474"/>
      <c r="G284" s="474"/>
      <c r="H284" s="474"/>
      <c r="I284" s="474"/>
      <c r="J284" s="474"/>
      <c r="K284" s="474"/>
      <c r="L284" s="686"/>
      <c r="M284" s="689"/>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686"/>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689"/>
      <c r="D285" s="474"/>
      <c r="E285" s="474"/>
      <c r="F285" s="474"/>
      <c r="G285" s="474"/>
      <c r="H285" s="474"/>
      <c r="I285" s="474"/>
      <c r="J285" s="474"/>
      <c r="K285" s="474"/>
      <c r="L285" s="686"/>
      <c r="M285" s="689"/>
      <c r="N285" s="474"/>
      <c r="O285" s="474"/>
      <c r="P285" s="474"/>
      <c r="Q285" s="474"/>
      <c r="R285" s="474"/>
      <c r="S285" s="474"/>
      <c r="T285" s="474"/>
      <c r="U285" s="474"/>
      <c r="V285" s="474"/>
      <c r="W285" s="474"/>
      <c r="X285" s="474"/>
      <c r="Y285" s="474"/>
      <c r="Z285" s="474"/>
      <c r="AA285" s="474"/>
      <c r="AB285" s="474"/>
      <c r="AC285" s="474"/>
      <c r="AD285" s="474"/>
      <c r="AE285" s="474"/>
      <c r="AF285" s="474"/>
      <c r="AG285" s="474"/>
      <c r="AH285" s="474"/>
      <c r="AI285" s="474"/>
      <c r="AJ285" s="686"/>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689"/>
      <c r="D286" s="474"/>
      <c r="E286" s="474"/>
      <c r="F286" s="474"/>
      <c r="G286" s="474"/>
      <c r="H286" s="474"/>
      <c r="I286" s="474"/>
      <c r="J286" s="474"/>
      <c r="K286" s="474"/>
      <c r="L286" s="686"/>
      <c r="M286" s="689"/>
      <c r="N286" s="474"/>
      <c r="O286" s="474"/>
      <c r="P286" s="474"/>
      <c r="Q286" s="474"/>
      <c r="R286" s="474"/>
      <c r="S286" s="474"/>
      <c r="T286" s="474"/>
      <c r="U286" s="474"/>
      <c r="V286" s="474"/>
      <c r="W286" s="474"/>
      <c r="X286" s="474"/>
      <c r="Y286" s="474"/>
      <c r="Z286" s="474"/>
      <c r="AA286" s="474"/>
      <c r="AB286" s="474"/>
      <c r="AC286" s="474"/>
      <c r="AD286" s="474"/>
      <c r="AE286" s="474"/>
      <c r="AF286" s="474"/>
      <c r="AG286" s="474"/>
      <c r="AH286" s="474"/>
      <c r="AI286" s="474"/>
      <c r="AJ286" s="686"/>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689"/>
      <c r="D287" s="474"/>
      <c r="E287" s="474"/>
      <c r="F287" s="474"/>
      <c r="G287" s="474"/>
      <c r="H287" s="474"/>
      <c r="I287" s="474"/>
      <c r="J287" s="474"/>
      <c r="K287" s="474"/>
      <c r="L287" s="686"/>
      <c r="M287" s="689"/>
      <c r="N287" s="474"/>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686"/>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689"/>
      <c r="D288" s="474"/>
      <c r="E288" s="474"/>
      <c r="F288" s="474"/>
      <c r="G288" s="474"/>
      <c r="H288" s="474"/>
      <c r="I288" s="474"/>
      <c r="J288" s="474"/>
      <c r="K288" s="474"/>
      <c r="L288" s="686"/>
      <c r="M288" s="689"/>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686"/>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689"/>
      <c r="D289" s="474"/>
      <c r="E289" s="474"/>
      <c r="F289" s="474"/>
      <c r="G289" s="474"/>
      <c r="H289" s="474"/>
      <c r="I289" s="474"/>
      <c r="J289" s="474"/>
      <c r="K289" s="474"/>
      <c r="L289" s="686"/>
      <c r="M289" s="689"/>
      <c r="N289" s="474"/>
      <c r="O289" s="474"/>
      <c r="P289" s="474"/>
      <c r="Q289" s="474"/>
      <c r="R289" s="474"/>
      <c r="S289" s="474"/>
      <c r="T289" s="474"/>
      <c r="U289" s="474"/>
      <c r="V289" s="474"/>
      <c r="W289" s="474"/>
      <c r="X289" s="474"/>
      <c r="Y289" s="474"/>
      <c r="Z289" s="474"/>
      <c r="AA289" s="474"/>
      <c r="AB289" s="474"/>
      <c r="AC289" s="474"/>
      <c r="AD289" s="474"/>
      <c r="AE289" s="474"/>
      <c r="AF289" s="474"/>
      <c r="AG289" s="474"/>
      <c r="AH289" s="474"/>
      <c r="AI289" s="474"/>
      <c r="AJ289" s="686"/>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689"/>
      <c r="D290" s="474"/>
      <c r="E290" s="474"/>
      <c r="F290" s="474"/>
      <c r="G290" s="474"/>
      <c r="H290" s="474"/>
      <c r="I290" s="474"/>
      <c r="J290" s="474"/>
      <c r="K290" s="474"/>
      <c r="L290" s="686"/>
      <c r="M290" s="689"/>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686"/>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689"/>
      <c r="D291" s="474"/>
      <c r="E291" s="474"/>
      <c r="F291" s="474"/>
      <c r="G291" s="474"/>
      <c r="H291" s="474"/>
      <c r="I291" s="474"/>
      <c r="J291" s="474"/>
      <c r="K291" s="474"/>
      <c r="L291" s="686"/>
      <c r="M291" s="689"/>
      <c r="N291" s="474"/>
      <c r="O291" s="474"/>
      <c r="P291" s="474"/>
      <c r="Q291" s="474"/>
      <c r="R291" s="474"/>
      <c r="S291" s="474"/>
      <c r="T291" s="474"/>
      <c r="U291" s="474"/>
      <c r="V291" s="474"/>
      <c r="W291" s="474"/>
      <c r="X291" s="474"/>
      <c r="Y291" s="474"/>
      <c r="Z291" s="474"/>
      <c r="AA291" s="474"/>
      <c r="AB291" s="474"/>
      <c r="AC291" s="474"/>
      <c r="AD291" s="474"/>
      <c r="AE291" s="474"/>
      <c r="AF291" s="474"/>
      <c r="AG291" s="474"/>
      <c r="AH291" s="474"/>
      <c r="AI291" s="474"/>
      <c r="AJ291" s="686"/>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689"/>
      <c r="D292" s="474"/>
      <c r="E292" s="474"/>
      <c r="F292" s="474"/>
      <c r="G292" s="474"/>
      <c r="H292" s="474"/>
      <c r="I292" s="474"/>
      <c r="J292" s="474"/>
      <c r="K292" s="474"/>
      <c r="L292" s="686"/>
      <c r="M292" s="689"/>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686"/>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689"/>
      <c r="D293" s="474"/>
      <c r="E293" s="474"/>
      <c r="F293" s="474"/>
      <c r="G293" s="474"/>
      <c r="H293" s="474"/>
      <c r="I293" s="474"/>
      <c r="J293" s="474"/>
      <c r="K293" s="474"/>
      <c r="L293" s="686"/>
      <c r="M293" s="689"/>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686"/>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689"/>
      <c r="D294" s="474"/>
      <c r="E294" s="474"/>
      <c r="F294" s="474"/>
      <c r="G294" s="474"/>
      <c r="H294" s="474"/>
      <c r="I294" s="474"/>
      <c r="J294" s="474"/>
      <c r="K294" s="474"/>
      <c r="L294" s="686"/>
      <c r="M294" s="689"/>
      <c r="N294" s="474"/>
      <c r="O294" s="474"/>
      <c r="P294" s="474"/>
      <c r="Q294" s="474"/>
      <c r="R294" s="474"/>
      <c r="S294" s="474"/>
      <c r="T294" s="474"/>
      <c r="U294" s="474"/>
      <c r="V294" s="474"/>
      <c r="W294" s="474"/>
      <c r="X294" s="474"/>
      <c r="Y294" s="474"/>
      <c r="Z294" s="474"/>
      <c r="AA294" s="474"/>
      <c r="AB294" s="474"/>
      <c r="AC294" s="474"/>
      <c r="AD294" s="474"/>
      <c r="AE294" s="474"/>
      <c r="AF294" s="474"/>
      <c r="AG294" s="474"/>
      <c r="AH294" s="474"/>
      <c r="AI294" s="474"/>
      <c r="AJ294" s="686"/>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689"/>
      <c r="D295" s="474"/>
      <c r="E295" s="474"/>
      <c r="F295" s="474"/>
      <c r="G295" s="474"/>
      <c r="H295" s="474"/>
      <c r="I295" s="474"/>
      <c r="J295" s="474"/>
      <c r="K295" s="474"/>
      <c r="L295" s="686"/>
      <c r="M295" s="689"/>
      <c r="N295" s="474"/>
      <c r="O295" s="474"/>
      <c r="P295" s="474"/>
      <c r="Q295" s="474"/>
      <c r="R295" s="474"/>
      <c r="S295" s="474"/>
      <c r="T295" s="474"/>
      <c r="U295" s="474"/>
      <c r="V295" s="474"/>
      <c r="W295" s="474"/>
      <c r="X295" s="474"/>
      <c r="Y295" s="474"/>
      <c r="Z295" s="474"/>
      <c r="AA295" s="474"/>
      <c r="AB295" s="474"/>
      <c r="AC295" s="474"/>
      <c r="AD295" s="474"/>
      <c r="AE295" s="474"/>
      <c r="AF295" s="474"/>
      <c r="AG295" s="474"/>
      <c r="AH295" s="474"/>
      <c r="AI295" s="474"/>
      <c r="AJ295" s="686"/>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689"/>
      <c r="D296" s="474"/>
      <c r="E296" s="474"/>
      <c r="F296" s="474"/>
      <c r="G296" s="474"/>
      <c r="H296" s="474"/>
      <c r="I296" s="474"/>
      <c r="J296" s="474"/>
      <c r="K296" s="474"/>
      <c r="L296" s="686"/>
      <c r="M296" s="689"/>
      <c r="N296" s="474"/>
      <c r="O296" s="474"/>
      <c r="P296" s="474"/>
      <c r="Q296" s="474"/>
      <c r="R296" s="474"/>
      <c r="S296" s="474"/>
      <c r="T296" s="474"/>
      <c r="U296" s="474"/>
      <c r="V296" s="474"/>
      <c r="W296" s="474"/>
      <c r="X296" s="474"/>
      <c r="Y296" s="474"/>
      <c r="Z296" s="474"/>
      <c r="AA296" s="474"/>
      <c r="AB296" s="474"/>
      <c r="AC296" s="474"/>
      <c r="AD296" s="474"/>
      <c r="AE296" s="474"/>
      <c r="AF296" s="474"/>
      <c r="AG296" s="474"/>
      <c r="AH296" s="474"/>
      <c r="AI296" s="474"/>
      <c r="AJ296" s="686"/>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689"/>
      <c r="D297" s="474"/>
      <c r="E297" s="474"/>
      <c r="F297" s="474"/>
      <c r="G297" s="474"/>
      <c r="H297" s="474"/>
      <c r="I297" s="474"/>
      <c r="J297" s="474"/>
      <c r="K297" s="474"/>
      <c r="L297" s="686"/>
      <c r="M297" s="689"/>
      <c r="N297" s="474"/>
      <c r="O297" s="474"/>
      <c r="P297" s="474"/>
      <c r="Q297" s="474"/>
      <c r="R297" s="474"/>
      <c r="S297" s="474"/>
      <c r="T297" s="474"/>
      <c r="U297" s="474"/>
      <c r="V297" s="474"/>
      <c r="W297" s="474"/>
      <c r="X297" s="474"/>
      <c r="Y297" s="474"/>
      <c r="Z297" s="474"/>
      <c r="AA297" s="474"/>
      <c r="AB297" s="474"/>
      <c r="AC297" s="474"/>
      <c r="AD297" s="474"/>
      <c r="AE297" s="474"/>
      <c r="AF297" s="474"/>
      <c r="AG297" s="474"/>
      <c r="AH297" s="474"/>
      <c r="AI297" s="474"/>
      <c r="AJ297" s="686"/>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6"/>
      <c r="D298" s="577"/>
      <c r="E298" s="577"/>
      <c r="F298" s="577"/>
      <c r="G298" s="577"/>
      <c r="H298" s="577"/>
      <c r="I298" s="577"/>
      <c r="J298" s="577"/>
      <c r="K298" s="577"/>
      <c r="L298" s="577"/>
      <c r="M298" s="685"/>
      <c r="N298" s="687"/>
      <c r="O298" s="687"/>
      <c r="P298" s="687"/>
      <c r="Q298" s="687"/>
      <c r="R298" s="687"/>
      <c r="S298" s="687"/>
      <c r="T298" s="687"/>
      <c r="U298" s="687"/>
      <c r="V298" s="687"/>
      <c r="W298" s="687"/>
      <c r="X298" s="687"/>
      <c r="Y298" s="687"/>
      <c r="Z298" s="687"/>
      <c r="AA298" s="687"/>
      <c r="AB298" s="687"/>
      <c r="AC298" s="687"/>
      <c r="AD298" s="687"/>
      <c r="AE298" s="687"/>
      <c r="AF298" s="687"/>
      <c r="AG298" s="687"/>
      <c r="AH298" s="687"/>
      <c r="AI298" s="687"/>
      <c r="AJ298" s="688"/>
      <c r="AK298" s="578"/>
      <c r="AL298" s="579"/>
      <c r="AM298" s="579"/>
      <c r="AN298" s="579"/>
      <c r="AO298" s="579"/>
      <c r="AP298" s="580"/>
      <c r="AQ298" s="576"/>
      <c r="AR298" s="577"/>
      <c r="AS298" s="577"/>
      <c r="AT298" s="577"/>
      <c r="AU298" s="578"/>
      <c r="AV298" s="579"/>
      <c r="AW298" s="579"/>
      <c r="AX298" s="580"/>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413</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413</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413</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413</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413</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413</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7" priority="579">
      <formula>IF(RIGHT(TEXT(P14,"0.#"),1)=".",FALSE,TRUE)</formula>
    </cfRule>
    <cfRule type="expression" dxfId="966" priority="580">
      <formula>IF(RIGHT(TEXT(P14,"0.#"),1)=".",TRUE,FALSE)</formula>
    </cfRule>
  </conditionalFormatting>
  <conditionalFormatting sqref="AE23:AI23">
    <cfRule type="expression" dxfId="965" priority="569">
      <formula>IF(RIGHT(TEXT(AE23,"0.#"),1)=".",FALSE,TRUE)</formula>
    </cfRule>
    <cfRule type="expression" dxfId="964" priority="570">
      <formula>IF(RIGHT(TEXT(AE23,"0.#"),1)=".",TRUE,FALSE)</formula>
    </cfRule>
  </conditionalFormatting>
  <conditionalFormatting sqref="AE69:AX69">
    <cfRule type="expression" dxfId="963" priority="501">
      <formula>IF(RIGHT(TEXT(AE69,"0.#"),1)=".",FALSE,TRUE)</formula>
    </cfRule>
    <cfRule type="expression" dxfId="962" priority="502">
      <formula>IF(RIGHT(TEXT(AE69,"0.#"),1)=".",TRUE,FALSE)</formula>
    </cfRule>
  </conditionalFormatting>
  <conditionalFormatting sqref="AE83:AI83">
    <cfRule type="expression" dxfId="961" priority="483">
      <formula>IF(RIGHT(TEXT(AE83,"0.#"),1)=".",FALSE,TRUE)</formula>
    </cfRule>
    <cfRule type="expression" dxfId="960" priority="484">
      <formula>IF(RIGHT(TEXT(AE83,"0.#"),1)=".",TRUE,FALSE)</formula>
    </cfRule>
  </conditionalFormatting>
  <conditionalFormatting sqref="AJ83:AX83">
    <cfRule type="expression" dxfId="959" priority="481">
      <formula>IF(RIGHT(TEXT(AJ83,"0.#"),1)=".",FALSE,TRUE)</formula>
    </cfRule>
    <cfRule type="expression" dxfId="958" priority="482">
      <formula>IF(RIGHT(TEXT(AJ83,"0.#"),1)=".",TRUE,FALSE)</formula>
    </cfRule>
  </conditionalFormatting>
  <conditionalFormatting sqref="L99">
    <cfRule type="expression" dxfId="957" priority="461">
      <formula>IF(RIGHT(TEXT(L99,"0.#"),1)=".",FALSE,TRUE)</formula>
    </cfRule>
    <cfRule type="expression" dxfId="956" priority="462">
      <formula>IF(RIGHT(TEXT(L99,"0.#"),1)=".",TRUE,FALSE)</formula>
    </cfRule>
  </conditionalFormatting>
  <conditionalFormatting sqref="L104">
    <cfRule type="expression" dxfId="955" priority="459">
      <formula>IF(RIGHT(TEXT(L104,"0.#"),1)=".",FALSE,TRUE)</formula>
    </cfRule>
    <cfRule type="expression" dxfId="954" priority="460">
      <formula>IF(RIGHT(TEXT(L104,"0.#"),1)=".",TRUE,FALSE)</formula>
    </cfRule>
  </conditionalFormatting>
  <conditionalFormatting sqref="R104">
    <cfRule type="expression" dxfId="953" priority="457">
      <formula>IF(RIGHT(TEXT(R104,"0.#"),1)=".",FALSE,TRUE)</formula>
    </cfRule>
    <cfRule type="expression" dxfId="952" priority="458">
      <formula>IF(RIGHT(TEXT(R104,"0.#"),1)=".",TRUE,FALSE)</formula>
    </cfRule>
  </conditionalFormatting>
  <conditionalFormatting sqref="P18:AX18">
    <cfRule type="expression" dxfId="951" priority="455">
      <formula>IF(RIGHT(TEXT(P18,"0.#"),1)=".",FALSE,TRUE)</formula>
    </cfRule>
    <cfRule type="expression" dxfId="950" priority="456">
      <formula>IF(RIGHT(TEXT(P18,"0.#"),1)=".",TRUE,FALSE)</formula>
    </cfRule>
  </conditionalFormatting>
  <conditionalFormatting sqref="Y181">
    <cfRule type="expression" dxfId="949" priority="451">
      <formula>IF(RIGHT(TEXT(Y181,"0.#"),1)=".",FALSE,TRUE)</formula>
    </cfRule>
    <cfRule type="expression" dxfId="948" priority="452">
      <formula>IF(RIGHT(TEXT(Y181,"0.#"),1)=".",TRUE,FALSE)</formula>
    </cfRule>
  </conditionalFormatting>
  <conditionalFormatting sqref="Y190">
    <cfRule type="expression" dxfId="947" priority="447">
      <formula>IF(RIGHT(TEXT(Y190,"0.#"),1)=".",FALSE,TRUE)</formula>
    </cfRule>
    <cfRule type="expression" dxfId="946" priority="448">
      <formula>IF(RIGHT(TEXT(Y190,"0.#"),1)=".",TRUE,FALSE)</formula>
    </cfRule>
  </conditionalFormatting>
  <conditionalFormatting sqref="AK236">
    <cfRule type="expression" dxfId="945" priority="369">
      <formula>IF(RIGHT(TEXT(AK236,"0.#"),1)=".",FALSE,TRUE)</formula>
    </cfRule>
    <cfRule type="expression" dxfId="944" priority="370">
      <formula>IF(RIGHT(TEXT(AK236,"0.#"),1)=".",TRUE,FALSE)</formula>
    </cfRule>
  </conditionalFormatting>
  <conditionalFormatting sqref="AE54:AI54">
    <cfRule type="expression" dxfId="943" priority="319">
      <formula>IF(RIGHT(TEXT(AE54,"0.#"),1)=".",FALSE,TRUE)</formula>
    </cfRule>
    <cfRule type="expression" dxfId="942" priority="320">
      <formula>IF(RIGHT(TEXT(AE54,"0.#"),1)=".",TRUE,FALSE)</formula>
    </cfRule>
  </conditionalFormatting>
  <conditionalFormatting sqref="P16:AQ17 P15:AX15 P13:AX13">
    <cfRule type="expression" dxfId="941" priority="277">
      <formula>IF(RIGHT(TEXT(P13,"0.#"),1)=".",FALSE,TRUE)</formula>
    </cfRule>
    <cfRule type="expression" dxfId="940" priority="278">
      <formula>IF(RIGHT(TEXT(P13,"0.#"),1)=".",TRUE,FALSE)</formula>
    </cfRule>
  </conditionalFormatting>
  <conditionalFormatting sqref="P19:AJ19">
    <cfRule type="expression" dxfId="939" priority="275">
      <formula>IF(RIGHT(TEXT(P19,"0.#"),1)=".",FALSE,TRUE)</formula>
    </cfRule>
    <cfRule type="expression" dxfId="938" priority="276">
      <formula>IF(RIGHT(TEXT(P19,"0.#"),1)=".",TRUE,FALSE)</formula>
    </cfRule>
  </conditionalFormatting>
  <conditionalFormatting sqref="AE55:AX55 AJ54:AS54">
    <cfRule type="expression" dxfId="937" priority="271">
      <formula>IF(RIGHT(TEXT(AE54,"0.#"),1)=".",FALSE,TRUE)</formula>
    </cfRule>
    <cfRule type="expression" dxfId="936" priority="272">
      <formula>IF(RIGHT(TEXT(AE54,"0.#"),1)=".",TRUE,FALSE)</formula>
    </cfRule>
  </conditionalFormatting>
  <conditionalFormatting sqref="AE68:AS68">
    <cfRule type="expression" dxfId="935" priority="267">
      <formula>IF(RIGHT(TEXT(AE68,"0.#"),1)=".",FALSE,TRUE)</formula>
    </cfRule>
    <cfRule type="expression" dxfId="934" priority="268">
      <formula>IF(RIGHT(TEXT(AE68,"0.#"),1)=".",TRUE,FALSE)</formula>
    </cfRule>
  </conditionalFormatting>
  <conditionalFormatting sqref="AE95:AI95 AE92:AI92 AE89:AI89 AE86:AI86">
    <cfRule type="expression" dxfId="933" priority="265">
      <formula>IF(RIGHT(TEXT(AE86,"0.#"),1)=".",FALSE,TRUE)</formula>
    </cfRule>
    <cfRule type="expression" dxfId="932" priority="266">
      <formula>IF(RIGHT(TEXT(AE86,"0.#"),1)=".",TRUE,FALSE)</formula>
    </cfRule>
  </conditionalFormatting>
  <conditionalFormatting sqref="AJ95:AX95 AJ92:AX92 AJ89:AX89 AJ86:AX86">
    <cfRule type="expression" dxfId="931" priority="263">
      <formula>IF(RIGHT(TEXT(AJ86,"0.#"),1)=".",FALSE,TRUE)</formula>
    </cfRule>
    <cfRule type="expression" dxfId="930" priority="264">
      <formula>IF(RIGHT(TEXT(AJ86,"0.#"),1)=".",TRUE,FALSE)</formula>
    </cfRule>
  </conditionalFormatting>
  <conditionalFormatting sqref="L100:L103 L98">
    <cfRule type="expression" dxfId="929" priority="261">
      <formula>IF(RIGHT(TEXT(L98,"0.#"),1)=".",FALSE,TRUE)</formula>
    </cfRule>
    <cfRule type="expression" dxfId="928" priority="262">
      <formula>IF(RIGHT(TEXT(L98,"0.#"),1)=".",TRUE,FALSE)</formula>
    </cfRule>
  </conditionalFormatting>
  <conditionalFormatting sqref="R98">
    <cfRule type="expression" dxfId="927" priority="257">
      <formula>IF(RIGHT(TEXT(R98,"0.#"),1)=".",FALSE,TRUE)</formula>
    </cfRule>
    <cfRule type="expression" dxfId="926" priority="258">
      <formula>IF(RIGHT(TEXT(R98,"0.#"),1)=".",TRUE,FALSE)</formula>
    </cfRule>
  </conditionalFormatting>
  <conditionalFormatting sqref="R99:R103">
    <cfRule type="expression" dxfId="925" priority="255">
      <formula>IF(RIGHT(TEXT(R99,"0.#"),1)=".",FALSE,TRUE)</formula>
    </cfRule>
    <cfRule type="expression" dxfId="924" priority="256">
      <formula>IF(RIGHT(TEXT(R99,"0.#"),1)=".",TRUE,FALSE)</formula>
    </cfRule>
  </conditionalFormatting>
  <conditionalFormatting sqref="Y182:Y189 Y180">
    <cfRule type="expression" dxfId="923" priority="253">
      <formula>IF(RIGHT(TEXT(Y180,"0.#"),1)=".",FALSE,TRUE)</formula>
    </cfRule>
    <cfRule type="expression" dxfId="922" priority="254">
      <formula>IF(RIGHT(TEXT(Y180,"0.#"),1)=".",TRUE,FALSE)</formula>
    </cfRule>
  </conditionalFormatting>
  <conditionalFormatting sqref="AU181">
    <cfRule type="expression" dxfId="921" priority="251">
      <formula>IF(RIGHT(TEXT(AU181,"0.#"),1)=".",FALSE,TRUE)</formula>
    </cfRule>
    <cfRule type="expression" dxfId="920" priority="252">
      <formula>IF(RIGHT(TEXT(AU181,"0.#"),1)=".",TRUE,FALSE)</formula>
    </cfRule>
  </conditionalFormatting>
  <conditionalFormatting sqref="AU190">
    <cfRule type="expression" dxfId="919" priority="249">
      <formula>IF(RIGHT(TEXT(AU190,"0.#"),1)=".",FALSE,TRUE)</formula>
    </cfRule>
    <cfRule type="expression" dxfId="918" priority="250">
      <formula>IF(RIGHT(TEXT(AU190,"0.#"),1)=".",TRUE,FALSE)</formula>
    </cfRule>
  </conditionalFormatting>
  <conditionalFormatting sqref="AU182:AU189 AU180">
    <cfRule type="expression" dxfId="917" priority="247">
      <formula>IF(RIGHT(TEXT(AU180,"0.#"),1)=".",FALSE,TRUE)</formula>
    </cfRule>
    <cfRule type="expression" dxfId="916" priority="248">
      <formula>IF(RIGHT(TEXT(AU180,"0.#"),1)=".",TRUE,FALSE)</formula>
    </cfRule>
  </conditionalFormatting>
  <conditionalFormatting sqref="Y220 Y207 Y194">
    <cfRule type="expression" dxfId="915" priority="233">
      <formula>IF(RIGHT(TEXT(Y194,"0.#"),1)=".",FALSE,TRUE)</formula>
    </cfRule>
    <cfRule type="expression" dxfId="914" priority="234">
      <formula>IF(RIGHT(TEXT(Y194,"0.#"),1)=".",TRUE,FALSE)</formula>
    </cfRule>
  </conditionalFormatting>
  <conditionalFormatting sqref="Y229 Y216 Y203">
    <cfRule type="expression" dxfId="913" priority="231">
      <formula>IF(RIGHT(TEXT(Y203,"0.#"),1)=".",FALSE,TRUE)</formula>
    </cfRule>
    <cfRule type="expression" dxfId="912" priority="232">
      <formula>IF(RIGHT(TEXT(Y203,"0.#"),1)=".",TRUE,FALSE)</formula>
    </cfRule>
  </conditionalFormatting>
  <conditionalFormatting sqref="Y221:Y228 Y219 Y208:Y215 Y206 Y195:Y202 Y193">
    <cfRule type="expression" dxfId="911" priority="229">
      <formula>IF(RIGHT(TEXT(Y193,"0.#"),1)=".",FALSE,TRUE)</formula>
    </cfRule>
    <cfRule type="expression" dxfId="910" priority="230">
      <formula>IF(RIGHT(TEXT(Y193,"0.#"),1)=".",TRUE,FALSE)</formula>
    </cfRule>
  </conditionalFormatting>
  <conditionalFormatting sqref="AU220 AU207 AU194">
    <cfRule type="expression" dxfId="909" priority="227">
      <formula>IF(RIGHT(TEXT(AU194,"0.#"),1)=".",FALSE,TRUE)</formula>
    </cfRule>
    <cfRule type="expression" dxfId="908" priority="228">
      <formula>IF(RIGHT(TEXT(AU194,"0.#"),1)=".",TRUE,FALSE)</formula>
    </cfRule>
  </conditionalFormatting>
  <conditionalFormatting sqref="AU229 AU216 AU203">
    <cfRule type="expression" dxfId="907" priority="225">
      <formula>IF(RIGHT(TEXT(AU203,"0.#"),1)=".",FALSE,TRUE)</formula>
    </cfRule>
    <cfRule type="expression" dxfId="906" priority="226">
      <formula>IF(RIGHT(TEXT(AU203,"0.#"),1)=".",TRUE,FALSE)</formula>
    </cfRule>
  </conditionalFormatting>
  <conditionalFormatting sqref="AU221:AU228 AU219 AU208:AU215 AU206 AU195:AU202 AU193">
    <cfRule type="expression" dxfId="905" priority="223">
      <formula>IF(RIGHT(TEXT(AU193,"0.#"),1)=".",FALSE,TRUE)</formula>
    </cfRule>
    <cfRule type="expression" dxfId="904" priority="224">
      <formula>IF(RIGHT(TEXT(AU193,"0.#"),1)=".",TRUE,FALSE)</formula>
    </cfRule>
  </conditionalFormatting>
  <conditionalFormatting sqref="AE56:AI56">
    <cfRule type="expression" dxfId="903" priority="197">
      <formula>IF(AND(AE56&gt;=0, RIGHT(TEXT(AE56,"0.#"),1)&lt;&gt;"."),TRUE,FALSE)</formula>
    </cfRule>
    <cfRule type="expression" dxfId="902" priority="198">
      <formula>IF(AND(AE56&gt;=0, RIGHT(TEXT(AE56,"0.#"),1)="."),TRUE,FALSE)</formula>
    </cfRule>
    <cfRule type="expression" dxfId="901" priority="199">
      <formula>IF(AND(AE56&lt;0, RIGHT(TEXT(AE56,"0.#"),1)&lt;&gt;"."),TRUE,FALSE)</formula>
    </cfRule>
    <cfRule type="expression" dxfId="900" priority="200">
      <formula>IF(AND(AE56&lt;0, RIGHT(TEXT(AE56,"0.#"),1)="."),TRUE,FALSE)</formula>
    </cfRule>
  </conditionalFormatting>
  <conditionalFormatting sqref="AJ56:AS56">
    <cfRule type="expression" dxfId="899" priority="193">
      <formula>IF(AND(AJ56&gt;=0, RIGHT(TEXT(AJ56,"0.#"),1)&lt;&gt;"."),TRUE,FALSE)</formula>
    </cfRule>
    <cfRule type="expression" dxfId="898" priority="194">
      <formula>IF(AND(AJ56&gt;=0, RIGHT(TEXT(AJ56,"0.#"),1)="."),TRUE,FALSE)</formula>
    </cfRule>
    <cfRule type="expression" dxfId="897" priority="195">
      <formula>IF(AND(AJ56&lt;0, RIGHT(TEXT(AJ56,"0.#"),1)&lt;&gt;"."),TRUE,FALSE)</formula>
    </cfRule>
    <cfRule type="expression" dxfId="896" priority="196">
      <formula>IF(AND(AJ56&lt;0, RIGHT(TEXT(AJ56,"0.#"),1)="."),TRUE,FALSE)</formula>
    </cfRule>
  </conditionalFormatting>
  <conditionalFormatting sqref="AK237:AK265">
    <cfRule type="expression" dxfId="895" priority="181">
      <formula>IF(RIGHT(TEXT(AK237,"0.#"),1)=".",FALSE,TRUE)</formula>
    </cfRule>
    <cfRule type="expression" dxfId="894" priority="182">
      <formula>IF(RIGHT(TEXT(AK237,"0.#"),1)=".",TRUE,FALSE)</formula>
    </cfRule>
  </conditionalFormatting>
  <conditionalFormatting sqref="AU237:AX265">
    <cfRule type="expression" dxfId="893" priority="177">
      <formula>IF(AND(AU237&gt;=0, RIGHT(TEXT(AU237,"0.#"),1)&lt;&gt;"."),TRUE,FALSE)</formula>
    </cfRule>
    <cfRule type="expression" dxfId="892" priority="178">
      <formula>IF(AND(AU237&gt;=0, RIGHT(TEXT(AU237,"0.#"),1)="."),TRUE,FALSE)</formula>
    </cfRule>
    <cfRule type="expression" dxfId="891" priority="179">
      <formula>IF(AND(AU237&lt;0, RIGHT(TEXT(AU237,"0.#"),1)&lt;&gt;"."),TRUE,FALSE)</formula>
    </cfRule>
    <cfRule type="expression" dxfId="890" priority="180">
      <formula>IF(AND(AU237&lt;0, RIGHT(TEXT(AU237,"0.#"),1)="."),TRUE,FALSE)</formula>
    </cfRule>
  </conditionalFormatting>
  <conditionalFormatting sqref="AK277:AK297">
    <cfRule type="expression" dxfId="889" priority="169">
      <formula>IF(RIGHT(TEXT(AK277,"0.#"),1)=".",FALSE,TRUE)</formula>
    </cfRule>
    <cfRule type="expression" dxfId="888" priority="170">
      <formula>IF(RIGHT(TEXT(AK277,"0.#"),1)=".",TRUE,FALSE)</formula>
    </cfRule>
  </conditionalFormatting>
  <conditionalFormatting sqref="AU277:AX298">
    <cfRule type="expression" dxfId="887" priority="165">
      <formula>IF(AND(AU277&gt;=0, RIGHT(TEXT(AU277,"0.#"),1)&lt;&gt;"."),TRUE,FALSE)</formula>
    </cfRule>
    <cfRule type="expression" dxfId="886" priority="166">
      <formula>IF(AND(AU277&gt;=0, RIGHT(TEXT(AU277,"0.#"),1)="."),TRUE,FALSE)</formula>
    </cfRule>
    <cfRule type="expression" dxfId="885" priority="167">
      <formula>IF(AND(AU277&lt;0, RIGHT(TEXT(AU277,"0.#"),1)&lt;&gt;"."),TRUE,FALSE)</formula>
    </cfRule>
    <cfRule type="expression" dxfId="884" priority="168">
      <formula>IF(AND(AU277&lt;0, RIGHT(TEXT(AU277,"0.#"),1)="."),TRUE,FALSE)</formula>
    </cfRule>
  </conditionalFormatting>
  <conditionalFormatting sqref="AK302">
    <cfRule type="expression" dxfId="883" priority="163">
      <formula>IF(RIGHT(TEXT(AK302,"0.#"),1)=".",FALSE,TRUE)</formula>
    </cfRule>
    <cfRule type="expression" dxfId="882" priority="164">
      <formula>IF(RIGHT(TEXT(AK302,"0.#"),1)=".",TRUE,FALSE)</formula>
    </cfRule>
  </conditionalFormatting>
  <conditionalFormatting sqref="AU302:AX302">
    <cfRule type="expression" dxfId="881" priority="159">
      <formula>IF(AND(AU302&gt;=0, RIGHT(TEXT(AU302,"0.#"),1)&lt;&gt;"."),TRUE,FALSE)</formula>
    </cfRule>
    <cfRule type="expression" dxfId="880" priority="160">
      <formula>IF(AND(AU302&gt;=0, RIGHT(TEXT(AU302,"0.#"),1)="."),TRUE,FALSE)</formula>
    </cfRule>
    <cfRule type="expression" dxfId="879" priority="161">
      <formula>IF(AND(AU302&lt;0, RIGHT(TEXT(AU302,"0.#"),1)&lt;&gt;"."),TRUE,FALSE)</formula>
    </cfRule>
    <cfRule type="expression" dxfId="878" priority="162">
      <formula>IF(AND(AU302&lt;0, RIGHT(TEXT(AU302,"0.#"),1)="."),TRUE,FALSE)</formula>
    </cfRule>
  </conditionalFormatting>
  <conditionalFormatting sqref="AK303:AK331">
    <cfRule type="expression" dxfId="877" priority="157">
      <formula>IF(RIGHT(TEXT(AK303,"0.#"),1)=".",FALSE,TRUE)</formula>
    </cfRule>
    <cfRule type="expression" dxfId="876" priority="158">
      <formula>IF(RIGHT(TEXT(AK303,"0.#"),1)=".",TRUE,FALSE)</formula>
    </cfRule>
  </conditionalFormatting>
  <conditionalFormatting sqref="AU303:AX331">
    <cfRule type="expression" dxfId="875" priority="153">
      <formula>IF(AND(AU303&gt;=0, RIGHT(TEXT(AU303,"0.#"),1)&lt;&gt;"."),TRUE,FALSE)</formula>
    </cfRule>
    <cfRule type="expression" dxfId="874" priority="154">
      <formula>IF(AND(AU303&gt;=0, RIGHT(TEXT(AU303,"0.#"),1)="."),TRUE,FALSE)</formula>
    </cfRule>
    <cfRule type="expression" dxfId="873" priority="155">
      <formula>IF(AND(AU303&lt;0, RIGHT(TEXT(AU303,"0.#"),1)&lt;&gt;"."),TRUE,FALSE)</formula>
    </cfRule>
    <cfRule type="expression" dxfId="872" priority="156">
      <formula>IF(AND(AU303&lt;0, RIGHT(TEXT(AU303,"0.#"),1)="."),TRUE,FALSE)</formula>
    </cfRule>
  </conditionalFormatting>
  <conditionalFormatting sqref="AK335">
    <cfRule type="expression" dxfId="871" priority="151">
      <formula>IF(RIGHT(TEXT(AK335,"0.#"),1)=".",FALSE,TRUE)</formula>
    </cfRule>
    <cfRule type="expression" dxfId="870" priority="152">
      <formula>IF(RIGHT(TEXT(AK335,"0.#"),1)=".",TRUE,FALSE)</formula>
    </cfRule>
  </conditionalFormatting>
  <conditionalFormatting sqref="AU335:AX335">
    <cfRule type="expression" dxfId="869" priority="147">
      <formula>IF(AND(AU335&gt;=0, RIGHT(TEXT(AU335,"0.#"),1)&lt;&gt;"."),TRUE,FALSE)</formula>
    </cfRule>
    <cfRule type="expression" dxfId="868" priority="148">
      <formula>IF(AND(AU335&gt;=0, RIGHT(TEXT(AU335,"0.#"),1)="."),TRUE,FALSE)</formula>
    </cfRule>
    <cfRule type="expression" dxfId="867" priority="149">
      <formula>IF(AND(AU335&lt;0, RIGHT(TEXT(AU335,"0.#"),1)&lt;&gt;"."),TRUE,FALSE)</formula>
    </cfRule>
    <cfRule type="expression" dxfId="866" priority="150">
      <formula>IF(AND(AU335&lt;0, RIGHT(TEXT(AU335,"0.#"),1)="."),TRUE,FALSE)</formula>
    </cfRule>
  </conditionalFormatting>
  <conditionalFormatting sqref="AK336:AK364">
    <cfRule type="expression" dxfId="865" priority="145">
      <formula>IF(RIGHT(TEXT(AK336,"0.#"),1)=".",FALSE,TRUE)</formula>
    </cfRule>
    <cfRule type="expression" dxfId="864" priority="146">
      <formula>IF(RIGHT(TEXT(AK336,"0.#"),1)=".",TRUE,FALSE)</formula>
    </cfRule>
  </conditionalFormatting>
  <conditionalFormatting sqref="AU336:AX364">
    <cfRule type="expression" dxfId="863" priority="141">
      <formula>IF(AND(AU336&gt;=0, RIGHT(TEXT(AU336,"0.#"),1)&lt;&gt;"."),TRUE,FALSE)</formula>
    </cfRule>
    <cfRule type="expression" dxfId="862" priority="142">
      <formula>IF(AND(AU336&gt;=0, RIGHT(TEXT(AU336,"0.#"),1)="."),TRUE,FALSE)</formula>
    </cfRule>
    <cfRule type="expression" dxfId="861" priority="143">
      <formula>IF(AND(AU336&lt;0, RIGHT(TEXT(AU336,"0.#"),1)&lt;&gt;"."),TRUE,FALSE)</formula>
    </cfRule>
    <cfRule type="expression" dxfId="860" priority="144">
      <formula>IF(AND(AU336&lt;0, RIGHT(TEXT(AU336,"0.#"),1)="."),TRUE,FALSE)</formula>
    </cfRule>
  </conditionalFormatting>
  <conditionalFormatting sqref="AK368">
    <cfRule type="expression" dxfId="859" priority="139">
      <formula>IF(RIGHT(TEXT(AK368,"0.#"),1)=".",FALSE,TRUE)</formula>
    </cfRule>
    <cfRule type="expression" dxfId="858" priority="140">
      <formula>IF(RIGHT(TEXT(AK368,"0.#"),1)=".",TRUE,FALSE)</formula>
    </cfRule>
  </conditionalFormatting>
  <conditionalFormatting sqref="AU368:AX368">
    <cfRule type="expression" dxfId="857" priority="135">
      <formula>IF(AND(AU368&gt;=0, RIGHT(TEXT(AU368,"0.#"),1)&lt;&gt;"."),TRUE,FALSE)</formula>
    </cfRule>
    <cfRule type="expression" dxfId="856" priority="136">
      <formula>IF(AND(AU368&gt;=0, RIGHT(TEXT(AU368,"0.#"),1)="."),TRUE,FALSE)</formula>
    </cfRule>
    <cfRule type="expression" dxfId="855" priority="137">
      <formula>IF(AND(AU368&lt;0, RIGHT(TEXT(AU368,"0.#"),1)&lt;&gt;"."),TRUE,FALSE)</formula>
    </cfRule>
    <cfRule type="expression" dxfId="854" priority="138">
      <formula>IF(AND(AU368&lt;0, RIGHT(TEXT(AU368,"0.#"),1)="."),TRUE,FALSE)</formula>
    </cfRule>
  </conditionalFormatting>
  <conditionalFormatting sqref="AK369:AK397">
    <cfRule type="expression" dxfId="853" priority="133">
      <formula>IF(RIGHT(TEXT(AK369,"0.#"),1)=".",FALSE,TRUE)</formula>
    </cfRule>
    <cfRule type="expression" dxfId="852" priority="134">
      <formula>IF(RIGHT(TEXT(AK369,"0.#"),1)=".",TRUE,FALSE)</formula>
    </cfRule>
  </conditionalFormatting>
  <conditionalFormatting sqref="AU369:AX397">
    <cfRule type="expression" dxfId="851" priority="129">
      <formula>IF(AND(AU369&gt;=0, RIGHT(TEXT(AU369,"0.#"),1)&lt;&gt;"."),TRUE,FALSE)</formula>
    </cfRule>
    <cfRule type="expression" dxfId="850" priority="130">
      <formula>IF(AND(AU369&gt;=0, RIGHT(TEXT(AU369,"0.#"),1)="."),TRUE,FALSE)</formula>
    </cfRule>
    <cfRule type="expression" dxfId="849" priority="131">
      <formula>IF(AND(AU369&lt;0, RIGHT(TEXT(AU369,"0.#"),1)&lt;&gt;"."),TRUE,FALSE)</formula>
    </cfRule>
    <cfRule type="expression" dxfId="848" priority="132">
      <formula>IF(AND(AU369&lt;0, RIGHT(TEXT(AU369,"0.#"),1)="."),TRUE,FALSE)</formula>
    </cfRule>
  </conditionalFormatting>
  <conditionalFormatting sqref="AK401">
    <cfRule type="expression" dxfId="847" priority="127">
      <formula>IF(RIGHT(TEXT(AK401,"0.#"),1)=".",FALSE,TRUE)</formula>
    </cfRule>
    <cfRule type="expression" dxfId="846" priority="128">
      <formula>IF(RIGHT(TEXT(AK401,"0.#"),1)=".",TRUE,FALSE)</formula>
    </cfRule>
  </conditionalFormatting>
  <conditionalFormatting sqref="AU401:AX401">
    <cfRule type="expression" dxfId="845" priority="123">
      <formula>IF(AND(AU401&gt;=0, RIGHT(TEXT(AU401,"0.#"),1)&lt;&gt;"."),TRUE,FALSE)</formula>
    </cfRule>
    <cfRule type="expression" dxfId="844" priority="124">
      <formula>IF(AND(AU401&gt;=0, RIGHT(TEXT(AU401,"0.#"),1)="."),TRUE,FALSE)</formula>
    </cfRule>
    <cfRule type="expression" dxfId="843" priority="125">
      <formula>IF(AND(AU401&lt;0, RIGHT(TEXT(AU401,"0.#"),1)&lt;&gt;"."),TRUE,FALSE)</formula>
    </cfRule>
    <cfRule type="expression" dxfId="842" priority="126">
      <formula>IF(AND(AU401&lt;0, RIGHT(TEXT(AU401,"0.#"),1)="."),TRUE,FALSE)</formula>
    </cfRule>
  </conditionalFormatting>
  <conditionalFormatting sqref="AK402:AK430">
    <cfRule type="expression" dxfId="841" priority="121">
      <formula>IF(RIGHT(TEXT(AK402,"0.#"),1)=".",FALSE,TRUE)</formula>
    </cfRule>
    <cfRule type="expression" dxfId="840" priority="122">
      <formula>IF(RIGHT(TEXT(AK402,"0.#"),1)=".",TRUE,FALSE)</formula>
    </cfRule>
  </conditionalFormatting>
  <conditionalFormatting sqref="AU402:AX430">
    <cfRule type="expression" dxfId="839" priority="117">
      <formula>IF(AND(AU402&gt;=0, RIGHT(TEXT(AU402,"0.#"),1)&lt;&gt;"."),TRUE,FALSE)</formula>
    </cfRule>
    <cfRule type="expression" dxfId="838" priority="118">
      <formula>IF(AND(AU402&gt;=0, RIGHT(TEXT(AU402,"0.#"),1)="."),TRUE,FALSE)</formula>
    </cfRule>
    <cfRule type="expression" dxfId="837" priority="119">
      <formula>IF(AND(AU402&lt;0, RIGHT(TEXT(AU402,"0.#"),1)&lt;&gt;"."),TRUE,FALSE)</formula>
    </cfRule>
    <cfRule type="expression" dxfId="836" priority="120">
      <formula>IF(AND(AU402&lt;0, RIGHT(TEXT(AU402,"0.#"),1)="."),TRUE,FALSE)</formula>
    </cfRule>
  </conditionalFormatting>
  <conditionalFormatting sqref="AK434">
    <cfRule type="expression" dxfId="835" priority="115">
      <formula>IF(RIGHT(TEXT(AK434,"0.#"),1)=".",FALSE,TRUE)</formula>
    </cfRule>
    <cfRule type="expression" dxfId="834" priority="116">
      <formula>IF(RIGHT(TEXT(AK434,"0.#"),1)=".",TRUE,FALSE)</formula>
    </cfRule>
  </conditionalFormatting>
  <conditionalFormatting sqref="AU434:AX434">
    <cfRule type="expression" dxfId="833" priority="111">
      <formula>IF(AND(AU434&gt;=0, RIGHT(TEXT(AU434,"0.#"),1)&lt;&gt;"."),TRUE,FALSE)</formula>
    </cfRule>
    <cfRule type="expression" dxfId="832" priority="112">
      <formula>IF(AND(AU434&gt;=0, RIGHT(TEXT(AU434,"0.#"),1)="."),TRUE,FALSE)</formula>
    </cfRule>
    <cfRule type="expression" dxfId="831" priority="113">
      <formula>IF(AND(AU434&lt;0, RIGHT(TEXT(AU434,"0.#"),1)&lt;&gt;"."),TRUE,FALSE)</formula>
    </cfRule>
    <cfRule type="expression" dxfId="830" priority="114">
      <formula>IF(AND(AU434&lt;0, RIGHT(TEXT(AU434,"0.#"),1)="."),TRUE,FALSE)</formula>
    </cfRule>
  </conditionalFormatting>
  <conditionalFormatting sqref="AK435:AK463">
    <cfRule type="expression" dxfId="829" priority="109">
      <formula>IF(RIGHT(TEXT(AK435,"0.#"),1)=".",FALSE,TRUE)</formula>
    </cfRule>
    <cfRule type="expression" dxfId="828" priority="110">
      <formula>IF(RIGHT(TEXT(AK435,"0.#"),1)=".",TRUE,FALSE)</formula>
    </cfRule>
  </conditionalFormatting>
  <conditionalFormatting sqref="AU435:AX463">
    <cfRule type="expression" dxfId="827" priority="105">
      <formula>IF(AND(AU435&gt;=0, RIGHT(TEXT(AU435,"0.#"),1)&lt;&gt;"."),TRUE,FALSE)</formula>
    </cfRule>
    <cfRule type="expression" dxfId="826" priority="106">
      <formula>IF(AND(AU435&gt;=0, RIGHT(TEXT(AU435,"0.#"),1)="."),TRUE,FALSE)</formula>
    </cfRule>
    <cfRule type="expression" dxfId="825" priority="107">
      <formula>IF(AND(AU435&lt;0, RIGHT(TEXT(AU435,"0.#"),1)&lt;&gt;"."),TRUE,FALSE)</formula>
    </cfRule>
    <cfRule type="expression" dxfId="824" priority="108">
      <formula>IF(AND(AU435&lt;0, RIGHT(TEXT(AU435,"0.#"),1)="."),TRUE,FALSE)</formula>
    </cfRule>
  </conditionalFormatting>
  <conditionalFormatting sqref="AK467">
    <cfRule type="expression" dxfId="823" priority="103">
      <formula>IF(RIGHT(TEXT(AK467,"0.#"),1)=".",FALSE,TRUE)</formula>
    </cfRule>
    <cfRule type="expression" dxfId="822" priority="104">
      <formula>IF(RIGHT(TEXT(AK467,"0.#"),1)=".",TRUE,FALSE)</formula>
    </cfRule>
  </conditionalFormatting>
  <conditionalFormatting sqref="AU467:AX467">
    <cfRule type="expression" dxfId="821" priority="99">
      <formula>IF(AND(AU467&gt;=0, RIGHT(TEXT(AU467,"0.#"),1)&lt;&gt;"."),TRUE,FALSE)</formula>
    </cfRule>
    <cfRule type="expression" dxfId="820" priority="100">
      <formula>IF(AND(AU467&gt;=0, RIGHT(TEXT(AU467,"0.#"),1)="."),TRUE,FALSE)</formula>
    </cfRule>
    <cfRule type="expression" dxfId="819" priority="101">
      <formula>IF(AND(AU467&lt;0, RIGHT(TEXT(AU467,"0.#"),1)&lt;&gt;"."),TRUE,FALSE)</formula>
    </cfRule>
    <cfRule type="expression" dxfId="818" priority="102">
      <formula>IF(AND(AU467&lt;0, RIGHT(TEXT(AU467,"0.#"),1)="."),TRUE,FALSE)</formula>
    </cfRule>
  </conditionalFormatting>
  <conditionalFormatting sqref="AK468:AK496">
    <cfRule type="expression" dxfId="817" priority="97">
      <formula>IF(RIGHT(TEXT(AK468,"0.#"),1)=".",FALSE,TRUE)</formula>
    </cfRule>
    <cfRule type="expression" dxfId="816" priority="98">
      <formula>IF(RIGHT(TEXT(AK468,"0.#"),1)=".",TRUE,FALSE)</formula>
    </cfRule>
  </conditionalFormatting>
  <conditionalFormatting sqref="AU468:AX496">
    <cfRule type="expression" dxfId="815" priority="93">
      <formula>IF(AND(AU468&gt;=0, RIGHT(TEXT(AU468,"0.#"),1)&lt;&gt;"."),TRUE,FALSE)</formula>
    </cfRule>
    <cfRule type="expression" dxfId="814" priority="94">
      <formula>IF(AND(AU468&gt;=0, RIGHT(TEXT(AU468,"0.#"),1)="."),TRUE,FALSE)</formula>
    </cfRule>
    <cfRule type="expression" dxfId="813" priority="95">
      <formula>IF(AND(AU468&lt;0, RIGHT(TEXT(AU468,"0.#"),1)&lt;&gt;"."),TRUE,FALSE)</formula>
    </cfRule>
    <cfRule type="expression" dxfId="812" priority="96">
      <formula>IF(AND(AU468&lt;0, RIGHT(TEXT(AU468,"0.#"),1)="."),TRUE,FALSE)</formula>
    </cfRule>
  </conditionalFormatting>
  <conditionalFormatting sqref="AE24:AX24 AJ23:AS23">
    <cfRule type="expression" dxfId="811" priority="91">
      <formula>IF(RIGHT(TEXT(AE23,"0.#"),1)=".",FALSE,TRUE)</formula>
    </cfRule>
    <cfRule type="expression" dxfId="810" priority="92">
      <formula>IF(RIGHT(TEXT(AE23,"0.#"),1)=".",TRUE,FALSE)</formula>
    </cfRule>
  </conditionalFormatting>
  <conditionalFormatting sqref="AE25:AI25">
    <cfRule type="expression" dxfId="809" priority="83">
      <formula>IF(AND(AE25&gt;=0, RIGHT(TEXT(AE25,"0.#"),1)&lt;&gt;"."),TRUE,FALSE)</formula>
    </cfRule>
    <cfRule type="expression" dxfId="808" priority="84">
      <formula>IF(AND(AE25&gt;=0, RIGHT(TEXT(AE25,"0.#"),1)="."),TRUE,FALSE)</formula>
    </cfRule>
    <cfRule type="expression" dxfId="807" priority="85">
      <formula>IF(AND(AE25&lt;0, RIGHT(TEXT(AE25,"0.#"),1)&lt;&gt;"."),TRUE,FALSE)</formula>
    </cfRule>
    <cfRule type="expression" dxfId="806" priority="86">
      <formula>IF(AND(AE25&lt;0, RIGHT(TEXT(AE25,"0.#"),1)="."),TRUE,FALSE)</formula>
    </cfRule>
  </conditionalFormatting>
  <conditionalFormatting sqref="AJ25:AS25">
    <cfRule type="expression" dxfId="805" priority="79">
      <formula>IF(AND(AJ25&gt;=0, RIGHT(TEXT(AJ25,"0.#"),1)&lt;&gt;"."),TRUE,FALSE)</formula>
    </cfRule>
    <cfRule type="expression" dxfId="804" priority="80">
      <formula>IF(AND(AJ25&gt;=0, RIGHT(TEXT(AJ25,"0.#"),1)="."),TRUE,FALSE)</formula>
    </cfRule>
    <cfRule type="expression" dxfId="803" priority="81">
      <formula>IF(AND(AJ25&lt;0, RIGHT(TEXT(AJ25,"0.#"),1)&lt;&gt;"."),TRUE,FALSE)</formula>
    </cfRule>
    <cfRule type="expression" dxfId="802" priority="82">
      <formula>IF(AND(AJ25&lt;0, RIGHT(TEXT(AJ25,"0.#"),1)="."),TRUE,FALSE)</formula>
    </cfRule>
  </conditionalFormatting>
  <conditionalFormatting sqref="AU236:AX236">
    <cfRule type="expression" dxfId="801" priority="67">
      <formula>IF(AND(AU236&gt;=0, RIGHT(TEXT(AU236,"0.#"),1)&lt;&gt;"."),TRUE,FALSE)</formula>
    </cfRule>
    <cfRule type="expression" dxfId="800" priority="68">
      <formula>IF(AND(AU236&gt;=0, RIGHT(TEXT(AU236,"0.#"),1)="."),TRUE,FALSE)</formula>
    </cfRule>
    <cfRule type="expression" dxfId="799" priority="69">
      <formula>IF(AND(AU236&lt;0, RIGHT(TEXT(AU236,"0.#"),1)&lt;&gt;"."),TRUE,FALSE)</formula>
    </cfRule>
    <cfRule type="expression" dxfId="798" priority="70">
      <formula>IF(AND(AU236&lt;0, RIGHT(TEXT(AU236,"0.#"),1)="."),TRUE,FALSE)</formula>
    </cfRule>
  </conditionalFormatting>
  <conditionalFormatting sqref="AE43:AI43 AE38:AI38 AE33:AI33 AE28:AI28">
    <cfRule type="expression" dxfId="797" priority="65">
      <formula>IF(RIGHT(TEXT(AE28,"0.#"),1)=".",FALSE,TRUE)</formula>
    </cfRule>
    <cfRule type="expression" dxfId="796" priority="66">
      <formula>IF(RIGHT(TEXT(AE28,"0.#"),1)=".",TRUE,FALSE)</formula>
    </cfRule>
  </conditionalFormatting>
  <conditionalFormatting sqref="AE44:AX44 AJ43:AS43 AE39:AX39 AJ38:AS38 AE34:AX34 AJ33:AS33 AE29:AX29 AJ28:AS28">
    <cfRule type="expression" dxfId="795" priority="63">
      <formula>IF(RIGHT(TEXT(AE28,"0.#"),1)=".",FALSE,TRUE)</formula>
    </cfRule>
    <cfRule type="expression" dxfId="794" priority="64">
      <formula>IF(RIGHT(TEXT(AE28,"0.#"),1)=".",TRUE,FALSE)</formula>
    </cfRule>
  </conditionalFormatting>
  <conditionalFormatting sqref="AE45:AI45 AE40:AI40 AE35:AI35 AE30:AI30">
    <cfRule type="expression" dxfId="793" priority="59">
      <formula>IF(AND(AE30&gt;=0, RIGHT(TEXT(AE30,"0.#"),1)&lt;&gt;"."),TRUE,FALSE)</formula>
    </cfRule>
    <cfRule type="expression" dxfId="792" priority="60">
      <formula>IF(AND(AE30&gt;=0, RIGHT(TEXT(AE30,"0.#"),1)="."),TRUE,FALSE)</formula>
    </cfRule>
    <cfRule type="expression" dxfId="791" priority="61">
      <formula>IF(AND(AE30&lt;0, RIGHT(TEXT(AE30,"0.#"),1)&lt;&gt;"."),TRUE,FALSE)</formula>
    </cfRule>
    <cfRule type="expression" dxfId="790" priority="62">
      <formula>IF(AND(AE30&lt;0, RIGHT(TEXT(AE30,"0.#"),1)="."),TRUE,FALSE)</formula>
    </cfRule>
  </conditionalFormatting>
  <conditionalFormatting sqref="AJ45:AS45 AJ40:AS40 AJ35:AS35 AJ30:AS30">
    <cfRule type="expression" dxfId="789" priority="55">
      <formula>IF(AND(AJ30&gt;=0, RIGHT(TEXT(AJ30,"0.#"),1)&lt;&gt;"."),TRUE,FALSE)</formula>
    </cfRule>
    <cfRule type="expression" dxfId="788" priority="56">
      <formula>IF(AND(AJ30&gt;=0, RIGHT(TEXT(AJ30,"0.#"),1)="."),TRUE,FALSE)</formula>
    </cfRule>
    <cfRule type="expression" dxfId="787" priority="57">
      <formula>IF(AND(AJ30&lt;0, RIGHT(TEXT(AJ30,"0.#"),1)&lt;&gt;"."),TRUE,FALSE)</formula>
    </cfRule>
    <cfRule type="expression" dxfId="786" priority="58">
      <formula>IF(AND(AJ30&lt;0, RIGHT(TEXT(AJ30,"0.#"),1)="."),TRUE,FALSE)</formula>
    </cfRule>
  </conditionalFormatting>
  <conditionalFormatting sqref="AE64:AI64 AE59:AI59">
    <cfRule type="expression" dxfId="785" priority="53">
      <formula>IF(RIGHT(TEXT(AE59,"0.#"),1)=".",FALSE,TRUE)</formula>
    </cfRule>
    <cfRule type="expression" dxfId="784" priority="54">
      <formula>IF(RIGHT(TEXT(AE59,"0.#"),1)=".",TRUE,FALSE)</formula>
    </cfRule>
  </conditionalFormatting>
  <conditionalFormatting sqref="AE65:AX65 AJ64:AS64 AE60:AX60 AJ59:AS59">
    <cfRule type="expression" dxfId="783" priority="51">
      <formula>IF(RIGHT(TEXT(AE59,"0.#"),1)=".",FALSE,TRUE)</formula>
    </cfRule>
    <cfRule type="expression" dxfId="782" priority="52">
      <formula>IF(RIGHT(TEXT(AE59,"0.#"),1)=".",TRUE,FALSE)</formula>
    </cfRule>
  </conditionalFormatting>
  <conditionalFormatting sqref="AE66:AI66 AE61:AI61">
    <cfRule type="expression" dxfId="781" priority="47">
      <formula>IF(AND(AE61&gt;=0, RIGHT(TEXT(AE61,"0.#"),1)&lt;&gt;"."),TRUE,FALSE)</formula>
    </cfRule>
    <cfRule type="expression" dxfId="780" priority="48">
      <formula>IF(AND(AE61&gt;=0, RIGHT(TEXT(AE61,"0.#"),1)="."),TRUE,FALSE)</formula>
    </cfRule>
    <cfRule type="expression" dxfId="779" priority="49">
      <formula>IF(AND(AE61&lt;0, RIGHT(TEXT(AE61,"0.#"),1)&lt;&gt;"."),TRUE,FALSE)</formula>
    </cfRule>
    <cfRule type="expression" dxfId="778" priority="50">
      <formula>IF(AND(AE61&lt;0, RIGHT(TEXT(AE61,"0.#"),1)="."),TRUE,FALSE)</formula>
    </cfRule>
  </conditionalFormatting>
  <conditionalFormatting sqref="AJ66:AS66 AJ61:AS61">
    <cfRule type="expression" dxfId="777" priority="43">
      <formula>IF(AND(AJ61&gt;=0, RIGHT(TEXT(AJ61,"0.#"),1)&lt;&gt;"."),TRUE,FALSE)</formula>
    </cfRule>
    <cfRule type="expression" dxfId="776" priority="44">
      <formula>IF(AND(AJ61&gt;=0, RIGHT(TEXT(AJ61,"0.#"),1)="."),TRUE,FALSE)</formula>
    </cfRule>
    <cfRule type="expression" dxfId="775" priority="45">
      <formula>IF(AND(AJ61&lt;0, RIGHT(TEXT(AJ61,"0.#"),1)&lt;&gt;"."),TRUE,FALSE)</formula>
    </cfRule>
    <cfRule type="expression" dxfId="774" priority="46">
      <formula>IF(AND(AJ61&lt;0, RIGHT(TEXT(AJ61,"0.#"),1)="."),TRUE,FALSE)</formula>
    </cfRule>
  </conditionalFormatting>
  <conditionalFormatting sqref="AE81:AX81 AE78:AX78 AE75:AX75 AE72:AX72">
    <cfRule type="expression" dxfId="773" priority="41">
      <formula>IF(RIGHT(TEXT(AE72,"0.#"),1)=".",FALSE,TRUE)</formula>
    </cfRule>
    <cfRule type="expression" dxfId="772" priority="42">
      <formula>IF(RIGHT(TEXT(AE72,"0.#"),1)=".",TRUE,FALSE)</formula>
    </cfRule>
  </conditionalFormatting>
  <conditionalFormatting sqref="AE80:AS80 AE77:AS77 AE74:AS74 AE71:AS71">
    <cfRule type="expression" dxfId="771" priority="39">
      <formula>IF(RIGHT(TEXT(AE71,"0.#"),1)=".",FALSE,TRUE)</formula>
    </cfRule>
    <cfRule type="expression" dxfId="770" priority="40">
      <formula>IF(RIGHT(TEXT(AE71,"0.#"),1)=".",TRUE,FALSE)</formula>
    </cfRule>
  </conditionalFormatting>
  <conditionalFormatting sqref="AK270">
    <cfRule type="expression" dxfId="769" priority="35">
      <formula>IF(RIGHT(TEXT(AK270,"0.#"),1)=".",FALSE,TRUE)</formula>
    </cfRule>
    <cfRule type="expression" dxfId="768" priority="36">
      <formula>IF(RIGHT(TEXT(AK270,"0.#"),1)=".",TRUE,FALSE)</formula>
    </cfRule>
  </conditionalFormatting>
  <conditionalFormatting sqref="AU270:AX276">
    <cfRule type="expression" dxfId="767" priority="31">
      <formula>IF(AND(AU270&gt;=0, RIGHT(TEXT(AU270,"0.#"),1)&lt;&gt;"."),TRUE,FALSE)</formula>
    </cfRule>
    <cfRule type="expression" dxfId="766" priority="32">
      <formula>IF(AND(AU270&gt;=0, RIGHT(TEXT(AU270,"0.#"),1)="."),TRUE,FALSE)</formula>
    </cfRule>
    <cfRule type="expression" dxfId="765" priority="33">
      <formula>IF(AND(AU270&lt;0, RIGHT(TEXT(AU270,"0.#"),1)&lt;&gt;"."),TRUE,FALSE)</formula>
    </cfRule>
    <cfRule type="expression" dxfId="764" priority="34">
      <formula>IF(AND(AU270&lt;0, RIGHT(TEXT(AU270,"0.#"),1)="."),TRUE,FALSE)</formula>
    </cfRule>
  </conditionalFormatting>
  <conditionalFormatting sqref="AU269:AX269">
    <cfRule type="expression" dxfId="763" priority="27">
      <formula>IF(AND(AU269&gt;=0, RIGHT(TEXT(AU269,"0.#"),1)&lt;&gt;"."),TRUE,FALSE)</formula>
    </cfRule>
    <cfRule type="expression" dxfId="762" priority="28">
      <formula>IF(AND(AU269&gt;=0, RIGHT(TEXT(AU269,"0.#"),1)="."),TRUE,FALSE)</formula>
    </cfRule>
    <cfRule type="expression" dxfId="761" priority="29">
      <formula>IF(AND(AU269&lt;0, RIGHT(TEXT(AU269,"0.#"),1)&lt;&gt;"."),TRUE,FALSE)</formula>
    </cfRule>
    <cfRule type="expression" dxfId="760" priority="30">
      <formula>IF(AND(AU269&lt;0, RIGHT(TEXT(AU269,"0.#"),1)="."),TRUE,FALSE)</formula>
    </cfRule>
  </conditionalFormatting>
  <conditionalFormatting sqref="AK298">
    <cfRule type="expression" dxfId="759" priority="25">
      <formula>IF(RIGHT(TEXT(AK298,"0.#"),1)=".",FALSE,TRUE)</formula>
    </cfRule>
    <cfRule type="expression" dxfId="758" priority="26">
      <formula>IF(RIGHT(TEXT(AK298,"0.#"),1)=".",TRUE,FALSE)</formula>
    </cfRule>
  </conditionalFormatting>
  <conditionalFormatting sqref="AK269">
    <cfRule type="expression" dxfId="757" priority="13">
      <formula>IF(RIGHT(TEXT(AK269,"0.#"),1)=".",FALSE,TRUE)</formula>
    </cfRule>
    <cfRule type="expression" dxfId="756" priority="14">
      <formula>IF(RIGHT(TEXT(AK269,"0.#"),1)=".",TRUE,FALSE)</formula>
    </cfRule>
  </conditionalFormatting>
  <conditionalFormatting sqref="AK271">
    <cfRule type="expression" dxfId="755" priority="11">
      <formula>IF(RIGHT(TEXT(AK271,"0.#"),1)=".",FALSE,TRUE)</formula>
    </cfRule>
    <cfRule type="expression" dxfId="754" priority="12">
      <formula>IF(RIGHT(TEXT(AK271,"0.#"),1)=".",TRUE,FALSE)</formula>
    </cfRule>
  </conditionalFormatting>
  <conditionalFormatting sqref="AK272">
    <cfRule type="expression" dxfId="753" priority="9">
      <formula>IF(RIGHT(TEXT(AK272,"0.#"),1)=".",FALSE,TRUE)</formula>
    </cfRule>
    <cfRule type="expression" dxfId="752" priority="10">
      <formula>IF(RIGHT(TEXT(AK272,"0.#"),1)=".",TRUE,FALSE)</formula>
    </cfRule>
  </conditionalFormatting>
  <conditionalFormatting sqref="AK273">
    <cfRule type="expression" dxfId="751" priority="7">
      <formula>IF(RIGHT(TEXT(AK273,"0.#"),1)=".",FALSE,TRUE)</formula>
    </cfRule>
    <cfRule type="expression" dxfId="750" priority="8">
      <formula>IF(RIGHT(TEXT(AK273,"0.#"),1)=".",TRUE,FALSE)</formula>
    </cfRule>
  </conditionalFormatting>
  <conditionalFormatting sqref="AK274">
    <cfRule type="expression" dxfId="749" priority="5">
      <formula>IF(RIGHT(TEXT(AK274,"0.#"),1)=".",FALSE,TRUE)</formula>
    </cfRule>
    <cfRule type="expression" dxfId="748" priority="6">
      <formula>IF(RIGHT(TEXT(AK274,"0.#"),1)=".",TRUE,FALSE)</formula>
    </cfRule>
  </conditionalFormatting>
  <conditionalFormatting sqref="AK275">
    <cfRule type="expression" dxfId="747" priority="3">
      <formula>IF(RIGHT(TEXT(AK275,"0.#"),1)=".",FALSE,TRUE)</formula>
    </cfRule>
    <cfRule type="expression" dxfId="746" priority="4">
      <formula>IF(RIGHT(TEXT(AK275,"0.#"),1)=".",TRUE,FALSE)</formula>
    </cfRule>
  </conditionalFormatting>
  <conditionalFormatting sqref="AK276">
    <cfRule type="expression" dxfId="745" priority="1">
      <formula>IF(RIGHT(TEXT(AK276,"0.#"),1)=".",FALSE,TRUE)</formula>
    </cfRule>
    <cfRule type="expression" dxfId="744" priority="2">
      <formula>IF(RIGHT(TEXT(AK276,"0.#"),1)=".",TRUE,FALSE)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4" sqref="T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466</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BA138" sqref="BA13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7"/>
      <c r="B14" s="708"/>
      <c r="C14" s="708"/>
      <c r="D14" s="708"/>
      <c r="E14" s="708"/>
      <c r="F14" s="709"/>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7"/>
      <c r="B15" s="708"/>
      <c r="C15" s="708"/>
      <c r="D15" s="708"/>
      <c r="E15" s="708"/>
      <c r="F15" s="709"/>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7"/>
      <c r="B27" s="708"/>
      <c r="C27" s="708"/>
      <c r="D27" s="708"/>
      <c r="E27" s="708"/>
      <c r="F27" s="709"/>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7"/>
      <c r="B28" s="708"/>
      <c r="C28" s="708"/>
      <c r="D28" s="708"/>
      <c r="E28" s="708"/>
      <c r="F28" s="709"/>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7"/>
      <c r="B40" s="708"/>
      <c r="C40" s="708"/>
      <c r="D40" s="708"/>
      <c r="E40" s="708"/>
      <c r="F40" s="709"/>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7"/>
      <c r="B41" s="708"/>
      <c r="C41" s="708"/>
      <c r="D41" s="708"/>
      <c r="E41" s="708"/>
      <c r="F41" s="709"/>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7"/>
      <c r="B67" s="708"/>
      <c r="C67" s="708"/>
      <c r="D67" s="708"/>
      <c r="E67" s="708"/>
      <c r="F67" s="709"/>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7"/>
      <c r="B68" s="708"/>
      <c r="C68" s="708"/>
      <c r="D68" s="708"/>
      <c r="E68" s="708"/>
      <c r="F68" s="709"/>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7"/>
      <c r="B80" s="708"/>
      <c r="C80" s="708"/>
      <c r="D80" s="708"/>
      <c r="E80" s="708"/>
      <c r="F80" s="709"/>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7"/>
      <c r="B81" s="708"/>
      <c r="C81" s="708"/>
      <c r="D81" s="708"/>
      <c r="E81" s="708"/>
      <c r="F81" s="709"/>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7"/>
      <c r="B93" s="708"/>
      <c r="C93" s="708"/>
      <c r="D93" s="708"/>
      <c r="E93" s="708"/>
      <c r="F93" s="709"/>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7"/>
      <c r="B94" s="708"/>
      <c r="C94" s="708"/>
      <c r="D94" s="708"/>
      <c r="E94" s="708"/>
      <c r="F94" s="709"/>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7"/>
      <c r="B120" s="708"/>
      <c r="C120" s="708"/>
      <c r="D120" s="708"/>
      <c r="E120" s="708"/>
      <c r="F120" s="709"/>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7"/>
      <c r="B121" s="708"/>
      <c r="C121" s="708"/>
      <c r="D121" s="708"/>
      <c r="E121" s="708"/>
      <c r="F121" s="709"/>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7"/>
      <c r="B133" s="708"/>
      <c r="C133" s="708"/>
      <c r="D133" s="708"/>
      <c r="E133" s="708"/>
      <c r="F133" s="709"/>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7"/>
      <c r="B134" s="708"/>
      <c r="C134" s="708"/>
      <c r="D134" s="708"/>
      <c r="E134" s="708"/>
      <c r="F134" s="709"/>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7"/>
      <c r="B146" s="708"/>
      <c r="C146" s="708"/>
      <c r="D146" s="708"/>
      <c r="E146" s="708"/>
      <c r="F146" s="709"/>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7"/>
      <c r="B147" s="708"/>
      <c r="C147" s="708"/>
      <c r="D147" s="708"/>
      <c r="E147" s="708"/>
      <c r="F147" s="709"/>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7"/>
      <c r="B173" s="708"/>
      <c r="C173" s="708"/>
      <c r="D173" s="708"/>
      <c r="E173" s="708"/>
      <c r="F173" s="709"/>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7"/>
      <c r="B174" s="708"/>
      <c r="C174" s="708"/>
      <c r="D174" s="708"/>
      <c r="E174" s="708"/>
      <c r="F174" s="709"/>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7"/>
      <c r="B186" s="708"/>
      <c r="C186" s="708"/>
      <c r="D186" s="708"/>
      <c r="E186" s="708"/>
      <c r="F186" s="709"/>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7"/>
      <c r="B187" s="708"/>
      <c r="C187" s="708"/>
      <c r="D187" s="708"/>
      <c r="E187" s="708"/>
      <c r="F187" s="709"/>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7"/>
      <c r="B199" s="708"/>
      <c r="C199" s="708"/>
      <c r="D199" s="708"/>
      <c r="E199" s="708"/>
      <c r="F199" s="709"/>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7"/>
      <c r="B226" s="708"/>
      <c r="C226" s="708"/>
      <c r="D226" s="708"/>
      <c r="E226" s="708"/>
      <c r="F226" s="709"/>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7"/>
      <c r="B227" s="708"/>
      <c r="C227" s="708"/>
      <c r="D227" s="708"/>
      <c r="E227" s="708"/>
      <c r="F227" s="709"/>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7"/>
      <c r="B239" s="708"/>
      <c r="C239" s="708"/>
      <c r="D239" s="708"/>
      <c r="E239" s="708"/>
      <c r="F239" s="709"/>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7"/>
      <c r="B240" s="708"/>
      <c r="C240" s="708"/>
      <c r="D240" s="708"/>
      <c r="E240" s="708"/>
      <c r="F240" s="709"/>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7"/>
      <c r="B252" s="708"/>
      <c r="C252" s="708"/>
      <c r="D252" s="708"/>
      <c r="E252" s="708"/>
      <c r="F252" s="709"/>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7"/>
      <c r="B253" s="708"/>
      <c r="C253" s="708"/>
      <c r="D253" s="708"/>
      <c r="E253" s="708"/>
      <c r="F253" s="709"/>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76"/>
      <c r="AR4" s="577"/>
      <c r="AS4" s="577"/>
      <c r="AT4" s="577"/>
      <c r="AU4" s="578"/>
      <c r="AV4" s="579"/>
      <c r="AW4" s="579"/>
      <c r="AX4" s="580"/>
    </row>
    <row r="5" spans="1:50" ht="24" customHeight="1" x14ac:dyDescent="0.15">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customHeight="1" x14ac:dyDescent="0.15">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customHeight="1" x14ac:dyDescent="0.15">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customHeight="1" x14ac:dyDescent="0.15">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customHeight="1" x14ac:dyDescent="0.15">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customHeight="1" x14ac:dyDescent="0.15">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customHeight="1" x14ac:dyDescent="0.15">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customHeight="1" x14ac:dyDescent="0.15">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customHeight="1" x14ac:dyDescent="0.15">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76"/>
      <c r="AR37" s="577"/>
      <c r="AS37" s="577"/>
      <c r="AT37" s="577"/>
      <c r="AU37" s="578"/>
      <c r="AV37" s="579"/>
      <c r="AW37" s="579"/>
      <c r="AX37" s="580"/>
    </row>
    <row r="38" spans="1:50" ht="24" customHeight="1" x14ac:dyDescent="0.15">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customHeight="1" x14ac:dyDescent="0.15">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customHeight="1" x14ac:dyDescent="0.15">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customHeight="1" x14ac:dyDescent="0.15">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customHeight="1" x14ac:dyDescent="0.15">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customHeight="1" x14ac:dyDescent="0.15">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customHeight="1" x14ac:dyDescent="0.15">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customHeight="1" x14ac:dyDescent="0.15">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customHeight="1" x14ac:dyDescent="0.15">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413</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customHeight="1" x14ac:dyDescent="0.15">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customHeight="1" x14ac:dyDescent="0.15">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customHeight="1" x14ac:dyDescent="0.15">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customHeight="1" x14ac:dyDescent="0.15">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413</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413</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428</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413</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413</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413</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413</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413</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413</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413</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413</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413</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413</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453</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413</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413</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2015-06-25T08:02:50Z</cp:lastPrinted>
  <dcterms:created xsi:type="dcterms:W3CDTF">2012-03-13T00:50:25Z</dcterms:created>
  <dcterms:modified xsi:type="dcterms:W3CDTF">2015-07-13T01:26:50Z</dcterms:modified>
</cp:coreProperties>
</file>