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<sst xmlns="http://schemas.openxmlformats.org/spreadsheetml/2006/main" count="1306" uniqueCount="514">
  <si>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</si>
  <si>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</si>
  <si>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</si>
  <si>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</si>
  <si>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</si>
  <si>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</si>
  <si>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</si>
  <si>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</si>
  <si>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</si>
  <si>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</si>
  <si>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</si>
  <si>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</si>
  <si>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</si>
  <si>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</si>
  <si>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</si>
  <si>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</si>
  <si>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</si>
  <si>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</si>
  <si>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</si>
  <si>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</si>
  <si>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</si>
  <si>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</si>
  <si>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</si>
  <si>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</si>
  <si>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</si>
  <si>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</si>
  <si>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</si>
  <si>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</si>
  <si>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</si>
  <si>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</si>
  <si>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</si>
  <si>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</si>
  <si>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</si>
  <si>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</si>
  <si>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</si>
  <si>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</si>
  <si>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</si>
  <si>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</si>
  <si>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</si>
  <si>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</si>
  <si>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</si>
  <si>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</si>
  <si>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</si>
  <si>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</si>
  <si>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</si>
  <si>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</si>
  <si>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</si>
  <si>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</si>
  <si>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</si>
  <si>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</si>
  <si>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</si>
  <si>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</si>
  <si>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</si>
  <si>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</si>
  <si>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</si>
  <si>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</si>
  <si>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</si>
  <si>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</si>
  <si>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</si>
  <si>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</si>
  <si>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</si>
  <si>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</si>
  <si>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</si>
  <si>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</si>
  <si>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</si>
  <si>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</si>
  <si>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</si>
  <si>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</si>
  <si>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</si>
  <si>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</si>
  <si>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</si>
  <si>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</si>
  <si>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</si>
  <si>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</si>
  <si>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</si>
  <si>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</si>
  <si>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</si>
  <si>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</si>
  <si>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</si>
  <si>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</si>
  <si>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</si>
  <si>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</si>
  <si>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</si>
  <si>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</si>
  <si>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</si>
  <si>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</si>
  <si>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</si>
  <si>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</si>
  <si>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</si>
  <si>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</si>
  <si>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</si>
  <si>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</si>
  <si>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</si>
  <si>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</si>
  <si>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</si>
  <si>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</si>
  <si>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</si>
  <si>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</si>
  <si>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</si>
  <si>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</si>
  <si>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</si>
  <si>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</si>
  <si>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</si>
  <si>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</si>
  <si>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</si>
  <si>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</si>
  <si>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</si>
  <si>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</si>
  <si>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</si>
  <si>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</si>
  <si>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</si>
  <si>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</si>
  <si>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</si>
  <si>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</si>
  <si>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</si>
  <si>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</si>
  <si>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</si>
  <si>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</si>
  <si>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</si>
  <si>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</si>
  <si>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</si>
  <si>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</si>
  <si>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</si>
  <si>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</si>
  <si>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</si>
  <si>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</si>
  <si>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</si>
  <si>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</si>
  <si>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</si>
  <si>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</si>
  <si>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</si>
  <si>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</si>
  <si>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</si>
  <si>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</si>
  <si>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</si>
  <si>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</si>
  <si>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</si>
  <si>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</si>
  <si>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</si>
  <si>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</si>
  <si>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</si>
  <si>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</si>
  <si>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</si>
  <si>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</si>
  <si>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</si>
  <si>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</si>
  <si>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</si>
  <si>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</si>
  <si>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</si>
  <si>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</si>
  <si>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</si>
  <si>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</si>
  <si>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</si>
  <si>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</si>
  <si>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</si>
  <si>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</si>
  <si>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</si>
  <si>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</si>
  <si>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</si>
  <si>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</si>
  <si>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</si>
  <si>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</si>
  <si>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</si>
  <si>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</si>
  <si>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</si>
  <si>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</si>
  <si>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</si>
  <si>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</si>
  <si>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</si>
  <si>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</si>
  <si>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</si>
  <si>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</si>
  <si>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</si>
  <si>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</si>
  <si>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</si>
  <si>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</si>
  <si>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</si>
  <si>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</si>
  <si>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</si>
  <si>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</si>
  <si>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</si>
  <si>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</si>
  <si>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</si>
  <si>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</si>
  <si>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</si>
  <si>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</si>
  <si>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</si>
  <si>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</si>
  <si>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</si>
  <si>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</si>
  <si>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</si>
  <si>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</si>
  <si>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</si>
  <si>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</si>
  <si>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</si>
  <si>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</si>
  <si>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</si>
  <si>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</si>
  <si>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</si>
  <si>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</si>
  <si>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</si>
  <si>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</si>
  <si>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</si>
  <si>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</si>
  <si>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</si>
  <si>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</si>
  <si>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</si>
  <si>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</si>
  <si>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</si>
  <si>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</si>
  <si>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</si>
  <si>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</si>
  <si>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</si>
  <si>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</si>
  <si>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</si>
  <si>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</si>
  <si>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</si>
  <si>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</si>
  <si>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</si>
  <si>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</si>
  <si>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</si>
  <si>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</si>
  <si>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</si>
  <si>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</si>
  <si>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</si>
  <si>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</si>
  <si>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</si>
  <si>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</si>
  <si>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</si>
  <si>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</si>
  <si>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</si>
  <si>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</si>
  <si>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</si>
  <si>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</si>
  <si>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</si>
  <si>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</si>
  <si>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</si>
  <si>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</si>
  <si>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</si>
  <si>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</si>
  <si>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</si>
  <si>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</si>
  <si>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</si>
  <si>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</si>
  <si>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</si>
  <si>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</si>
  <si>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</si>
  <si>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</si>
  <si>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</si>
  <si>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</si>
  <si>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</si>
  <si>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</si>
  <si>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</si>
  <si>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</si>
  <si>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</si>
  <si>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</si>
  <si>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</si>
  <si>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</si>
  <si>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</si>
  <si>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</si>
  <si>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</si>
  <si>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</si>
  <si>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</si>
  <si>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</si>
  <si>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</si>
  <si>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</si>
  <si>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</si>
  <si>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</si>
  <si>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</si>
  <si>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</si>
  <si>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</si>
  <si>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</si>
  <si>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</si>
  <si>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</si>
  <si>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</si>
  <si>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</si>
  <si>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</si>
  <si>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</si>
  <si>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</si>
  <si>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</si>
  <si>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</si>
  <si>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</si>
  <si>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</si>
  <si>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</si>
  <si>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</si>
  <si>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</si>
  <si>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</si>
  <si>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</si>
  <si>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</si>
  <si>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</si>
  <si>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</si>
  <si>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</si>
  <si>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</si>
  <si>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</si>
  <si>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</si>
  <si>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</si>
  <si>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</si>
  <si>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</si>
  <si>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</si>
  <si>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</si>
  <si>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</si>
  <si>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</si>
  <si>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</si>
  <si>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</si>
  <si>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</si>
  <si>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</si>
  <si>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</si>
  <si>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</si>
  <si>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</si>
  <si>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</si>
  <si>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</si>
  <si>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</si>
  <si>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</si>
  <si>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</si>
  <si>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</si>
  <si>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</si>
  <si>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</si>
  <si>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</si>
  <si>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</si>
  <si>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</si>
  <si>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</si>
  <si>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</si>
  <si>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</si>
  <si>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</si>
  <si>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</si>
  <si>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</si>
  <si>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</si>
  <si>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</si>
  <si>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</si>
  <si>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</si>
  <si>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</si>
  <si>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</si>
  <si>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</si>
  <si>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</si>
  <si>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</si>
  <si>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</si>
  <si>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</si>
  <si>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</si>
  <si>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</si>
  <si>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</si>
  <si>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</si>
  <si>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</si>
  <si>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</si>
  <si>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</si>
  <si>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</si>
  <si>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</si>
  <si>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</si>
  <si>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</si>
  <si>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</si>
  <si>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</si>
  <si>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</si>
  <si>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</si>
  <si>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</si>
  <si>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</si>
  <si>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</si>
  <si>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</si>
  <si>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</si>
  <si>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</si>
  <si>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</si>
  <si>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</si>
  <si>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</si>
  <si>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</si>
  <si>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</si>
  <si>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</si>
  <si>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</si>
  <si>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</si>
  <si>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</si>
  <si>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</si>
  <si>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</si>
  <si>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</si>
  <si>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</si>
  <si>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</si>
  <si>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</si>
  <si>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</si>
  <si>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</si>
  <si>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</si>
  <si>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</si>
  <si>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</si>
  <si>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</si>
  <si>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</si>
  <si>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</si>
  <si>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</si>
  <si>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</si>
  <si>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</si>
  <si>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</si>
  <si>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</si>
  <si>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</si>
  <si>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</si>
  <si>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</si>
  <si>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</si>
  <si>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</si>
  <si>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</si>
  <si>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</si>
  <si>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</si>
  <si>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</si>
  <si>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</si>
  <si>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</si>
  <si>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</si>
  <si>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</si>
  <si>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</si>
  <si>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</si>
  <si>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</si>
  <si>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</si>
  <si>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</si>
  <si>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</si>
  <si>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</si>
  <si>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</si>
  <si>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</si>
  <si>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</si>
  <si>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</si>
  <si>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</si>
  <si>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</si>
  <si>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</si>
  <si>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</si>
  <si>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</si>
  <si>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</si>
  <si>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</si>
  <si>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</si>
  <si>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</si>
  <si>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</si>
  <si>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</si>
  <si>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</si>
  <si>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</si>
  <si>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</si>
  <si>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</si>
  <si>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</si>
  <si>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</si>
  <si>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</si>
  <si>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</si>
  <si>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</si>
  <si>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</si>
  <si>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</si>
  <si>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</si>
  <si>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</si>
  <si>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</si>
  <si>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</si>
  <si>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</si>
  <si>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</si>
  <si>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</si>
  <si>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</si>
  <si>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</si>
  <si>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</si>
  <si>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</si>
  <si>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</si>
  <si>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</si>
  <si>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</si>
  <si>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</si>
  <si>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</si>
  <si>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</si>
  <si>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</si>
  <si>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</si>
  <si>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</si>
  <si>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</si>
  <si>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</si>
  <si>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</si>
  <si>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</si>
  <si>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</si>
  <si>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</si>
  <si>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</si>
  <si>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</si>
  <si>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</si>
  <si>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</si>
  <si>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</si>
  <si>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</si>
  <si>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</si>
  <si>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</si>
  <si>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</si>
  <si>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</si>
  <si>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</si>
  <si>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</si>
  <si>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都市再生機構出資金</t>
    <rPh sb="0" eb="2">
      <t>トシ</t>
    </rPh>
    <rPh sb="2" eb="4">
      <t>サイセイ</t>
    </rPh>
    <rPh sb="4" eb="6">
      <t>キコウ</t>
    </rPh>
    <rPh sb="6" eb="9">
      <t>シュッシキン</t>
    </rPh>
    <phoneticPr fontId="5"/>
  </si>
  <si>
    <t>総務課民間事業支援調整室</t>
    <rPh sb="0" eb="3">
      <t>ソウムカ</t>
    </rPh>
    <rPh sb="3" eb="5">
      <t>ミンカン</t>
    </rPh>
    <rPh sb="5" eb="7">
      <t>ジギョウ</t>
    </rPh>
    <rPh sb="7" eb="9">
      <t>シエン</t>
    </rPh>
    <rPh sb="9" eb="12">
      <t>チョウセイシツ</t>
    </rPh>
    <phoneticPr fontId="5"/>
  </si>
  <si>
    <t>室長　千葉　信義</t>
    <rPh sb="0" eb="2">
      <t>シツチョウ</t>
    </rPh>
    <rPh sb="3" eb="5">
      <t>チバ</t>
    </rPh>
    <rPh sb="6" eb="8">
      <t>ノブヨシ</t>
    </rPh>
    <phoneticPr fontId="2"/>
  </si>
  <si>
    <t>○</t>
  </si>
  <si>
    <t>住宅局</t>
    <rPh sb="0" eb="3">
      <t>ジュウタクキョク</t>
    </rPh>
    <phoneticPr fontId="5"/>
  </si>
  <si>
    <t>独立行政法人都市再生機構法第５条第３項</t>
    <phoneticPr fontId="5"/>
  </si>
  <si>
    <t>都市・居住環境整備推進出資金
　・平成11年度に創設された都市・居住環境整備推進出資金（居住環境整備型）に追加出資することで、ＵＲの土地保有コストを低減、ＵＲ賃貸住宅団地の整備敷地等を活用し、地域の医療・福祉拠点の整備を推進する。</t>
    <phoneticPr fontId="5"/>
  </si>
  <si>
    <t>（項）住宅対策諸費</t>
    <rPh sb="1" eb="2">
      <t>コウ</t>
    </rPh>
    <rPh sb="3" eb="5">
      <t>ジュウタク</t>
    </rPh>
    <rPh sb="5" eb="7">
      <t>タイサク</t>
    </rPh>
    <rPh sb="7" eb="9">
      <t>ショヒ</t>
    </rPh>
    <phoneticPr fontId="5"/>
  </si>
  <si>
    <t>　（目）独立行政法人都市再生機構出資金</t>
    <rPh sb="2" eb="3">
      <t>モク</t>
    </rPh>
    <phoneticPr fontId="5"/>
  </si>
  <si>
    <t>団地数</t>
    <rPh sb="0" eb="2">
      <t>ダンチ</t>
    </rPh>
    <rPh sb="2" eb="3">
      <t>スウ</t>
    </rPh>
    <phoneticPr fontId="5"/>
  </si>
  <si>
    <t>-</t>
  </si>
  <si>
    <t>-</t>
    <phoneticPr fontId="5"/>
  </si>
  <si>
    <t>-</t>
    <phoneticPr fontId="5"/>
  </si>
  <si>
    <t>件数</t>
    <rPh sb="0" eb="2">
      <t>ケンスウ</t>
    </rPh>
    <phoneticPr fontId="5"/>
  </si>
  <si>
    <t>執行額（X)／誘致施設数(Y)　　　　　　　　　　　　　　</t>
    <rPh sb="0" eb="2">
      <t>シッコウ</t>
    </rPh>
    <rPh sb="2" eb="3">
      <t>ガク</t>
    </rPh>
    <rPh sb="7" eb="9">
      <t>ユウチ</t>
    </rPh>
    <rPh sb="9" eb="11">
      <t>シセツ</t>
    </rPh>
    <rPh sb="11" eb="12">
      <t>スウ</t>
    </rPh>
    <phoneticPr fontId="5"/>
  </si>
  <si>
    <t>百万円</t>
    <rPh sb="0" eb="2">
      <t>ヒャクマン</t>
    </rPh>
    <rPh sb="2" eb="3">
      <t>エン</t>
    </rPh>
    <phoneticPr fontId="5"/>
  </si>
  <si>
    <t>5,500/19件</t>
    <rPh sb="8" eb="9">
      <t>ケン</t>
    </rPh>
    <phoneticPr fontId="5"/>
  </si>
  <si>
    <t>3,000/10件</t>
    <rPh sb="8" eb="9">
      <t>ケン</t>
    </rPh>
    <phoneticPr fontId="5"/>
  </si>
  <si>
    <t>着手団地数</t>
    <rPh sb="0" eb="2">
      <t>チャクシュ</t>
    </rPh>
    <rPh sb="2" eb="4">
      <t>ダンチ</t>
    </rPh>
    <rPh sb="4" eb="5">
      <t>スウ</t>
    </rPh>
    <phoneticPr fontId="5"/>
  </si>
  <si>
    <t>１　少子・高齢化等に対応した住生活の安定の確保及び向上の促進
　１　居住の安定確保と暮らしやすい居住環境・良質な住宅ストックの形成を図る</t>
    <phoneticPr fontId="5"/>
  </si>
  <si>
    <t>‐</t>
  </si>
  <si>
    <t>日本再興戦略において「スマートウェルネス住宅・シティの実現」等が位置づけられたことから優先度は高い。</t>
    <rPh sb="43" eb="46">
      <t>ユウセンド</t>
    </rPh>
    <rPh sb="47" eb="48">
      <t>タカ</t>
    </rPh>
    <phoneticPr fontId="5"/>
  </si>
  <si>
    <t>新26-001</t>
    <phoneticPr fontId="5"/>
  </si>
  <si>
    <t>　百万円/件</t>
    <rPh sb="1" eb="4">
      <t>ヒャクマンエン</t>
    </rPh>
    <rPh sb="5" eb="6">
      <t>ケン</t>
    </rPh>
    <phoneticPr fontId="5"/>
  </si>
  <si>
    <t>医療福祉施設等の誘致施設数</t>
    <phoneticPr fontId="5"/>
  </si>
  <si>
    <t>適正に執行されているかＵＲから報告させて確認している。</t>
    <phoneticPr fontId="5"/>
  </si>
  <si>
    <t>-</t>
    <phoneticPr fontId="5"/>
  </si>
  <si>
    <t>都市再生機構「以下「ＵＲ」という」の賃貸住宅団地の再生・再編の際に、賃貸住宅を除却した整備敷地に、医療・介護・子育て・利便施設等を立地させる豊四季台団地等で先行的に実施している取り組みを本格的に推進し全国展開することを目的とする。</t>
    <rPh sb="59" eb="61">
      <t>リベン</t>
    </rPh>
    <phoneticPr fontId="5"/>
  </si>
  <si>
    <t>平成32年度までに、100団地程度で地域医療福祉拠点を形成</t>
    <rPh sb="0" eb="2">
      <t>ヘイセイ</t>
    </rPh>
    <rPh sb="4" eb="5">
      <t>ネン</t>
    </rPh>
    <rPh sb="5" eb="6">
      <t>ド</t>
    </rPh>
    <rPh sb="13" eb="15">
      <t>ダンチ</t>
    </rPh>
    <rPh sb="15" eb="17">
      <t>テイド</t>
    </rPh>
    <rPh sb="18" eb="20">
      <t>チイキ</t>
    </rPh>
    <rPh sb="20" eb="22">
      <t>イリョウ</t>
    </rPh>
    <rPh sb="22" eb="24">
      <t>フクシ</t>
    </rPh>
    <rPh sb="24" eb="26">
      <t>キョテン</t>
    </rPh>
    <rPh sb="27" eb="29">
      <t>ケイセイ</t>
    </rPh>
    <phoneticPr fontId="5"/>
  </si>
  <si>
    <t>長期にわたる土地の保有コスト及びリスクを勘案すると妥当である。</t>
    <rPh sb="14" eb="15">
      <t>オヨ</t>
    </rPh>
    <rPh sb="20" eb="22">
      <t>カンアン</t>
    </rPh>
    <rPh sb="25" eb="27">
      <t>ダトウ</t>
    </rPh>
    <phoneticPr fontId="5"/>
  </si>
  <si>
    <t>平成３２年度までにＵＲ団地１００団地程度で、医療福祉拠点を形成するという目標に対し、順調な進捗状況である。</t>
    <rPh sb="0" eb="2">
      <t>ヘイセイ</t>
    </rPh>
    <rPh sb="4" eb="6">
      <t>ネンド</t>
    </rPh>
    <rPh sb="11" eb="13">
      <t>ダンチ</t>
    </rPh>
    <rPh sb="16" eb="18">
      <t>ダンチ</t>
    </rPh>
    <rPh sb="18" eb="20">
      <t>テイド</t>
    </rPh>
    <rPh sb="22" eb="24">
      <t>イリョウ</t>
    </rPh>
    <rPh sb="24" eb="26">
      <t>フクシ</t>
    </rPh>
    <rPh sb="26" eb="28">
      <t>キョテン</t>
    </rPh>
    <rPh sb="29" eb="31">
      <t>ケイセイ</t>
    </rPh>
    <rPh sb="36" eb="38">
      <t>モクヒョウ</t>
    </rPh>
    <rPh sb="39" eb="40">
      <t>タイ</t>
    </rPh>
    <rPh sb="42" eb="44">
      <t>ジュンチョウ</t>
    </rPh>
    <rPh sb="45" eb="47">
      <t>シンチョク</t>
    </rPh>
    <rPh sb="47" eb="49">
      <t>ジョウキョウ</t>
    </rPh>
    <phoneticPr fontId="5"/>
  </si>
  <si>
    <t>民間等による医療福祉施設の立地を推進するために、ＵＲの賃貸住宅団地の整備敷地をＵＲが賃貸するものである。</t>
    <rPh sb="0" eb="2">
      <t>ミンカン</t>
    </rPh>
    <rPh sb="2" eb="3">
      <t>トウ</t>
    </rPh>
    <rPh sb="6" eb="8">
      <t>イリョウ</t>
    </rPh>
    <rPh sb="8" eb="10">
      <t>フクシ</t>
    </rPh>
    <rPh sb="10" eb="12">
      <t>シセツ</t>
    </rPh>
    <rPh sb="13" eb="15">
      <t>リッチ</t>
    </rPh>
    <rPh sb="16" eb="18">
      <t>スイシン</t>
    </rPh>
    <rPh sb="27" eb="29">
      <t>チンタイ</t>
    </rPh>
    <rPh sb="29" eb="31">
      <t>ジュウタク</t>
    </rPh>
    <rPh sb="31" eb="33">
      <t>ダンチ</t>
    </rPh>
    <rPh sb="34" eb="36">
      <t>セイビ</t>
    </rPh>
    <rPh sb="36" eb="38">
      <t>シキチ</t>
    </rPh>
    <rPh sb="42" eb="44">
      <t>チンタイ</t>
    </rPh>
    <phoneticPr fontId="5"/>
  </si>
  <si>
    <t>ＵＲの賃貸住宅団地を活用し、医療・福祉施設等の誘致を全国的に展開することは社会的なニーズは高い。</t>
    <rPh sb="17" eb="19">
      <t>フクシ</t>
    </rPh>
    <rPh sb="37" eb="39">
      <t>シャカイ</t>
    </rPh>
    <rPh sb="39" eb="40">
      <t>テキ</t>
    </rPh>
    <rPh sb="45" eb="46">
      <t>タカ</t>
    </rPh>
    <phoneticPr fontId="5"/>
  </si>
  <si>
    <t>大都市の郊外部等では、医療・介護を必要とする者が急速に増大しており、医療・福祉施設等の誘致による高齢者が在宅生活を継続しやすい環境の形成及び不足する保育所、利便施設等の誘致による子育て支援環境の形成が求められているところ。
本事業は、日本再興戦略において「スマートウェルネス住宅・シティの実現」等が位置づけられたことを踏まえ、ＵＲが賃貸住宅団地を活用し、医療・福祉施設等の誘致を全国的に展開することにより、地域の医療・福祉拠点の形成を図ることができる。</t>
    <rPh sb="37" eb="39">
      <t>フクシ</t>
    </rPh>
    <rPh sb="78" eb="80">
      <t>リベン</t>
    </rPh>
    <rPh sb="80" eb="82">
      <t>シセツ</t>
    </rPh>
    <rPh sb="180" eb="182">
      <t>フクシ</t>
    </rPh>
    <phoneticPr fontId="5"/>
  </si>
  <si>
    <t>医療福祉施設等の誘致数１１件の当初見込みに対し１０件の実績でおおむね順調な進捗状況である。</t>
    <rPh sb="0" eb="2">
      <t>イリョウ</t>
    </rPh>
    <rPh sb="2" eb="4">
      <t>フクシ</t>
    </rPh>
    <rPh sb="4" eb="6">
      <t>シセツ</t>
    </rPh>
    <rPh sb="6" eb="7">
      <t>トウ</t>
    </rPh>
    <rPh sb="8" eb="10">
      <t>ユウチ</t>
    </rPh>
    <rPh sb="10" eb="11">
      <t>スウ</t>
    </rPh>
    <rPh sb="13" eb="14">
      <t>ケン</t>
    </rPh>
    <rPh sb="15" eb="17">
      <t>トウショ</t>
    </rPh>
    <rPh sb="17" eb="19">
      <t>ミコ</t>
    </rPh>
    <rPh sb="21" eb="22">
      <t>タイ</t>
    </rPh>
    <rPh sb="25" eb="26">
      <t>ケン</t>
    </rPh>
    <rPh sb="27" eb="29">
      <t>ジッセキ</t>
    </rPh>
    <rPh sb="34" eb="36">
      <t>ジュンチョウ</t>
    </rPh>
    <rPh sb="37" eb="39">
      <t>シンチョク</t>
    </rPh>
    <rPh sb="39" eb="41">
      <t>ジョウキョウ</t>
    </rPh>
    <phoneticPr fontId="5"/>
  </si>
  <si>
    <t>○</t>
    <phoneticPr fontId="5"/>
  </si>
  <si>
    <t>独立行政法人都市再生機構</t>
    <rPh sb="0" eb="2">
      <t>ドクリツ</t>
    </rPh>
    <rPh sb="2" eb="4">
      <t>ギョウセイ</t>
    </rPh>
    <rPh sb="4" eb="6">
      <t>ホウジン</t>
    </rPh>
    <rPh sb="6" eb="8">
      <t>トシ</t>
    </rPh>
    <rPh sb="8" eb="10">
      <t>サイセイ</t>
    </rPh>
    <rPh sb="10" eb="12">
      <t>キコウ</t>
    </rPh>
    <phoneticPr fontId="5"/>
  </si>
  <si>
    <t>ＵＲ賃貸住宅の再生・再編等業務</t>
    <rPh sb="2" eb="4">
      <t>チンタイ</t>
    </rPh>
    <rPh sb="4" eb="6">
      <t>ジュウタク</t>
    </rPh>
    <rPh sb="7" eb="9">
      <t>サイセイ</t>
    </rPh>
    <rPh sb="10" eb="12">
      <t>サイヘン</t>
    </rPh>
    <rPh sb="12" eb="13">
      <t>トウ</t>
    </rPh>
    <rPh sb="13" eb="15">
      <t>ギョウム</t>
    </rPh>
    <phoneticPr fontId="5"/>
  </si>
  <si>
    <t>-</t>
    <phoneticPr fontId="5"/>
  </si>
  <si>
    <t>ＵＲ賃貸住宅の再生・再編等業務</t>
    <phoneticPr fontId="5"/>
  </si>
  <si>
    <t>出資金</t>
    <rPh sb="0" eb="3">
      <t>シュッシキン</t>
    </rPh>
    <phoneticPr fontId="5"/>
  </si>
  <si>
    <t>-</t>
    <phoneticPr fontId="5"/>
  </si>
  <si>
    <t>Ａ．（独）都市再生機構</t>
    <phoneticPr fontId="5"/>
  </si>
  <si>
    <t>引き続き、適切に執行し、医療・福祉施設等の誘致を図り、医療福祉拠点の整備を着実に推進していく。</t>
    <rPh sb="0" eb="1">
      <t>ヒ</t>
    </rPh>
    <rPh sb="2" eb="3">
      <t>ツヅ</t>
    </rPh>
    <rPh sb="5" eb="7">
      <t>テキセツ</t>
    </rPh>
    <rPh sb="8" eb="10">
      <t>シッコウ</t>
    </rPh>
    <rPh sb="12" eb="14">
      <t>イリョウ</t>
    </rPh>
    <rPh sb="15" eb="17">
      <t>フクシ</t>
    </rPh>
    <rPh sb="17" eb="19">
      <t>シセツ</t>
    </rPh>
    <rPh sb="19" eb="20">
      <t>トウ</t>
    </rPh>
    <rPh sb="21" eb="23">
      <t>ユウチ</t>
    </rPh>
    <rPh sb="24" eb="25">
      <t>ハカ</t>
    </rPh>
    <rPh sb="27" eb="29">
      <t>イリョウ</t>
    </rPh>
    <rPh sb="29" eb="31">
      <t>フクシ</t>
    </rPh>
    <rPh sb="31" eb="33">
      <t>キョテン</t>
    </rPh>
    <rPh sb="34" eb="36">
      <t>セイビ</t>
    </rPh>
    <rPh sb="37" eb="39">
      <t>チャクジツ</t>
    </rPh>
    <rPh sb="40" eb="4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</si>
</sst>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56" fontId="0" fillId="0" borderId="105" xfId="0" applyNumberFormat="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0</xdr:colOff>
          <xdr:row>190</xdr:row>
          <xdr:rowOff>0</xdr:rowOff>
        </xdr:from>
        <xdr:to>
          <xdr:col>45</xdr:col>
          <xdr:colOff>152400</xdr:colOff>
          <xdr:row>229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496</xdr:row>
          <xdr:rowOff>36740</xdr:rowOff>
        </xdr:from>
        <xdr:to>
          <xdr:col>45</xdr:col>
          <xdr:colOff>152400</xdr:colOff>
          <xdr:row>496</xdr:row>
          <xdr:rowOff>261257</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87529</xdr:colOff>
      <xdr:row>143</xdr:row>
      <xdr:rowOff>0</xdr:rowOff>
    </xdr:from>
    <xdr:to>
      <xdr:col>35</xdr:col>
      <xdr:colOff>109817</xdr:colOff>
      <xdr:row>145</xdr:row>
      <xdr:rowOff>67235</xdr:rowOff>
    </xdr:to>
    <xdr:sp macro="" textlink="">
      <xdr:nvSpPr>
        <xdr:cNvPr id="13" name="正方形/長方形 12"/>
        <xdr:cNvSpPr/>
      </xdr:nvSpPr>
      <xdr:spPr>
        <a:xfrm>
          <a:off x="4211294" y="31947971"/>
          <a:ext cx="2173817" cy="7619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3,000</a:t>
          </a:r>
          <a:r>
            <a:rPr kumimoji="1" lang="ja-JP" altLang="en-US" sz="1400" baseline="0">
              <a:solidFill>
                <a:sysClr val="windowText" lastClr="000000"/>
              </a:solidFill>
            </a:rPr>
            <a:t>百万円</a:t>
          </a:r>
        </a:p>
      </xdr:txBody>
    </xdr:sp>
    <xdr:clientData/>
  </xdr:twoCellAnchor>
  <xdr:twoCellAnchor>
    <xdr:from>
      <xdr:col>23</xdr:col>
      <xdr:colOff>112929</xdr:colOff>
      <xdr:row>152</xdr:row>
      <xdr:rowOff>118408</xdr:rowOff>
    </xdr:from>
    <xdr:to>
      <xdr:col>35</xdr:col>
      <xdr:colOff>135217</xdr:colOff>
      <xdr:row>154</xdr:row>
      <xdr:rowOff>191994</xdr:rowOff>
    </xdr:to>
    <xdr:sp macro="" textlink="">
      <xdr:nvSpPr>
        <xdr:cNvPr id="14" name="正方形/長方形 13"/>
        <xdr:cNvSpPr/>
      </xdr:nvSpPr>
      <xdr:spPr>
        <a:xfrm>
          <a:off x="4236694" y="35192820"/>
          <a:ext cx="2173817" cy="768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3,000</a:t>
          </a:r>
          <a:r>
            <a:rPr kumimoji="1" lang="ja-JP" altLang="en-US" sz="1400" baseline="0">
              <a:solidFill>
                <a:sysClr val="windowText" lastClr="000000"/>
              </a:solidFill>
            </a:rPr>
            <a:t>百万円</a:t>
          </a:r>
        </a:p>
      </xdr:txBody>
    </xdr:sp>
    <xdr:clientData/>
  </xdr:twoCellAnchor>
  <xdr:twoCellAnchor>
    <xdr:from>
      <xdr:col>22</xdr:col>
      <xdr:colOff>78440</xdr:colOff>
      <xdr:row>145</xdr:row>
      <xdr:rowOff>270435</xdr:rowOff>
    </xdr:from>
    <xdr:to>
      <xdr:col>37</xdr:col>
      <xdr:colOff>3112</xdr:colOff>
      <xdr:row>148</xdr:row>
      <xdr:rowOff>34738</xdr:rowOff>
    </xdr:to>
    <xdr:sp macro="" textlink="">
      <xdr:nvSpPr>
        <xdr:cNvPr id="15" name="大かっこ 14"/>
        <xdr:cNvSpPr/>
      </xdr:nvSpPr>
      <xdr:spPr>
        <a:xfrm>
          <a:off x="4022911" y="32913170"/>
          <a:ext cx="2614083" cy="806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a:t>
          </a:r>
        </a:p>
      </xdr:txBody>
    </xdr:sp>
    <xdr:clientData/>
  </xdr:twoCellAnchor>
  <xdr:twoCellAnchor>
    <xdr:from>
      <xdr:col>29</xdr:col>
      <xdr:colOff>129365</xdr:colOff>
      <xdr:row>148</xdr:row>
      <xdr:rowOff>136338</xdr:rowOff>
    </xdr:from>
    <xdr:to>
      <xdr:col>29</xdr:col>
      <xdr:colOff>129365</xdr:colOff>
      <xdr:row>150</xdr:row>
      <xdr:rowOff>260723</xdr:rowOff>
    </xdr:to>
    <xdr:cxnSp macro="">
      <xdr:nvCxnSpPr>
        <xdr:cNvPr id="16" name="直線矢印コネクタ 15"/>
        <xdr:cNvCxnSpPr/>
      </xdr:nvCxnSpPr>
      <xdr:spPr>
        <a:xfrm>
          <a:off x="5328894" y="33821220"/>
          <a:ext cx="0" cy="8191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129240</xdr:colOff>
      <xdr:row>155</xdr:row>
      <xdr:rowOff>41461</xdr:rowOff>
    </xdr:from>
    <xdr:to>
      <xdr:col>37</xdr:col>
      <xdr:colOff>3112</xdr:colOff>
      <xdr:row>157</xdr:row>
      <xdr:rowOff>153147</xdr:rowOff>
    </xdr:to>
    <xdr:sp macro="" textlink="">
      <xdr:nvSpPr>
        <xdr:cNvPr id="17" name="大かっこ 16"/>
        <xdr:cNvSpPr/>
      </xdr:nvSpPr>
      <xdr:spPr>
        <a:xfrm>
          <a:off x="4073711" y="36158020"/>
          <a:ext cx="2563283" cy="8064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26</xdr:col>
      <xdr:colOff>102097</xdr:colOff>
      <xdr:row>151</xdr:row>
      <xdr:rowOff>110191</xdr:rowOff>
    </xdr:from>
    <xdr:to>
      <xdr:col>33</xdr:col>
      <xdr:colOff>28138</xdr:colOff>
      <xdr:row>152</xdr:row>
      <xdr:rowOff>42208</xdr:rowOff>
    </xdr:to>
    <xdr:sp macro="" textlink="">
      <xdr:nvSpPr>
        <xdr:cNvPr id="18" name="正方形/長方形 17"/>
        <xdr:cNvSpPr/>
      </xdr:nvSpPr>
      <xdr:spPr>
        <a:xfrm>
          <a:off x="4763744" y="34837220"/>
          <a:ext cx="1181100" cy="279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523"/>
  <sheetViews>
    <sheetView showGridLines="0" tabSelected="1" view="pageBreakPreview" topLeftCell="A188" zoomScale="70" zoomScaleNormal="70" zoomScaleSheetLayoutView="70" zoomScalePageLayoutView="85" workbookViewId="0">
      <selection activeCell="AR505" sqref="AR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0" t="s">
        <v>464</v>
      </c>
      <c r="AR2" s="690"/>
      <c r="AS2" s="68" t="str">
        <f>IF(OR(AQ2="　", AQ2=""), "", "-")</f>
        <v/>
      </c>
      <c r="AT2" s="691">
        <v>3</v>
      </c>
      <c r="AU2" s="691"/>
      <c r="AV2" s="69" t="str">
        <f>IF(AW2="", "", "-")</f>
        <v/>
      </c>
      <c r="AW2" s="692"/>
      <c r="AX2" s="692"/>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469</v>
      </c>
      <c r="AK3" s="650"/>
      <c r="AL3" s="650"/>
      <c r="AM3" s="650"/>
      <c r="AN3" s="650"/>
      <c r="AO3" s="650"/>
      <c r="AP3" s="650"/>
      <c r="AQ3" s="650"/>
      <c r="AR3" s="650"/>
      <c r="AS3" s="650"/>
      <c r="AT3" s="650"/>
      <c r="AU3" s="650"/>
      <c r="AV3" s="650"/>
      <c r="AW3" s="650"/>
      <c r="AX3" s="36" t="s">
        <v>91</v>
      </c>
    </row>
    <row r="4" spans="1:50" ht="24.75" customHeight="1" x14ac:dyDescent="0.15">
      <c r="A4" s="464" t="s">
        <v>30</v>
      </c>
      <c r="B4" s="465"/>
      <c r="C4" s="465"/>
      <c r="D4" s="465"/>
      <c r="E4" s="465"/>
      <c r="F4" s="465"/>
      <c r="G4" s="438" t="s">
        <v>470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474</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5" t="s">
        <v>97</v>
      </c>
      <c r="H5" s="626"/>
      <c r="I5" s="626"/>
      <c r="J5" s="626"/>
      <c r="K5" s="626"/>
      <c r="L5" s="626"/>
      <c r="M5" s="666" t="s">
        <v>92</v>
      </c>
      <c r="N5" s="667"/>
      <c r="O5" s="667"/>
      <c r="P5" s="667"/>
      <c r="Q5" s="667"/>
      <c r="R5" s="668"/>
      <c r="S5" s="625" t="s">
        <v>157</v>
      </c>
      <c r="T5" s="626"/>
      <c r="U5" s="626"/>
      <c r="V5" s="626"/>
      <c r="W5" s="626"/>
      <c r="X5" s="627"/>
      <c r="Y5" s="455" t="s">
        <v>3</v>
      </c>
      <c r="Z5" s="456"/>
      <c r="AA5" s="456"/>
      <c r="AB5" s="456"/>
      <c r="AC5" s="456"/>
      <c r="AD5" s="457"/>
      <c r="AE5" s="458" t="s">
        <v>471</v>
      </c>
      <c r="AF5" s="459"/>
      <c r="AG5" s="459"/>
      <c r="AH5" s="459"/>
      <c r="AI5" s="459"/>
      <c r="AJ5" s="459"/>
      <c r="AK5" s="459"/>
      <c r="AL5" s="459"/>
      <c r="AM5" s="459"/>
      <c r="AN5" s="459"/>
      <c r="AO5" s="459"/>
      <c r="AP5" s="460"/>
      <c r="AQ5" s="461" t="s">
        <v>472</v>
      </c>
      <c r="AR5" s="462"/>
      <c r="AS5" s="462"/>
      <c r="AT5" s="462"/>
      <c r="AU5" s="462"/>
      <c r="AV5" s="462"/>
      <c r="AW5" s="462"/>
      <c r="AX5" s="463"/>
    </row>
    <row r="6" spans="1:50" ht="60"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489</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481</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5" t="s">
        <v>308</v>
      </c>
      <c r="B8" s="646"/>
      <c r="C8" s="646"/>
      <c r="D8" s="646"/>
      <c r="E8" s="646"/>
      <c r="F8" s="647"/>
      <c r="G8" s="642" t="str">
        <f>入力規則等!A26</f>
        <v>高齢社会対策、障害者施策、少子化社会対策</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497</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98" t="s">
        <v>496</v>
      </c>
      <c r="Q13" s="199"/>
      <c r="R13" s="199"/>
      <c r="S13" s="199"/>
      <c r="T13" s="199"/>
      <c r="U13" s="199"/>
      <c r="V13" s="519"/>
      <c r="W13" s="198" t="s">
        <v>496</v>
      </c>
      <c r="X13" s="199"/>
      <c r="Y13" s="199"/>
      <c r="Z13" s="199"/>
      <c r="AA13" s="199"/>
      <c r="AB13" s="199"/>
      <c r="AC13" s="519"/>
      <c r="AD13" s="184">
        <v>3000</v>
      </c>
      <c r="AE13" s="185"/>
      <c r="AF13" s="185"/>
      <c r="AG13" s="185"/>
      <c r="AH13" s="185"/>
      <c r="AI13" s="185"/>
      <c r="AJ13" s="186"/>
      <c r="AK13" s="184">
        <v>5500</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496</v>
      </c>
      <c r="Q14" s="185"/>
      <c r="R14" s="185"/>
      <c r="S14" s="185"/>
      <c r="T14" s="185"/>
      <c r="U14" s="185"/>
      <c r="V14" s="186"/>
      <c r="W14" s="184" t="s">
        <v>496</v>
      </c>
      <c r="X14" s="185"/>
      <c r="Y14" s="185"/>
      <c r="Z14" s="185"/>
      <c r="AA14" s="185"/>
      <c r="AB14" s="185"/>
      <c r="AC14" s="186"/>
      <c r="AD14" s="184" t="s">
        <v>481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496</v>
      </c>
      <c r="Q15" s="185"/>
      <c r="R15" s="185"/>
      <c r="S15" s="185"/>
      <c r="T15" s="185"/>
      <c r="U15" s="185"/>
      <c r="V15" s="186"/>
      <c r="W15" s="184" t="s">
        <v>496</v>
      </c>
      <c r="X15" s="185"/>
      <c r="Y15" s="185"/>
      <c r="Z15" s="185"/>
      <c r="AA15" s="185"/>
      <c r="AB15" s="185"/>
      <c r="AC15" s="186"/>
      <c r="AD15" s="184" t="s">
        <v>481</v>
      </c>
      <c r="AE15" s="185"/>
      <c r="AF15" s="185"/>
      <c r="AG15" s="185"/>
      <c r="AH15" s="185"/>
      <c r="AI15" s="185"/>
      <c r="AJ15" s="186"/>
      <c r="AK15" s="184" t="s">
        <v>481</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496</v>
      </c>
      <c r="Q16" s="185"/>
      <c r="R16" s="185"/>
      <c r="S16" s="185"/>
      <c r="T16" s="185"/>
      <c r="U16" s="185"/>
      <c r="V16" s="186"/>
      <c r="W16" s="184" t="s">
        <v>496</v>
      </c>
      <c r="X16" s="185"/>
      <c r="Y16" s="185"/>
      <c r="Z16" s="185"/>
      <c r="AA16" s="185"/>
      <c r="AB16" s="185"/>
      <c r="AC16" s="186"/>
      <c r="AD16" s="184" t="s">
        <v>481</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496</v>
      </c>
      <c r="Q17" s="185"/>
      <c r="R17" s="185"/>
      <c r="S17" s="185"/>
      <c r="T17" s="185"/>
      <c r="U17" s="185"/>
      <c r="V17" s="186"/>
      <c r="W17" s="184" t="s">
        <v>496</v>
      </c>
      <c r="X17" s="185"/>
      <c r="Y17" s="185"/>
      <c r="Z17" s="185"/>
      <c r="AA17" s="185"/>
      <c r="AB17" s="185"/>
      <c r="AC17" s="186"/>
      <c r="AD17" s="184" t="s">
        <v>481</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7" t="s">
        <v>22</v>
      </c>
      <c r="J18" s="638"/>
      <c r="K18" s="638"/>
      <c r="L18" s="638"/>
      <c r="M18" s="638"/>
      <c r="N18" s="638"/>
      <c r="O18" s="639"/>
      <c r="P18" s="660">
        <f>SUM(P13:V17)</f>
        <v>0</v>
      </c>
      <c r="Q18" s="661"/>
      <c r="R18" s="661"/>
      <c r="S18" s="661"/>
      <c r="T18" s="661"/>
      <c r="U18" s="661"/>
      <c r="V18" s="662"/>
      <c r="W18" s="660">
        <f>SUM(W13:AC17)</f>
        <v>0</v>
      </c>
      <c r="X18" s="661"/>
      <c r="Y18" s="661"/>
      <c r="Z18" s="661"/>
      <c r="AA18" s="661"/>
      <c r="AB18" s="661"/>
      <c r="AC18" s="662"/>
      <c r="AD18" s="660">
        <f t="shared" ref="AD18" si="0">SUM(AD13:AJ17)</f>
        <v>3000</v>
      </c>
      <c r="AE18" s="661"/>
      <c r="AF18" s="661"/>
      <c r="AG18" s="661"/>
      <c r="AH18" s="661"/>
      <c r="AI18" s="661"/>
      <c r="AJ18" s="662"/>
      <c r="AK18" s="660">
        <f t="shared" ref="AK18" si="1">SUM(AK13:AQ17)</f>
        <v>5500</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4" t="s">
        <v>496</v>
      </c>
      <c r="Q19" s="185"/>
      <c r="R19" s="185"/>
      <c r="S19" s="185"/>
      <c r="T19" s="185"/>
      <c r="U19" s="185"/>
      <c r="V19" s="186"/>
      <c r="W19" s="184" t="s">
        <v>496</v>
      </c>
      <c r="X19" s="185"/>
      <c r="Y19" s="185"/>
      <c r="Z19" s="185"/>
      <c r="AA19" s="185"/>
      <c r="AB19" s="185"/>
      <c r="AC19" s="186"/>
      <c r="AD19" s="184">
        <v>3000</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4"/>
      <c r="B20" s="505"/>
      <c r="C20" s="505"/>
      <c r="D20" s="505"/>
      <c r="E20" s="505"/>
      <c r="F20" s="506"/>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f>IF(AD18=0, "-", AD19/AD18)</f>
        <v>1</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498</v>
      </c>
      <c r="H23" s="84"/>
      <c r="I23" s="84"/>
      <c r="J23" s="84"/>
      <c r="K23" s="84"/>
      <c r="L23" s="84"/>
      <c r="M23" s="84"/>
      <c r="N23" s="84"/>
      <c r="O23" s="85"/>
      <c r="P23" s="228" t="s">
        <v>488</v>
      </c>
      <c r="Q23" s="243"/>
      <c r="R23" s="243"/>
      <c r="S23" s="243"/>
      <c r="T23" s="243"/>
      <c r="U23" s="243"/>
      <c r="V23" s="243"/>
      <c r="W23" s="243"/>
      <c r="X23" s="244"/>
      <c r="Y23" s="237" t="s">
        <v>14</v>
      </c>
      <c r="Z23" s="238"/>
      <c r="AA23" s="239"/>
      <c r="AB23" s="176" t="s">
        <v>479</v>
      </c>
      <c r="AC23" s="177"/>
      <c r="AD23" s="177"/>
      <c r="AE23" s="97" t="s">
        <v>480</v>
      </c>
      <c r="AF23" s="98"/>
      <c r="AG23" s="98"/>
      <c r="AH23" s="98"/>
      <c r="AI23" s="99"/>
      <c r="AJ23" s="97" t="s">
        <v>480</v>
      </c>
      <c r="AK23" s="98"/>
      <c r="AL23" s="98"/>
      <c r="AM23" s="98"/>
      <c r="AN23" s="99"/>
      <c r="AO23" s="97">
        <v>23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479</v>
      </c>
      <c r="AC24" s="206"/>
      <c r="AD24" s="206"/>
      <c r="AE24" s="97" t="s">
        <v>482</v>
      </c>
      <c r="AF24" s="98"/>
      <c r="AG24" s="98"/>
      <c r="AH24" s="98"/>
      <c r="AI24" s="99"/>
      <c r="AJ24" s="97" t="s">
        <v>480</v>
      </c>
      <c r="AK24" s="98"/>
      <c r="AL24" s="98"/>
      <c r="AM24" s="98"/>
      <c r="AN24" s="99"/>
      <c r="AO24" s="97" t="s">
        <v>480</v>
      </c>
      <c r="AP24" s="98"/>
      <c r="AQ24" s="98"/>
      <c r="AR24" s="98"/>
      <c r="AS24" s="99"/>
      <c r="AT24" s="97">
        <v>100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480</v>
      </c>
      <c r="AF25" s="98"/>
      <c r="AG25" s="98"/>
      <c r="AH25" s="98"/>
      <c r="AI25" s="99"/>
      <c r="AJ25" s="97" t="s">
        <v>480</v>
      </c>
      <c r="AK25" s="98"/>
      <c r="AL25" s="98"/>
      <c r="AM25" s="98"/>
      <c r="AN25" s="99"/>
      <c r="AO25" s="97">
        <v>23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9"/>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9"/>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70"/>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28" t="s">
        <v>494</v>
      </c>
      <c r="H68" s="243"/>
      <c r="I68" s="243"/>
      <c r="J68" s="243"/>
      <c r="K68" s="243"/>
      <c r="L68" s="243"/>
      <c r="M68" s="243"/>
      <c r="N68" s="243"/>
      <c r="O68" s="243"/>
      <c r="P68" s="243"/>
      <c r="Q68" s="243"/>
      <c r="R68" s="243"/>
      <c r="S68" s="243"/>
      <c r="T68" s="243"/>
      <c r="U68" s="243"/>
      <c r="V68" s="243"/>
      <c r="W68" s="243"/>
      <c r="X68" s="244"/>
      <c r="Y68" s="628" t="s">
        <v>66</v>
      </c>
      <c r="Z68" s="629"/>
      <c r="AA68" s="630"/>
      <c r="AB68" s="120" t="s">
        <v>483</v>
      </c>
      <c r="AC68" s="121"/>
      <c r="AD68" s="122"/>
      <c r="AE68" s="97" t="s">
        <v>482</v>
      </c>
      <c r="AF68" s="98"/>
      <c r="AG68" s="98"/>
      <c r="AH68" s="98"/>
      <c r="AI68" s="99"/>
      <c r="AJ68" s="97" t="s">
        <v>482</v>
      </c>
      <c r="AK68" s="98"/>
      <c r="AL68" s="98"/>
      <c r="AM68" s="98"/>
      <c r="AN68" s="99"/>
      <c r="AO68" s="97">
        <v>10</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482</v>
      </c>
      <c r="AF69" s="98"/>
      <c r="AG69" s="98"/>
      <c r="AH69" s="98"/>
      <c r="AI69" s="99"/>
      <c r="AJ69" s="97" t="s">
        <v>482</v>
      </c>
      <c r="AK69" s="98"/>
      <c r="AL69" s="98"/>
      <c r="AM69" s="98"/>
      <c r="AN69" s="99"/>
      <c r="AO69" s="97">
        <v>11</v>
      </c>
      <c r="AP69" s="98"/>
      <c r="AQ69" s="98"/>
      <c r="AR69" s="98"/>
      <c r="AS69" s="99"/>
      <c r="AT69" s="97">
        <v>19</v>
      </c>
      <c r="AU69" s="98"/>
      <c r="AV69" s="98"/>
      <c r="AW69" s="98"/>
      <c r="AX69" s="358"/>
      <c r="AY69" s="10"/>
      <c r="AZ69" s="10"/>
      <c r="BA69" s="10"/>
      <c r="BB69" s="10"/>
      <c r="BC69" s="10"/>
      <c r="BD69" s="10"/>
      <c r="BE69" s="10"/>
      <c r="BF69" s="10"/>
      <c r="BG69" s="10"/>
      <c r="BH69" s="10"/>
    </row>
    <row r="70" spans="1:60" ht="33" hidden="1" customHeight="1" x14ac:dyDescent="0.15">
      <c r="A70" s="534" t="s">
        <v>88</v>
      </c>
      <c r="B70" s="535"/>
      <c r="C70" s="535"/>
      <c r="D70" s="535"/>
      <c r="E70" s="535"/>
      <c r="F70" s="536"/>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x14ac:dyDescent="0.15">
      <c r="A71" s="537"/>
      <c r="B71" s="538"/>
      <c r="C71" s="538"/>
      <c r="D71" s="538"/>
      <c r="E71" s="538"/>
      <c r="F71" s="539"/>
      <c r="G71" s="243"/>
      <c r="H71" s="243"/>
      <c r="I71" s="243"/>
      <c r="J71" s="243"/>
      <c r="K71" s="243"/>
      <c r="L71" s="243"/>
      <c r="M71" s="243"/>
      <c r="N71" s="243"/>
      <c r="O71" s="243"/>
      <c r="P71" s="243"/>
      <c r="Q71" s="243"/>
      <c r="R71" s="243"/>
      <c r="S71" s="243"/>
      <c r="T71" s="243"/>
      <c r="U71" s="243"/>
      <c r="V71" s="243"/>
      <c r="W71" s="243"/>
      <c r="X71" s="244"/>
      <c r="Y71" s="671" t="s">
        <v>66</v>
      </c>
      <c r="Z71" s="672"/>
      <c r="AA71" s="673"/>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4"/>
      <c r="AA72" s="67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6" t="s">
        <v>17</v>
      </c>
      <c r="Z83" s="547"/>
      <c r="AA83" s="548"/>
      <c r="AB83" s="676" t="s">
        <v>485</v>
      </c>
      <c r="AC83" s="124"/>
      <c r="AD83" s="125"/>
      <c r="AE83" s="214" t="s">
        <v>482</v>
      </c>
      <c r="AF83" s="215"/>
      <c r="AG83" s="215"/>
      <c r="AH83" s="215"/>
      <c r="AI83" s="215"/>
      <c r="AJ83" s="214" t="s">
        <v>482</v>
      </c>
      <c r="AK83" s="215"/>
      <c r="AL83" s="215"/>
      <c r="AM83" s="215"/>
      <c r="AN83" s="215"/>
      <c r="AO83" s="214">
        <v>300</v>
      </c>
      <c r="AP83" s="215"/>
      <c r="AQ83" s="215"/>
      <c r="AR83" s="215"/>
      <c r="AS83" s="215"/>
      <c r="AT83" s="97">
        <v>289</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493</v>
      </c>
      <c r="AC84" s="101"/>
      <c r="AD84" s="102"/>
      <c r="AE84" s="97" t="s">
        <v>481</v>
      </c>
      <c r="AF84" s="98"/>
      <c r="AG84" s="98"/>
      <c r="AH84" s="98"/>
      <c r="AI84" s="99"/>
      <c r="AJ84" s="97" t="s">
        <v>480</v>
      </c>
      <c r="AK84" s="98"/>
      <c r="AL84" s="98"/>
      <c r="AM84" s="98"/>
      <c r="AN84" s="99"/>
      <c r="AO84" s="100" t="s">
        <v>487</v>
      </c>
      <c r="AP84" s="101"/>
      <c r="AQ84" s="101"/>
      <c r="AR84" s="101"/>
      <c r="AS84" s="102"/>
      <c r="AT84" s="100" t="s">
        <v>486</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0" t="s">
        <v>77</v>
      </c>
      <c r="B97" s="611"/>
      <c r="C97" s="640" t="s">
        <v>19</v>
      </c>
      <c r="D97" s="532"/>
      <c r="E97" s="532"/>
      <c r="F97" s="532"/>
      <c r="G97" s="532"/>
      <c r="H97" s="532"/>
      <c r="I97" s="532"/>
      <c r="J97" s="532"/>
      <c r="K97" s="641"/>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2"/>
      <c r="B98" s="613"/>
      <c r="C98" s="543" t="s">
        <v>477</v>
      </c>
      <c r="D98" s="544"/>
      <c r="E98" s="544"/>
      <c r="F98" s="544"/>
      <c r="G98" s="544"/>
      <c r="H98" s="544"/>
      <c r="I98" s="544"/>
      <c r="J98" s="544"/>
      <c r="K98" s="545"/>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1.5" customHeight="1" x14ac:dyDescent="0.15">
      <c r="A99" s="612"/>
      <c r="B99" s="613"/>
      <c r="C99" s="607" t="s">
        <v>478</v>
      </c>
      <c r="D99" s="608"/>
      <c r="E99" s="608"/>
      <c r="F99" s="608"/>
      <c r="G99" s="608"/>
      <c r="H99" s="608"/>
      <c r="I99" s="608"/>
      <c r="J99" s="608"/>
      <c r="K99" s="609"/>
      <c r="L99" s="184">
        <v>5500</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4"/>
      <c r="B104" s="615"/>
      <c r="C104" s="601" t="s">
        <v>22</v>
      </c>
      <c r="D104" s="602"/>
      <c r="E104" s="602"/>
      <c r="F104" s="602"/>
      <c r="G104" s="602"/>
      <c r="H104" s="602"/>
      <c r="I104" s="602"/>
      <c r="J104" s="602"/>
      <c r="K104" s="603"/>
      <c r="L104" s="604">
        <f>SUM(L98:Q103)</f>
        <v>5500</v>
      </c>
      <c r="M104" s="605"/>
      <c r="N104" s="605"/>
      <c r="O104" s="605"/>
      <c r="P104" s="605"/>
      <c r="Q104" s="606"/>
      <c r="R104" s="604">
        <f>SUM(R98:W103)</f>
        <v>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2.75" customHeight="1" x14ac:dyDescent="0.15">
      <c r="A108" s="652" t="s">
        <v>312</v>
      </c>
      <c r="B108" s="653"/>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473</v>
      </c>
      <c r="AE108" s="352"/>
      <c r="AF108" s="352"/>
      <c r="AG108" s="348" t="s">
        <v>502</v>
      </c>
      <c r="AH108" s="349"/>
      <c r="AI108" s="349"/>
      <c r="AJ108" s="349"/>
      <c r="AK108" s="349"/>
      <c r="AL108" s="349"/>
      <c r="AM108" s="349"/>
      <c r="AN108" s="349"/>
      <c r="AO108" s="349"/>
      <c r="AP108" s="349"/>
      <c r="AQ108" s="349"/>
      <c r="AR108" s="349"/>
      <c r="AS108" s="349"/>
      <c r="AT108" s="349"/>
      <c r="AU108" s="349"/>
      <c r="AV108" s="349"/>
      <c r="AW108" s="349"/>
      <c r="AX108" s="350"/>
    </row>
    <row r="109" spans="1:50" ht="42.75" customHeight="1" x14ac:dyDescent="0.15">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0"/>
      <c r="AD109" s="302" t="s">
        <v>473</v>
      </c>
      <c r="AE109" s="303"/>
      <c r="AF109" s="303"/>
      <c r="AG109" s="282" t="s">
        <v>501</v>
      </c>
      <c r="AH109" s="259"/>
      <c r="AI109" s="259"/>
      <c r="AJ109" s="259"/>
      <c r="AK109" s="259"/>
      <c r="AL109" s="259"/>
      <c r="AM109" s="259"/>
      <c r="AN109" s="259"/>
      <c r="AO109" s="259"/>
      <c r="AP109" s="259"/>
      <c r="AQ109" s="259"/>
      <c r="AR109" s="259"/>
      <c r="AS109" s="259"/>
      <c r="AT109" s="259"/>
      <c r="AU109" s="259"/>
      <c r="AV109" s="259"/>
      <c r="AW109" s="259"/>
      <c r="AX109" s="283"/>
    </row>
    <row r="110" spans="1:50" ht="42.75" customHeight="1" x14ac:dyDescent="0.15">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473</v>
      </c>
      <c r="AE110" s="333"/>
      <c r="AF110" s="333"/>
      <c r="AG110" s="477" t="s">
        <v>491</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60"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490</v>
      </c>
      <c r="AE111" s="277"/>
      <c r="AF111" s="277"/>
      <c r="AG111" s="651"/>
      <c r="AH111" s="280"/>
      <c r="AI111" s="280"/>
      <c r="AJ111" s="280"/>
      <c r="AK111" s="280"/>
      <c r="AL111" s="280"/>
      <c r="AM111" s="280"/>
      <c r="AN111" s="280"/>
      <c r="AO111" s="280"/>
      <c r="AP111" s="280"/>
      <c r="AQ111" s="280"/>
      <c r="AR111" s="280"/>
      <c r="AS111" s="280"/>
      <c r="AT111" s="280"/>
      <c r="AU111" s="280"/>
      <c r="AV111" s="280"/>
      <c r="AW111" s="280"/>
      <c r="AX111" s="281"/>
    </row>
    <row r="112" spans="1:50" ht="27" customHeight="1" x14ac:dyDescent="0.15">
      <c r="A112" s="265"/>
      <c r="B112" s="266"/>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2" t="s">
        <v>473</v>
      </c>
      <c r="AE112" s="303"/>
      <c r="AF112" s="303"/>
      <c r="AG112" s="282" t="s">
        <v>499</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2" t="s">
        <v>490</v>
      </c>
      <c r="AE113" s="303"/>
      <c r="AF113" s="303"/>
      <c r="AG113" s="343"/>
      <c r="AH113" s="259"/>
      <c r="AI113" s="259"/>
      <c r="AJ113" s="259"/>
      <c r="AK113" s="259"/>
      <c r="AL113" s="259"/>
      <c r="AM113" s="259"/>
      <c r="AN113" s="259"/>
      <c r="AO113" s="259"/>
      <c r="AP113" s="259"/>
      <c r="AQ113" s="259"/>
      <c r="AR113" s="259"/>
      <c r="AS113" s="259"/>
      <c r="AT113" s="259"/>
      <c r="AU113" s="259"/>
      <c r="AV113" s="259"/>
      <c r="AW113" s="259"/>
      <c r="AX113" s="283"/>
    </row>
    <row r="114" spans="1:64" ht="30.75" customHeight="1" x14ac:dyDescent="0.15">
      <c r="A114" s="265"/>
      <c r="B114" s="266"/>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2" t="s">
        <v>473</v>
      </c>
      <c r="AE114" s="303"/>
      <c r="AF114" s="303"/>
      <c r="AG114" s="282" t="s">
        <v>495</v>
      </c>
      <c r="AH114" s="259"/>
      <c r="AI114" s="259"/>
      <c r="AJ114" s="259"/>
      <c r="AK114" s="259"/>
      <c r="AL114" s="259"/>
      <c r="AM114" s="259"/>
      <c r="AN114" s="259"/>
      <c r="AO114" s="259"/>
      <c r="AP114" s="259"/>
      <c r="AQ114" s="259"/>
      <c r="AR114" s="259"/>
      <c r="AS114" s="259"/>
      <c r="AT114" s="259"/>
      <c r="AU114" s="259"/>
      <c r="AV114" s="259"/>
      <c r="AW114" s="259"/>
      <c r="AX114" s="283"/>
    </row>
    <row r="115" spans="1:64" ht="30.75" customHeight="1" x14ac:dyDescent="0.15">
      <c r="A115" s="265"/>
      <c r="B115" s="266"/>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2" t="s">
        <v>473</v>
      </c>
      <c r="AE115" s="303"/>
      <c r="AF115" s="303"/>
      <c r="AG115" s="282" t="s">
        <v>495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1" t="s">
        <v>490</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32.2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490</v>
      </c>
      <c r="AE117" s="333"/>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4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473</v>
      </c>
      <c r="AE118" s="277"/>
      <c r="AF118" s="278"/>
      <c r="AG118" s="279" t="s">
        <v>500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490</v>
      </c>
      <c r="AE119" s="354"/>
      <c r="AF119" s="354"/>
      <c r="AG119" s="343"/>
      <c r="AH119" s="259"/>
      <c r="AI119" s="259"/>
      <c r="AJ119" s="259"/>
      <c r="AK119" s="259"/>
      <c r="AL119" s="259"/>
      <c r="AM119" s="259"/>
      <c r="AN119" s="259"/>
      <c r="AO119" s="259"/>
      <c r="AP119" s="259"/>
      <c r="AQ119" s="259"/>
      <c r="AR119" s="259"/>
      <c r="AS119" s="259"/>
      <c r="AT119" s="259"/>
      <c r="AU119" s="259"/>
      <c r="AV119" s="259"/>
      <c r="AW119" s="259"/>
      <c r="AX119" s="283"/>
    </row>
    <row r="120" spans="1:64" ht="32.25" customHeight="1" x14ac:dyDescent="0.15">
      <c r="A120" s="265"/>
      <c r="B120" s="266"/>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34" t="s">
        <v>505</v>
      </c>
      <c r="AE120" s="303"/>
      <c r="AF120" s="303"/>
      <c r="AG120" s="282" t="s">
        <v>504</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2" t="s">
        <v>490</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490</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5"/>
      <c r="V125" s="345"/>
      <c r="W125" s="345"/>
      <c r="X125" s="345"/>
      <c r="Y125" s="345"/>
      <c r="Z125" s="345"/>
      <c r="AA125" s="345"/>
      <c r="AB125" s="345"/>
      <c r="AC125" s="345"/>
      <c r="AD125" s="345"/>
      <c r="AE125" s="345"/>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84" customHeight="1" x14ac:dyDescent="0.15">
      <c r="A126" s="263" t="s">
        <v>58</v>
      </c>
      <c r="B126" s="394"/>
      <c r="C126" s="384" t="s">
        <v>64</v>
      </c>
      <c r="D126" s="432"/>
      <c r="E126" s="432"/>
      <c r="F126" s="433"/>
      <c r="G126" s="388" t="s">
        <v>503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38.25" customHeight="1" thickBot="1" x14ac:dyDescent="0.2">
      <c r="A127" s="395"/>
      <c r="B127" s="396"/>
      <c r="C127" s="588" t="s">
        <v>68</v>
      </c>
      <c r="D127" s="589"/>
      <c r="E127" s="589"/>
      <c r="F127" s="590"/>
      <c r="G127" s="591" t="s">
        <v>513</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10.2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10.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110.25" customHeight="1" thickBot="1" x14ac:dyDescent="0.2">
      <c r="A133" s="561"/>
      <c r="B133" s="562"/>
      <c r="C133" s="562"/>
      <c r="D133" s="562"/>
      <c r="E133" s="563"/>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110.2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6" t="s">
        <v>224</v>
      </c>
      <c r="B137" s="320"/>
      <c r="C137" s="320"/>
      <c r="D137" s="320"/>
      <c r="E137" s="320"/>
      <c r="F137" s="320"/>
      <c r="G137" s="551" t="s">
        <v>511</v>
      </c>
      <c r="H137" s="552"/>
      <c r="I137" s="552"/>
      <c r="J137" s="552"/>
      <c r="K137" s="552"/>
      <c r="L137" s="552"/>
      <c r="M137" s="552"/>
      <c r="N137" s="552"/>
      <c r="O137" s="552"/>
      <c r="P137" s="553"/>
      <c r="Q137" s="320" t="s">
        <v>225</v>
      </c>
      <c r="R137" s="320"/>
      <c r="S137" s="320"/>
      <c r="T137" s="320"/>
      <c r="U137" s="320"/>
      <c r="V137" s="320"/>
      <c r="W137" s="551" t="s">
        <v>511</v>
      </c>
      <c r="X137" s="552"/>
      <c r="Y137" s="552"/>
      <c r="Z137" s="552"/>
      <c r="AA137" s="552"/>
      <c r="AB137" s="552"/>
      <c r="AC137" s="552"/>
      <c r="AD137" s="552"/>
      <c r="AE137" s="552"/>
      <c r="AF137" s="553"/>
      <c r="AG137" s="320" t="s">
        <v>226</v>
      </c>
      <c r="AH137" s="320"/>
      <c r="AI137" s="320"/>
      <c r="AJ137" s="320"/>
      <c r="AK137" s="320"/>
      <c r="AL137" s="320"/>
      <c r="AM137" s="523" t="s">
        <v>511</v>
      </c>
      <c r="AN137" s="524"/>
      <c r="AO137" s="524"/>
      <c r="AP137" s="524"/>
      <c r="AQ137" s="524"/>
      <c r="AR137" s="524"/>
      <c r="AS137" s="524"/>
      <c r="AT137" s="524"/>
      <c r="AU137" s="524"/>
      <c r="AV137" s="525"/>
      <c r="AW137" s="12"/>
      <c r="AX137" s="13"/>
    </row>
    <row r="138" spans="1:50" ht="19.899999999999999" customHeight="1" thickBot="1" x14ac:dyDescent="0.2">
      <c r="A138" s="527" t="s">
        <v>227</v>
      </c>
      <c r="B138" s="430"/>
      <c r="C138" s="430"/>
      <c r="D138" s="430"/>
      <c r="E138" s="430"/>
      <c r="F138" s="430"/>
      <c r="G138" s="554" t="s">
        <v>511</v>
      </c>
      <c r="H138" s="318"/>
      <c r="I138" s="318"/>
      <c r="J138" s="318"/>
      <c r="K138" s="318"/>
      <c r="L138" s="318"/>
      <c r="M138" s="318"/>
      <c r="N138" s="318"/>
      <c r="O138" s="318"/>
      <c r="P138" s="319"/>
      <c r="Q138" s="430" t="s">
        <v>228</v>
      </c>
      <c r="R138" s="430"/>
      <c r="S138" s="430"/>
      <c r="T138" s="430"/>
      <c r="U138" s="430"/>
      <c r="V138" s="430"/>
      <c r="W138" s="317" t="s">
        <v>492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hidden="1"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hidden="1"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thickBot="1" x14ac:dyDescent="0.2">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4.75" hidden="1"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1" hidden="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512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t="s">
        <v>510</v>
      </c>
      <c r="H180" s="363"/>
      <c r="I180" s="363"/>
      <c r="J180" s="363"/>
      <c r="K180" s="364"/>
      <c r="L180" s="365" t="s">
        <v>509</v>
      </c>
      <c r="M180" s="366"/>
      <c r="N180" s="366"/>
      <c r="O180" s="366"/>
      <c r="P180" s="366"/>
      <c r="Q180" s="366"/>
      <c r="R180" s="366"/>
      <c r="S180" s="366"/>
      <c r="T180" s="366"/>
      <c r="U180" s="366"/>
      <c r="V180" s="366"/>
      <c r="W180" s="366"/>
      <c r="X180" s="367"/>
      <c r="Y180" s="397">
        <v>3000</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4.75" customHeight="1" x14ac:dyDescent="0.15">
      <c r="A190" s="371"/>
      <c r="B190" s="372"/>
      <c r="C190" s="372"/>
      <c r="D190" s="372"/>
      <c r="E190" s="372"/>
      <c r="F190" s="373"/>
      <c r="G190" s="567" t="s">
        <v>22</v>
      </c>
      <c r="H190" s="568"/>
      <c r="I190" s="568"/>
      <c r="J190" s="568"/>
      <c r="K190" s="568"/>
      <c r="L190" s="569"/>
      <c r="M190" s="155"/>
      <c r="N190" s="155"/>
      <c r="O190" s="155"/>
      <c r="P190" s="155"/>
      <c r="Q190" s="155"/>
      <c r="R190" s="155"/>
      <c r="S190" s="155"/>
      <c r="T190" s="155"/>
      <c r="U190" s="155"/>
      <c r="V190" s="155"/>
      <c r="W190" s="155"/>
      <c r="X190" s="156"/>
      <c r="Y190" s="570">
        <f>SUM(Y180:AB189)</f>
        <v>3000</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4.75" hidden="1" customHeight="1" thickBot="1" x14ac:dyDescent="0.2">
      <c r="A203" s="371"/>
      <c r="B203" s="372"/>
      <c r="C203" s="372"/>
      <c r="D203" s="372"/>
      <c r="E203" s="372"/>
      <c r="F203" s="373"/>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4.75" hidden="1" customHeight="1" thickBot="1" x14ac:dyDescent="0.2">
      <c r="A216" s="371"/>
      <c r="B216" s="372"/>
      <c r="C216" s="372"/>
      <c r="D216" s="372"/>
      <c r="E216" s="372"/>
      <c r="F216" s="373"/>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4.75" hidden="1" customHeight="1" x14ac:dyDescent="0.15">
      <c r="A229" s="371"/>
      <c r="B229" s="372"/>
      <c r="C229" s="372"/>
      <c r="D229" s="372"/>
      <c r="E229" s="372"/>
      <c r="F229" s="373"/>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x14ac:dyDescent="0.15">
      <c r="A236" s="577">
        <v>1</v>
      </c>
      <c r="B236" s="577">
        <v>1</v>
      </c>
      <c r="C236" s="579" t="s">
        <v>506</v>
      </c>
      <c r="D236" s="578"/>
      <c r="E236" s="578"/>
      <c r="F236" s="578"/>
      <c r="G236" s="578"/>
      <c r="H236" s="578"/>
      <c r="I236" s="578"/>
      <c r="J236" s="578"/>
      <c r="K236" s="578"/>
      <c r="L236" s="578"/>
      <c r="M236" s="579" t="s">
        <v>507</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3000</v>
      </c>
      <c r="AL236" s="581"/>
      <c r="AM236" s="581"/>
      <c r="AN236" s="581"/>
      <c r="AO236" s="581"/>
      <c r="AP236" s="582"/>
      <c r="AQ236" s="579" t="s">
        <v>508</v>
      </c>
      <c r="AR236" s="578"/>
      <c r="AS236" s="578"/>
      <c r="AT236" s="578"/>
      <c r="AU236" s="580" t="s">
        <v>508</v>
      </c>
      <c r="AV236" s="581"/>
      <c r="AW236" s="581"/>
      <c r="AX236" s="582"/>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hidden="1" customHeight="1" x14ac:dyDescent="0.15">
      <c r="A238" s="577">
        <v>3</v>
      </c>
      <c r="B238" s="577">
        <v>1</v>
      </c>
      <c r="C238" s="578"/>
      <c r="D238" s="578"/>
      <c r="E238" s="578"/>
      <c r="F238" s="578"/>
      <c r="G238" s="578"/>
      <c r="H238" s="578"/>
      <c r="I238" s="578"/>
      <c r="J238" s="578"/>
      <c r="K238" s="578"/>
      <c r="L238" s="578"/>
      <c r="M238" s="688"/>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9"/>
      <c r="AK238" s="580"/>
      <c r="AL238" s="581"/>
      <c r="AM238" s="581"/>
      <c r="AN238" s="581"/>
      <c r="AO238" s="581"/>
      <c r="AP238" s="582"/>
      <c r="AQ238" s="579"/>
      <c r="AR238" s="578"/>
      <c r="AS238" s="578"/>
      <c r="AT238" s="578"/>
      <c r="AU238" s="580"/>
      <c r="AV238" s="581"/>
      <c r="AW238" s="581"/>
      <c r="AX238" s="582"/>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414</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414</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414</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414</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414</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414</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414</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518" ht="40.5" customHeight="1" x14ac:dyDescent="0.15"/>
    <row r="519" ht="50.25" customHeight="1" x14ac:dyDescent="0.15"/>
    <row r="520" ht="47.25" customHeight="1" x14ac:dyDescent="0.15"/>
    <row r="521" ht="45.75" customHeight="1" x14ac:dyDescent="0.15"/>
    <row r="522" ht="45.75" customHeight="1" x14ac:dyDescent="0.15"/>
    <row r="523" ht="36.7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P14:AC17">
    <cfRule type="expression" dxfId="953" priority="551">
      <formula>IF(RIGHT(TEXT(P14,"0.#"),1)=".",FALSE,TRUE)</formula>
    </cfRule>
    <cfRule type="expression" dxfId="952" priority="552">
      <formula>IF(RIGHT(TEXT(P14,"0.#"),1)=".",TRUE,FALSE)</formula>
    </cfRule>
  </conditionalFormatting>
  <conditionalFormatting sqref="AE23:AI23">
    <cfRule type="expression" dxfId="951" priority="541">
      <formula>IF(RIGHT(TEXT(AE23,"0.#"),1)=".",FALSE,TRUE)</formula>
    </cfRule>
    <cfRule type="expression" dxfId="950" priority="542">
      <formula>IF(RIGHT(TEXT(AE23,"0.#"),1)=".",TRUE,FALSE)</formula>
    </cfRule>
  </conditionalFormatting>
  <conditionalFormatting sqref="AE69:AX69">
    <cfRule type="expression" dxfId="949" priority="473">
      <formula>IF(RIGHT(TEXT(AE69,"0.#"),1)=".",FALSE,TRUE)</formula>
    </cfRule>
    <cfRule type="expression" dxfId="948" priority="474">
      <formula>IF(RIGHT(TEXT(AE69,"0.#"),1)=".",TRUE,FALSE)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J83:AX83">
    <cfRule type="expression" dxfId="945" priority="453">
      <formula>IF(RIGHT(TEXT(AJ83,"0.#"),1)=".",FALSE,TRUE)</formula>
    </cfRule>
    <cfRule type="expression" dxfId="944" priority="454">
      <formula>IF(RIGHT(TEXT(AJ83,"0.#"),1)=".",TRUE,FALSE)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81">
    <cfRule type="expression" dxfId="935" priority="423">
      <formula>IF(RIGHT(TEXT(Y181,"0.#"),1)=".",FALSE,TRUE)</formula>
    </cfRule>
    <cfRule type="expression" dxfId="934" priority="424">
      <formula>IF(RIGHT(TEXT(Y181,"0.#"),1)=".",TRUE,FALSE)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AK16:AQ17 AR15:AX15 P13:AX13">
    <cfRule type="expression" dxfId="927" priority="249">
      <formula>IF(RIGHT(TEXT(P13,"0.#"),1)=".",FALSE,TRUE)</formula>
    </cfRule>
    <cfRule type="expression" dxfId="926" priority="250">
      <formula>IF(RIGHT(TEXT(P13,"0.#"),1)=".",TRUE,FALSE)</formula>
    </cfRule>
  </conditionalFormatting>
  <conditionalFormatting sqref="P19:AJ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8">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Y182:Y189 Y180">
    <cfRule type="expression" dxfId="909" priority="225">
      <formula>IF(RIGHT(TEXT(Y180,"0.#"),1)=".",FALSE,TRUE)</formula>
    </cfRule>
    <cfRule type="expression" dxfId="908" priority="226">
      <formula>IF(RIGHT(TEXT(Y180,"0.#"),1)=".",TRUE,FALSE)</formula>
    </cfRule>
  </conditionalFormatting>
  <conditionalFormatting sqref="AU181">
    <cfRule type="expression" dxfId="907" priority="223">
      <formula>IF(RIGHT(TEXT(AU181,"0.#"),1)=".",FALSE,TRUE)</formula>
    </cfRule>
    <cfRule type="expression" dxfId="906" priority="224">
      <formula>IF(RIGHT(TEXT(AU181,"0.#"),1)=".",TRUE,FALSE)</formula>
    </cfRule>
  </conditionalFormatting>
  <conditionalFormatting sqref="AU190">
    <cfRule type="expression" dxfId="905" priority="221">
      <formula>IF(RIGHT(TEXT(AU190,"0.#"),1)=".",FALSE,TRUE)</formula>
    </cfRule>
    <cfRule type="expression" dxfId="904" priority="222">
      <formula>IF(RIGHT(TEXT(AU190,"0.#"),1)=".",TRUE,FALSE)</formula>
    </cfRule>
  </conditionalFormatting>
  <conditionalFormatting sqref="AU182:AU189 AU180">
    <cfRule type="expression" dxfId="903" priority="219">
      <formula>IF(RIGHT(TEXT(AU180,"0.#"),1)=".",FALSE,TRUE)</formula>
    </cfRule>
    <cfRule type="expression" dxfId="902" priority="220">
      <formula>IF(RIGHT(TEXT(AU180,"0.#"),1)=".",TRUE,FALSE)</formula>
    </cfRule>
  </conditionalFormatting>
  <conditionalFormatting sqref="Y220 Y207 Y194">
    <cfRule type="expression" dxfId="901" priority="205">
      <formula>IF(RIGHT(TEXT(Y194,"0.#"),1)=".",FALSE,TRUE)</formula>
    </cfRule>
    <cfRule type="expression" dxfId="900" priority="206">
      <formula>IF(RIGHT(TEXT(Y194,"0.#"),1)=".",TRUE,FALSE)</formula>
    </cfRule>
  </conditionalFormatting>
  <conditionalFormatting sqref="Y229 Y216 Y203">
    <cfRule type="expression" dxfId="899" priority="203">
      <formula>IF(RIGHT(TEXT(Y203,"0.#"),1)=".",FALSE,TRUE)</formula>
    </cfRule>
    <cfRule type="expression" dxfId="898" priority="204">
      <formula>IF(RIGHT(TEXT(Y203,"0.#"),1)=".",TRUE,FALSE)</formula>
    </cfRule>
  </conditionalFormatting>
  <conditionalFormatting sqref="Y221:Y228 Y219 Y208:Y215 Y206 Y195:Y202 Y193">
    <cfRule type="expression" dxfId="897" priority="201">
      <formula>IF(RIGHT(TEXT(Y193,"0.#"),1)=".",FALSE,TRUE)</formula>
    </cfRule>
    <cfRule type="expression" dxfId="896" priority="202">
      <formula>IF(RIGHT(TEXT(Y193,"0.#"),1)=".",TRUE,FALSE)</formula>
    </cfRule>
  </conditionalFormatting>
  <conditionalFormatting sqref="AU220 AU207 AU194">
    <cfRule type="expression" dxfId="895" priority="199">
      <formula>IF(RIGHT(TEXT(AU194,"0.#"),1)=".",FALSE,TRUE)</formula>
    </cfRule>
    <cfRule type="expression" dxfId="894" priority="200">
      <formula>IF(RIGHT(TEXT(AU194,"0.#"),1)=".",TRUE,FALSE)</formula>
    </cfRule>
  </conditionalFormatting>
  <conditionalFormatting sqref="AU229 AU216 AU203">
    <cfRule type="expression" dxfId="893" priority="197">
      <formula>IF(RIGHT(TEXT(AU203,"0.#"),1)=".",FALSE,TRUE)</formula>
    </cfRule>
    <cfRule type="expression" dxfId="892" priority="198">
      <formula>IF(RIGHT(TEXT(AU203,"0.#"),1)=".",TRUE,FALSE)</formula>
    </cfRule>
  </conditionalFormatting>
  <conditionalFormatting sqref="AU221:AU228 AU219 AU208:AU215 AU206 AU195:AU202 AU193">
    <cfRule type="expression" dxfId="891" priority="195">
      <formula>IF(RIGHT(TEXT(AU193,"0.#"),1)=".",FALSE,TRUE)</formula>
    </cfRule>
    <cfRule type="expression" dxfId="890" priority="196">
      <formula>IF(RIGHT(TEXT(AU193,"0.#"),1)=".",TRUE,FALSE)</formula>
    </cfRule>
  </conditionalFormatting>
  <conditionalFormatting sqref="AE56:AI56">
    <cfRule type="expression" dxfId="889" priority="169">
      <formula>IF(AND(AE56&gt;=0, RIGHT(TEXT(AE56,"0.#"),1)&lt;&gt;"."),TRUE,FALSE)</formula>
    </cfRule>
    <cfRule type="expression" dxfId="888" priority="170">
      <formula>IF(AND(AE56&gt;=0, RIGHT(TEXT(AE56,"0.#"),1)="."),TRUE,FALSE)</formula>
    </cfRule>
    <cfRule type="expression" dxfId="887" priority="171">
      <formula>IF(AND(AE56&lt;0, RIGHT(TEXT(AE56,"0.#"),1)&lt;&gt;"."),TRUE,FALSE)</formula>
    </cfRule>
    <cfRule type="expression" dxfId="886" priority="172">
      <formula>IF(AND(AE56&lt;0, RIGHT(TEXT(AE56,"0.#"),1)="."),TRUE,FALSE)</formula>
    </cfRule>
  </conditionalFormatting>
  <conditionalFormatting sqref="AJ56:AS56">
    <cfRule type="expression" dxfId="885" priority="165">
      <formula>IF(AND(AJ56&gt;=0, RIGHT(TEXT(AJ56,"0.#"),1)&lt;&gt;"."),TRUE,FALSE)</formula>
    </cfRule>
    <cfRule type="expression" dxfId="884" priority="166">
      <formula>IF(AND(AJ56&gt;=0, RIGHT(TEXT(AJ56,"0.#"),1)="."),TRUE,FALSE)</formula>
    </cfRule>
    <cfRule type="expression" dxfId="883" priority="167">
      <formula>IF(AND(AJ56&lt;0, RIGHT(TEXT(AJ56,"0.#"),1)&lt;&gt;"."),TRUE,FALSE)</formula>
    </cfRule>
    <cfRule type="expression" dxfId="882" priority="168">
      <formula>IF(AND(AJ56&lt;0, RIGHT(TEXT(AJ56,"0.#"),1)="."),TRUE,FALSE)</formula>
    </cfRule>
  </conditionalFormatting>
  <conditionalFormatting sqref="AK237:AK265">
    <cfRule type="expression" dxfId="881" priority="153">
      <formula>IF(RIGHT(TEXT(AK237,"0.#"),1)=".",FALSE,TRUE)</formula>
    </cfRule>
    <cfRule type="expression" dxfId="880" priority="154">
      <formula>IF(RIGHT(TEXT(AK237,"0.#"),1)=".",TRUE,FALSE)</formula>
    </cfRule>
  </conditionalFormatting>
  <conditionalFormatting sqref="AU237:AX265">
    <cfRule type="expression" dxfId="879" priority="149">
      <formula>IF(AND(AU237&gt;=0, RIGHT(TEXT(AU237,"0.#"),1)&lt;&gt;"."),TRUE,FALSE)</formula>
    </cfRule>
    <cfRule type="expression" dxfId="878" priority="150">
      <formula>IF(AND(AU237&gt;=0, RIGHT(TEXT(AU237,"0.#"),1)="."),TRUE,FALSE)</formula>
    </cfRule>
    <cfRule type="expression" dxfId="877" priority="151">
      <formula>IF(AND(AU237&lt;0, RIGHT(TEXT(AU237,"0.#"),1)&lt;&gt;"."),TRUE,FALSE)</formula>
    </cfRule>
    <cfRule type="expression" dxfId="876" priority="152">
      <formula>IF(AND(AU237&lt;0, RIGHT(TEXT(AU237,"0.#"),1)="."),TRUE,FALSE)</formula>
    </cfRule>
  </conditionalFormatting>
  <conditionalFormatting sqref="AK269">
    <cfRule type="expression" dxfId="875" priority="147">
      <formula>IF(RIGHT(TEXT(AK269,"0.#"),1)=".",FALSE,TRUE)</formula>
    </cfRule>
    <cfRule type="expression" dxfId="874" priority="148">
      <formula>IF(RIGHT(TEXT(AK269,"0.#"),1)=".",TRUE,FALSE)</formula>
    </cfRule>
  </conditionalFormatting>
  <conditionalFormatting sqref="AU269:AX269">
    <cfRule type="expression" dxfId="873" priority="143">
      <formula>IF(AND(AU269&gt;=0, RIGHT(TEXT(AU269,"0.#"),1)&lt;&gt;"."),TRUE,FALSE)</formula>
    </cfRule>
    <cfRule type="expression" dxfId="872" priority="144">
      <formula>IF(AND(AU269&gt;=0, RIGHT(TEXT(AU269,"0.#"),1)="."),TRUE,FALSE)</formula>
    </cfRule>
    <cfRule type="expression" dxfId="871" priority="145">
      <formula>IF(AND(AU269&lt;0, RIGHT(TEXT(AU269,"0.#"),1)&lt;&gt;"."),TRUE,FALSE)</formula>
    </cfRule>
    <cfRule type="expression" dxfId="870" priority="146">
      <formula>IF(AND(AU269&lt;0, RIGHT(TEXT(AU269,"0.#"),1)="."),TRUE,FALSE)</formula>
    </cfRule>
  </conditionalFormatting>
  <conditionalFormatting sqref="AK270:AK298">
    <cfRule type="expression" dxfId="869" priority="141">
      <formula>IF(RIGHT(TEXT(AK270,"0.#"),1)=".",FALSE,TRUE)</formula>
    </cfRule>
    <cfRule type="expression" dxfId="868" priority="142">
      <formula>IF(RIGHT(TEXT(AK270,"0.#"),1)=".",TRUE,FALSE)</formula>
    </cfRule>
  </conditionalFormatting>
  <conditionalFormatting sqref="AU270:AX298">
    <cfRule type="expression" dxfId="867" priority="137">
      <formula>IF(AND(AU270&gt;=0, RIGHT(TEXT(AU270,"0.#"),1)&lt;&gt;"."),TRUE,FALSE)</formula>
    </cfRule>
    <cfRule type="expression" dxfId="866" priority="138">
      <formula>IF(AND(AU270&gt;=0, RIGHT(TEXT(AU270,"0.#"),1)="."),TRUE,FALSE)</formula>
    </cfRule>
    <cfRule type="expression" dxfId="865" priority="139">
      <formula>IF(AND(AU270&lt;0, RIGHT(TEXT(AU270,"0.#"),1)&lt;&gt;"."),TRUE,FALSE)</formula>
    </cfRule>
    <cfRule type="expression" dxfId="864" priority="140">
      <formula>IF(AND(AU270&lt;0, RIGHT(TEXT(AU270,"0.#"),1)="."),TRUE,FALSE)</formula>
    </cfRule>
  </conditionalFormatting>
  <conditionalFormatting sqref="AK302">
    <cfRule type="expression" dxfId="863" priority="135">
      <formula>IF(RIGHT(TEXT(AK302,"0.#"),1)=".",FALSE,TRUE)</formula>
    </cfRule>
    <cfRule type="expression" dxfId="862" priority="136">
      <formula>IF(RIGHT(TEXT(AK302,"0.#"),1)=".",TRUE,FALSE)</formula>
    </cfRule>
  </conditionalFormatting>
  <conditionalFormatting sqref="AU302:AX302">
    <cfRule type="expression" dxfId="861" priority="131">
      <formula>IF(AND(AU302&gt;=0, RIGHT(TEXT(AU302,"0.#"),1)&lt;&gt;"."),TRUE,FALSE)</formula>
    </cfRule>
    <cfRule type="expression" dxfId="860" priority="132">
      <formula>IF(AND(AU302&gt;=0, RIGHT(TEXT(AU302,"0.#"),1)="."),TRUE,FALSE)</formula>
    </cfRule>
    <cfRule type="expression" dxfId="859" priority="133">
      <formula>IF(AND(AU302&lt;0, RIGHT(TEXT(AU302,"0.#"),1)&lt;&gt;"."),TRUE,FALSE)</formula>
    </cfRule>
    <cfRule type="expression" dxfId="858" priority="134">
      <formula>IF(AND(AU302&lt;0, RIGHT(TEXT(AU302,"0.#"),1)="."),TRUE,FALSE)</formula>
    </cfRule>
  </conditionalFormatting>
  <conditionalFormatting sqref="AK303:AK331">
    <cfRule type="expression" dxfId="857" priority="129">
      <formula>IF(RIGHT(TEXT(AK303,"0.#"),1)=".",FALSE,TRUE)</formula>
    </cfRule>
    <cfRule type="expression" dxfId="856" priority="130">
      <formula>IF(RIGHT(TEXT(AK303,"0.#"),1)=".",TRUE,FALSE)</formula>
    </cfRule>
  </conditionalFormatting>
  <conditionalFormatting sqref="AU303:AX331">
    <cfRule type="expression" dxfId="855" priority="125">
      <formula>IF(AND(AU303&gt;=0, RIGHT(TEXT(AU303,"0.#"),1)&lt;&gt;"."),TRUE,FALSE)</formula>
    </cfRule>
    <cfRule type="expression" dxfId="854" priority="126">
      <formula>IF(AND(AU303&gt;=0, RIGHT(TEXT(AU303,"0.#"),1)="."),TRUE,FALSE)</formula>
    </cfRule>
    <cfRule type="expression" dxfId="853" priority="127">
      <formula>IF(AND(AU303&lt;0, RIGHT(TEXT(AU303,"0.#"),1)&lt;&gt;"."),TRUE,FALSE)</formula>
    </cfRule>
    <cfRule type="expression" dxfId="852" priority="128">
      <formula>IF(AND(AU303&lt;0, RIGHT(TEXT(AU303,"0.#"),1)="."),TRUE,FALSE)</formula>
    </cfRule>
  </conditionalFormatting>
  <conditionalFormatting sqref="AK335">
    <cfRule type="expression" dxfId="851" priority="123">
      <formula>IF(RIGHT(TEXT(AK335,"0.#"),1)=".",FALSE,TRUE)</formula>
    </cfRule>
    <cfRule type="expression" dxfId="850" priority="124">
      <formula>IF(RIGHT(TEXT(AK335,"0.#"),1)=".",TRUE,FALSE)</formula>
    </cfRule>
  </conditionalFormatting>
  <conditionalFormatting sqref="AU335:AX335">
    <cfRule type="expression" dxfId="849" priority="119">
      <formula>IF(AND(AU335&gt;=0, RIGHT(TEXT(AU335,"0.#"),1)&lt;&gt;"."),TRUE,FALSE)</formula>
    </cfRule>
    <cfRule type="expression" dxfId="848" priority="120">
      <formula>IF(AND(AU335&gt;=0, RIGHT(TEXT(AU335,"0.#"),1)="."),TRUE,FALSE)</formula>
    </cfRule>
    <cfRule type="expression" dxfId="847" priority="121">
      <formula>IF(AND(AU335&lt;0, RIGHT(TEXT(AU335,"0.#"),1)&lt;&gt;"."),TRUE,FALSE)</formula>
    </cfRule>
    <cfRule type="expression" dxfId="846" priority="122">
      <formula>IF(AND(AU335&lt;0, RIGHT(TEXT(AU335,"0.#"),1)="."),TRUE,FALSE)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J23:AS23 AE24:AX24">
    <cfRule type="expression" dxfId="791" priority="63">
      <formula>IF(RIGHT(TEXT(AE23,"0.#"),1)=".",FALSE,TRUE)</formula>
    </cfRule>
    <cfRule type="expression" dxfId="790" priority="64">
      <formula>IF(RIGHT(TEXT(AE23,"0.#"),1)=".",TRUE,FALSE)</formula>
    </cfRule>
  </conditionalFormatting>
  <conditionalFormatting sqref="AE25:AI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J25:AS25">
    <cfRule type="expression" dxfId="785" priority="51">
      <formula>IF(AND(AJ25&gt;=0, RIGHT(TEXT(AJ25,"0.#"),1)&lt;&gt;"."),TRUE,FALSE)</formula>
    </cfRule>
    <cfRule type="expression" dxfId="784" priority="52">
      <formula>IF(AND(AJ25&gt;=0, RIGHT(TEXT(AJ25,"0.#"),1)="."),TRUE,FALSE)</formula>
    </cfRule>
    <cfRule type="expression" dxfId="783" priority="53">
      <formula>IF(AND(AJ25&lt;0, RIGHT(TEXT(AJ25,"0.#"),1)&lt;&gt;"."),TRUE,FALSE)</formula>
    </cfRule>
    <cfRule type="expression" dxfId="782" priority="54">
      <formula>IF(AND(AJ25&lt;0, RIGHT(TEXT(AJ25,"0.#"),1)="."),TRUE,FALSE)</formula>
    </cfRule>
  </conditionalFormatting>
  <conditionalFormatting sqref="AU236:AX236">
    <cfRule type="expression" dxfId="781" priority="39">
      <formula>IF(AND(AU236&gt;=0, RIGHT(TEXT(AU236,"0.#"),1)&lt;&gt;"."),TRUE,FALSE)</formula>
    </cfRule>
    <cfRule type="expression" dxfId="780" priority="40">
      <formula>IF(AND(AU236&gt;=0, RIGHT(TEXT(AU236,"0.#"),1)="."),TRUE,FALSE)</formula>
    </cfRule>
    <cfRule type="expression" dxfId="779" priority="41">
      <formula>IF(AND(AU236&lt;0, RIGHT(TEXT(AU236,"0.#"),1)&lt;&gt;"."),TRUE,FALSE)</formula>
    </cfRule>
    <cfRule type="expression" dxfId="778" priority="42">
      <formula>IF(AND(AU236&lt;0, RIGHT(TEXT(AU236,"0.#"),1)="."),TRUE,FALSE)</formula>
    </cfRule>
  </conditionalFormatting>
  <conditionalFormatting sqref="AE43:AI43 AE38:AI38 AE33:AI33 AE28:AI28">
    <cfRule type="expression" dxfId="777" priority="37">
      <formula>IF(RIGHT(TEXT(AE28,"0.#"),1)=".",FALSE,TRUE)</formula>
    </cfRule>
    <cfRule type="expression" dxfId="776" priority="38">
      <formula>IF(RIGHT(TEXT(AE28,"0.#"),1)=".",TRUE,FALSE)</formula>
    </cfRule>
  </conditionalFormatting>
  <conditionalFormatting sqref="AE44:AX44 AJ43:AS43 AE39:AX39 AJ38:AS38 AE34:AX34 AJ33:AS33 AE29:AX29 AJ28:AS28">
    <cfRule type="expression" dxfId="775" priority="35">
      <formula>IF(RIGHT(TEXT(AE28,"0.#"),1)=".",FALSE,TRUE)</formula>
    </cfRule>
    <cfRule type="expression" dxfId="774" priority="36">
      <formula>IF(RIGHT(TEXT(AE28,"0.#"),1)=".",TRUE,FALSE)</formula>
    </cfRule>
  </conditionalFormatting>
  <conditionalFormatting sqref="AE45:AI45 AE40:AI40 AE35:AI35 AE30:AI30">
    <cfRule type="expression" dxfId="773" priority="31">
      <formula>IF(AND(AE30&gt;=0, RIGHT(TEXT(AE30,"0.#"),1)&lt;&gt;"."),TRUE,FALSE)</formula>
    </cfRule>
    <cfRule type="expression" dxfId="772" priority="32">
      <formula>IF(AND(AE30&gt;=0, RIGHT(TEXT(AE30,"0.#"),1)="."),TRUE,FALSE)</formula>
    </cfRule>
    <cfRule type="expression" dxfId="771" priority="33">
      <formula>IF(AND(AE30&lt;0, RIGHT(TEXT(AE30,"0.#"),1)&lt;&gt;"."),TRUE,FALSE)</formula>
    </cfRule>
    <cfRule type="expression" dxfId="770" priority="34">
      <formula>IF(AND(AE30&lt;0, RIGHT(TEXT(AE30,"0.#"),1)="."),TRUE,FALSE)</formula>
    </cfRule>
  </conditionalFormatting>
  <conditionalFormatting sqref="AJ45:AS45 AJ40:AS40 AJ35:AS35 AJ30:AS30">
    <cfRule type="expression" dxfId="769" priority="27">
      <formula>IF(AND(AJ30&gt;=0, RIGHT(TEXT(AJ30,"0.#"),1)&lt;&gt;"."),TRUE,FALSE)</formula>
    </cfRule>
    <cfRule type="expression" dxfId="768" priority="28">
      <formula>IF(AND(AJ30&gt;=0, RIGHT(TEXT(AJ30,"0.#"),1)="."),TRUE,FALSE)</formula>
    </cfRule>
    <cfRule type="expression" dxfId="767" priority="29">
      <formula>IF(AND(AJ30&lt;0, RIGHT(TEXT(AJ30,"0.#"),1)&lt;&gt;"."),TRUE,FALSE)</formula>
    </cfRule>
    <cfRule type="expression" dxfId="766" priority="30">
      <formula>IF(AND(AJ30&lt;0, RIGHT(TEXT(AJ30,"0.#"),1)="."),TRUE,FALSE)</formula>
    </cfRule>
  </conditionalFormatting>
  <conditionalFormatting sqref="AE64:AI64 AE59:AI59">
    <cfRule type="expression" dxfId="765" priority="25">
      <formula>IF(RIGHT(TEXT(AE59,"0.#"),1)=".",FALSE,TRUE)</formula>
    </cfRule>
    <cfRule type="expression" dxfId="764" priority="26">
      <formula>IF(RIGHT(TEXT(AE59,"0.#"),1)=".",TRUE,FALSE)</formula>
    </cfRule>
  </conditionalFormatting>
  <conditionalFormatting sqref="AE65:AX65 AJ64:AS64 AE60:AX60 AJ59:AS59">
    <cfRule type="expression" dxfId="763" priority="23">
      <formula>IF(RIGHT(TEXT(AE59,"0.#"),1)=".",FALSE,TRUE)</formula>
    </cfRule>
    <cfRule type="expression" dxfId="762" priority="24">
      <formula>IF(RIGHT(TEXT(AE59,"0.#"),1)=".",TRUE,FALSE)</formula>
    </cfRule>
  </conditionalFormatting>
  <conditionalFormatting sqref="AE66:AI66 AE61:AI61">
    <cfRule type="expression" dxfId="761" priority="19">
      <formula>IF(AND(AE61&gt;=0, RIGHT(TEXT(AE61,"0.#"),1)&lt;&gt;"."),TRUE,FALSE)</formula>
    </cfRule>
    <cfRule type="expression" dxfId="760" priority="20">
      <formula>IF(AND(AE61&gt;=0, RIGHT(TEXT(AE61,"0.#"),1)="."),TRUE,FALSE)</formula>
    </cfRule>
    <cfRule type="expression" dxfId="759" priority="21">
      <formula>IF(AND(AE61&lt;0, RIGHT(TEXT(AE61,"0.#"),1)&lt;&gt;"."),TRUE,FALSE)</formula>
    </cfRule>
    <cfRule type="expression" dxfId="758" priority="22">
      <formula>IF(AND(AE61&lt;0, RIGHT(TEXT(AE61,"0.#"),1)="."),TRUE,FALSE)</formula>
    </cfRule>
  </conditionalFormatting>
  <conditionalFormatting sqref="AJ66:AS66 AJ61:AS61">
    <cfRule type="expression" dxfId="757" priority="15">
      <formula>IF(AND(AJ61&gt;=0, RIGHT(TEXT(AJ61,"0.#"),1)&lt;&gt;"."),TRUE,FALSE)</formula>
    </cfRule>
    <cfRule type="expression" dxfId="756" priority="16">
      <formula>IF(AND(AJ61&gt;=0, RIGHT(TEXT(AJ61,"0.#"),1)="."),TRUE,FALSE)</formula>
    </cfRule>
    <cfRule type="expression" dxfId="755" priority="17">
      <formula>IF(AND(AJ61&lt;0, RIGHT(TEXT(AJ61,"0.#"),1)&lt;&gt;"."),TRUE,FALSE)</formula>
    </cfRule>
    <cfRule type="expression" dxfId="754" priority="18">
      <formula>IF(AND(AJ61&lt;0, RIGHT(TEXT(AJ61,"0.#"),1)="."),TRUE,FALSE)</formula>
    </cfRule>
  </conditionalFormatting>
  <conditionalFormatting sqref="AE81:AX81 AE78:AX78 AE75:AX75 AE72:AX72">
    <cfRule type="expression" dxfId="753" priority="13">
      <formula>IF(RIGHT(TEXT(AE72,"0.#"),1)=".",FALSE,TRUE)</formula>
    </cfRule>
    <cfRule type="expression" dxfId="752" priority="14">
      <formula>IF(RIGHT(TEXT(AE72,"0.#"),1)=".",TRUE,FALSE)</formula>
    </cfRule>
  </conditionalFormatting>
  <conditionalFormatting sqref="AE80:AS80 AE77:AS77 AE74:AS74 AE71:AS71">
    <cfRule type="expression" dxfId="751" priority="11">
      <formula>IF(RIGHT(TEXT(AE71,"0.#"),1)=".",FALSE,TRUE)</formula>
    </cfRule>
    <cfRule type="expression" dxfId="750" priority="12">
      <formula>IF(RIGHT(TEXT(AE71,"0.#"),1)=".",TRUE,FALSE)</formula>
    </cfRule>
  </conditionalFormatting>
  <conditionalFormatting sqref="AD14:AJ17">
    <cfRule type="expression" dxfId="749" priority="9">
      <formula>IF(RIGHT(TEXT(AD14,"0.#"),1)=".",FALSE,TRUE)</formula>
    </cfRule>
    <cfRule type="expression" dxfId="748" priority="10">
      <formula>IF(RIGHT(TEXT(AD14,"0.#"),1)=".",TRUE,FALSE)</formula>
    </cfRule>
  </conditionalFormatting>
  <conditionalFormatting sqref="AK15:AQ15">
    <cfRule type="expression" dxfId="747" priority="7">
      <formula>IF(RIGHT(TEXT(AK15,"0.#"),1)=".",FALSE,TRUE)</formula>
    </cfRule>
    <cfRule type="expression" dxfId="746" priority="8">
      <formula>IF(RIGHT(TEXT(AK15,"0.#"),1)=".",TRUE,FALSE)</formula>
    </cfRule>
  </conditionalFormatting>
  <conditionalFormatting sqref="AE84:AN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39</xdr:col>
                    <xdr:colOff>0</xdr:colOff>
                    <xdr:row>190</xdr:row>
                    <xdr:rowOff>0</xdr:rowOff>
                  </from>
                  <to>
                    <xdr:col>45</xdr:col>
                    <xdr:colOff>152400</xdr:colOff>
                    <xdr:row>229</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0</xdr:colOff>
                    <xdr:row>496</xdr:row>
                    <xdr:rowOff>38100</xdr:rowOff>
                  </from>
                  <to>
                    <xdr:col>45</xdr:col>
                    <xdr:colOff>152400</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473</v>
      </c>
      <c r="M6" s="15" t="str">
        <f t="shared" si="2"/>
        <v>公共事業</v>
      </c>
      <c r="N6" s="15" t="str">
        <f t="shared" si="6"/>
        <v>公共事業</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t="s">
        <v>473</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t="s">
        <v>473</v>
      </c>
      <c r="C9" s="15" t="str">
        <f t="shared" si="0"/>
        <v>高齢社会対策</v>
      </c>
      <c r="D9" s="15" t="str">
        <f t="shared" si="7"/>
        <v>高齢社会対策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一般会計</v>
      </c>
      <c r="K10" s="16" t="s">
        <v>266</v>
      </c>
      <c r="L10" s="17"/>
      <c r="M10" s="15" t="str">
        <f t="shared" si="2"/>
        <v/>
      </c>
      <c r="N10" s="15" t="str">
        <f t="shared" si="6"/>
        <v>公共事業</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473</v>
      </c>
      <c r="C13" s="15" t="str">
        <f t="shared" si="0"/>
        <v>障害者施策</v>
      </c>
      <c r="D13" s="15" t="str">
        <f t="shared" si="7"/>
        <v>高齢社会対策、障害者施策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473</v>
      </c>
      <c r="C14" s="15" t="str">
        <f t="shared" si="0"/>
        <v>少子化社会対策</v>
      </c>
      <c r="D14" s="15" t="str">
        <f t="shared" si="7"/>
        <v>高齢社会対策、障害者施策、少子化社会対策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高齢社会対策、障害者施策、少子化社会対策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高齢社会対策、障害者施策、少子化社会対策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高齢社会対策、障害者施策、少子化社会対策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G1" sqref="AG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466</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7"/>
      <c r="B3" s="708"/>
      <c r="C3" s="708"/>
      <c r="D3" s="708"/>
      <c r="E3" s="708"/>
      <c r="F3" s="70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7"/>
      <c r="B4" s="708"/>
      <c r="C4" s="708"/>
      <c r="D4" s="708"/>
      <c r="E4" s="708"/>
      <c r="F4" s="70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7"/>
      <c r="B5" s="708"/>
      <c r="C5" s="708"/>
      <c r="D5" s="708"/>
      <c r="E5" s="708"/>
      <c r="F5" s="70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x14ac:dyDescent="0.15">
      <c r="A6" s="707"/>
      <c r="B6" s="708"/>
      <c r="C6" s="708"/>
      <c r="D6" s="708"/>
      <c r="E6" s="708"/>
      <c r="F6" s="70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x14ac:dyDescent="0.15">
      <c r="A7" s="707"/>
      <c r="B7" s="708"/>
      <c r="C7" s="708"/>
      <c r="D7" s="708"/>
      <c r="E7" s="708"/>
      <c r="F7" s="70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x14ac:dyDescent="0.15">
      <c r="A8" s="707"/>
      <c r="B8" s="708"/>
      <c r="C8" s="708"/>
      <c r="D8" s="708"/>
      <c r="E8" s="708"/>
      <c r="F8" s="70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x14ac:dyDescent="0.15">
      <c r="A9" s="707"/>
      <c r="B9" s="708"/>
      <c r="C9" s="708"/>
      <c r="D9" s="708"/>
      <c r="E9" s="708"/>
      <c r="F9" s="70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x14ac:dyDescent="0.15">
      <c r="A10" s="707"/>
      <c r="B10" s="708"/>
      <c r="C10" s="708"/>
      <c r="D10" s="708"/>
      <c r="E10" s="708"/>
      <c r="F10" s="70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customHeight="1" x14ac:dyDescent="0.15">
      <c r="A11" s="707"/>
      <c r="B11" s="708"/>
      <c r="C11" s="708"/>
      <c r="D11" s="708"/>
      <c r="E11" s="708"/>
      <c r="F11" s="70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customHeight="1" x14ac:dyDescent="0.15">
      <c r="A12" s="707"/>
      <c r="B12" s="708"/>
      <c r="C12" s="708"/>
      <c r="D12" s="708"/>
      <c r="E12" s="708"/>
      <c r="F12" s="70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customHeight="1" x14ac:dyDescent="0.15">
      <c r="A13" s="707"/>
      <c r="B13" s="708"/>
      <c r="C13" s="708"/>
      <c r="D13" s="708"/>
      <c r="E13" s="708"/>
      <c r="F13" s="70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x14ac:dyDescent="0.2">
      <c r="A14" s="707"/>
      <c r="B14" s="708"/>
      <c r="C14" s="708"/>
      <c r="D14" s="708"/>
      <c r="E14" s="708"/>
      <c r="F14" s="709"/>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07"/>
      <c r="B15" s="708"/>
      <c r="C15" s="708"/>
      <c r="D15" s="708"/>
      <c r="E15" s="708"/>
      <c r="F15" s="709"/>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7"/>
      <c r="B16" s="708"/>
      <c r="C16" s="708"/>
      <c r="D16" s="708"/>
      <c r="E16" s="708"/>
      <c r="F16" s="70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7"/>
      <c r="B17" s="708"/>
      <c r="C17" s="708"/>
      <c r="D17" s="708"/>
      <c r="E17" s="708"/>
      <c r="F17" s="70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7"/>
      <c r="B18" s="708"/>
      <c r="C18" s="708"/>
      <c r="D18" s="708"/>
      <c r="E18" s="708"/>
      <c r="F18" s="70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x14ac:dyDescent="0.15">
      <c r="A19" s="707"/>
      <c r="B19" s="708"/>
      <c r="C19" s="708"/>
      <c r="D19" s="708"/>
      <c r="E19" s="708"/>
      <c r="F19" s="70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x14ac:dyDescent="0.15">
      <c r="A20" s="707"/>
      <c r="B20" s="708"/>
      <c r="C20" s="708"/>
      <c r="D20" s="708"/>
      <c r="E20" s="708"/>
      <c r="F20" s="70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x14ac:dyDescent="0.15">
      <c r="A21" s="707"/>
      <c r="B21" s="708"/>
      <c r="C21" s="708"/>
      <c r="D21" s="708"/>
      <c r="E21" s="708"/>
      <c r="F21" s="70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x14ac:dyDescent="0.15">
      <c r="A22" s="707"/>
      <c r="B22" s="708"/>
      <c r="C22" s="708"/>
      <c r="D22" s="708"/>
      <c r="E22" s="708"/>
      <c r="F22" s="70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x14ac:dyDescent="0.15">
      <c r="A23" s="707"/>
      <c r="B23" s="708"/>
      <c r="C23" s="708"/>
      <c r="D23" s="708"/>
      <c r="E23" s="708"/>
      <c r="F23" s="70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x14ac:dyDescent="0.15">
      <c r="A24" s="707"/>
      <c r="B24" s="708"/>
      <c r="C24" s="708"/>
      <c r="D24" s="708"/>
      <c r="E24" s="708"/>
      <c r="F24" s="70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customHeight="1" x14ac:dyDescent="0.15">
      <c r="A25" s="707"/>
      <c r="B25" s="708"/>
      <c r="C25" s="708"/>
      <c r="D25" s="708"/>
      <c r="E25" s="708"/>
      <c r="F25" s="70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customHeight="1" x14ac:dyDescent="0.15">
      <c r="A26" s="707"/>
      <c r="B26" s="708"/>
      <c r="C26" s="708"/>
      <c r="D26" s="708"/>
      <c r="E26" s="708"/>
      <c r="F26" s="70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x14ac:dyDescent="0.2">
      <c r="A27" s="707"/>
      <c r="B27" s="708"/>
      <c r="C27" s="708"/>
      <c r="D27" s="708"/>
      <c r="E27" s="708"/>
      <c r="F27" s="709"/>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07"/>
      <c r="B28" s="708"/>
      <c r="C28" s="708"/>
      <c r="D28" s="708"/>
      <c r="E28" s="708"/>
      <c r="F28" s="709"/>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7"/>
      <c r="B29" s="708"/>
      <c r="C29" s="708"/>
      <c r="D29" s="708"/>
      <c r="E29" s="708"/>
      <c r="F29" s="70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7"/>
      <c r="B30" s="708"/>
      <c r="C30" s="708"/>
      <c r="D30" s="708"/>
      <c r="E30" s="708"/>
      <c r="F30" s="70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7"/>
      <c r="B31" s="708"/>
      <c r="C31" s="708"/>
      <c r="D31" s="708"/>
      <c r="E31" s="708"/>
      <c r="F31" s="70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x14ac:dyDescent="0.15">
      <c r="A32" s="707"/>
      <c r="B32" s="708"/>
      <c r="C32" s="708"/>
      <c r="D32" s="708"/>
      <c r="E32" s="708"/>
      <c r="F32" s="70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x14ac:dyDescent="0.15">
      <c r="A33" s="707"/>
      <c r="B33" s="708"/>
      <c r="C33" s="708"/>
      <c r="D33" s="708"/>
      <c r="E33" s="708"/>
      <c r="F33" s="70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x14ac:dyDescent="0.15">
      <c r="A34" s="707"/>
      <c r="B34" s="708"/>
      <c r="C34" s="708"/>
      <c r="D34" s="708"/>
      <c r="E34" s="708"/>
      <c r="F34" s="70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x14ac:dyDescent="0.15">
      <c r="A35" s="707"/>
      <c r="B35" s="708"/>
      <c r="C35" s="708"/>
      <c r="D35" s="708"/>
      <c r="E35" s="708"/>
      <c r="F35" s="70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x14ac:dyDescent="0.15">
      <c r="A36" s="707"/>
      <c r="B36" s="708"/>
      <c r="C36" s="708"/>
      <c r="D36" s="708"/>
      <c r="E36" s="708"/>
      <c r="F36" s="70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x14ac:dyDescent="0.15">
      <c r="A37" s="707"/>
      <c r="B37" s="708"/>
      <c r="C37" s="708"/>
      <c r="D37" s="708"/>
      <c r="E37" s="708"/>
      <c r="F37" s="70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customHeight="1" x14ac:dyDescent="0.15">
      <c r="A38" s="707"/>
      <c r="B38" s="708"/>
      <c r="C38" s="708"/>
      <c r="D38" s="708"/>
      <c r="E38" s="708"/>
      <c r="F38" s="70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customHeight="1" x14ac:dyDescent="0.15">
      <c r="A39" s="707"/>
      <c r="B39" s="708"/>
      <c r="C39" s="708"/>
      <c r="D39" s="708"/>
      <c r="E39" s="708"/>
      <c r="F39" s="70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thickBot="1" x14ac:dyDescent="0.2">
      <c r="A40" s="707"/>
      <c r="B40" s="708"/>
      <c r="C40" s="708"/>
      <c r="D40" s="708"/>
      <c r="E40" s="708"/>
      <c r="F40" s="709"/>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07"/>
      <c r="B41" s="708"/>
      <c r="C41" s="708"/>
      <c r="D41" s="708"/>
      <c r="E41" s="708"/>
      <c r="F41" s="709"/>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7"/>
      <c r="B42" s="708"/>
      <c r="C42" s="708"/>
      <c r="D42" s="708"/>
      <c r="E42" s="708"/>
      <c r="F42" s="70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7"/>
      <c r="B43" s="708"/>
      <c r="C43" s="708"/>
      <c r="D43" s="708"/>
      <c r="E43" s="708"/>
      <c r="F43" s="70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7"/>
      <c r="B44" s="708"/>
      <c r="C44" s="708"/>
      <c r="D44" s="708"/>
      <c r="E44" s="708"/>
      <c r="F44" s="70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customHeight="1" x14ac:dyDescent="0.15">
      <c r="A45" s="707"/>
      <c r="B45" s="708"/>
      <c r="C45" s="708"/>
      <c r="D45" s="708"/>
      <c r="E45" s="708"/>
      <c r="F45" s="70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customHeight="1" x14ac:dyDescent="0.15">
      <c r="A46" s="707"/>
      <c r="B46" s="708"/>
      <c r="C46" s="708"/>
      <c r="D46" s="708"/>
      <c r="E46" s="708"/>
      <c r="F46" s="70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customHeight="1" x14ac:dyDescent="0.15">
      <c r="A47" s="707"/>
      <c r="B47" s="708"/>
      <c r="C47" s="708"/>
      <c r="D47" s="708"/>
      <c r="E47" s="708"/>
      <c r="F47" s="70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customHeight="1" x14ac:dyDescent="0.15">
      <c r="A48" s="707"/>
      <c r="B48" s="708"/>
      <c r="C48" s="708"/>
      <c r="D48" s="708"/>
      <c r="E48" s="708"/>
      <c r="F48" s="70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customHeight="1" x14ac:dyDescent="0.15">
      <c r="A49" s="707"/>
      <c r="B49" s="708"/>
      <c r="C49" s="708"/>
      <c r="D49" s="708"/>
      <c r="E49" s="708"/>
      <c r="F49" s="70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customHeight="1" x14ac:dyDescent="0.15">
      <c r="A50" s="707"/>
      <c r="B50" s="708"/>
      <c r="C50" s="708"/>
      <c r="D50" s="708"/>
      <c r="E50" s="708"/>
      <c r="F50" s="70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customHeight="1" x14ac:dyDescent="0.15">
      <c r="A51" s="707"/>
      <c r="B51" s="708"/>
      <c r="C51" s="708"/>
      <c r="D51" s="708"/>
      <c r="E51" s="708"/>
      <c r="F51" s="70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customHeight="1" x14ac:dyDescent="0.15">
      <c r="A52" s="707"/>
      <c r="B52" s="708"/>
      <c r="C52" s="708"/>
      <c r="D52" s="708"/>
      <c r="E52" s="708"/>
      <c r="F52" s="70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7"/>
      <c r="B56" s="708"/>
      <c r="C56" s="708"/>
      <c r="D56" s="708"/>
      <c r="E56" s="708"/>
      <c r="F56" s="70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7"/>
      <c r="B57" s="708"/>
      <c r="C57" s="708"/>
      <c r="D57" s="708"/>
      <c r="E57" s="708"/>
      <c r="F57" s="70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7"/>
      <c r="B58" s="708"/>
      <c r="C58" s="708"/>
      <c r="D58" s="708"/>
      <c r="E58" s="708"/>
      <c r="F58" s="70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customHeight="1" x14ac:dyDescent="0.15">
      <c r="A59" s="707"/>
      <c r="B59" s="708"/>
      <c r="C59" s="708"/>
      <c r="D59" s="708"/>
      <c r="E59" s="708"/>
      <c r="F59" s="70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customHeight="1" x14ac:dyDescent="0.15">
      <c r="A60" s="707"/>
      <c r="B60" s="708"/>
      <c r="C60" s="708"/>
      <c r="D60" s="708"/>
      <c r="E60" s="708"/>
      <c r="F60" s="70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customHeight="1" x14ac:dyDescent="0.15">
      <c r="A61" s="707"/>
      <c r="B61" s="708"/>
      <c r="C61" s="708"/>
      <c r="D61" s="708"/>
      <c r="E61" s="708"/>
      <c r="F61" s="70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customHeight="1" x14ac:dyDescent="0.15">
      <c r="A62" s="707"/>
      <c r="B62" s="708"/>
      <c r="C62" s="708"/>
      <c r="D62" s="708"/>
      <c r="E62" s="708"/>
      <c r="F62" s="70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customHeight="1" x14ac:dyDescent="0.15">
      <c r="A63" s="707"/>
      <c r="B63" s="708"/>
      <c r="C63" s="708"/>
      <c r="D63" s="708"/>
      <c r="E63" s="708"/>
      <c r="F63" s="70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customHeight="1" x14ac:dyDescent="0.15">
      <c r="A64" s="707"/>
      <c r="B64" s="708"/>
      <c r="C64" s="708"/>
      <c r="D64" s="708"/>
      <c r="E64" s="708"/>
      <c r="F64" s="70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customHeight="1" x14ac:dyDescent="0.15">
      <c r="A65" s="707"/>
      <c r="B65" s="708"/>
      <c r="C65" s="708"/>
      <c r="D65" s="708"/>
      <c r="E65" s="708"/>
      <c r="F65" s="70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customHeight="1" x14ac:dyDescent="0.15">
      <c r="A66" s="707"/>
      <c r="B66" s="708"/>
      <c r="C66" s="708"/>
      <c r="D66" s="708"/>
      <c r="E66" s="708"/>
      <c r="F66" s="70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customHeight="1" thickBot="1" x14ac:dyDescent="0.2">
      <c r="A67" s="707"/>
      <c r="B67" s="708"/>
      <c r="C67" s="708"/>
      <c r="D67" s="708"/>
      <c r="E67" s="708"/>
      <c r="F67" s="709"/>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07"/>
      <c r="B68" s="708"/>
      <c r="C68" s="708"/>
      <c r="D68" s="708"/>
      <c r="E68" s="708"/>
      <c r="F68" s="709"/>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7"/>
      <c r="B69" s="708"/>
      <c r="C69" s="708"/>
      <c r="D69" s="708"/>
      <c r="E69" s="708"/>
      <c r="F69" s="70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7"/>
      <c r="B70" s="708"/>
      <c r="C70" s="708"/>
      <c r="D70" s="708"/>
      <c r="E70" s="708"/>
      <c r="F70" s="70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7"/>
      <c r="B71" s="708"/>
      <c r="C71" s="708"/>
      <c r="D71" s="708"/>
      <c r="E71" s="708"/>
      <c r="F71" s="70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customHeight="1" x14ac:dyDescent="0.15">
      <c r="A72" s="707"/>
      <c r="B72" s="708"/>
      <c r="C72" s="708"/>
      <c r="D72" s="708"/>
      <c r="E72" s="708"/>
      <c r="F72" s="70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customHeight="1" x14ac:dyDescent="0.15">
      <c r="A73" s="707"/>
      <c r="B73" s="708"/>
      <c r="C73" s="708"/>
      <c r="D73" s="708"/>
      <c r="E73" s="708"/>
      <c r="F73" s="70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customHeight="1" x14ac:dyDescent="0.15">
      <c r="A74" s="707"/>
      <c r="B74" s="708"/>
      <c r="C74" s="708"/>
      <c r="D74" s="708"/>
      <c r="E74" s="708"/>
      <c r="F74" s="70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customHeight="1" x14ac:dyDescent="0.15">
      <c r="A75" s="707"/>
      <c r="B75" s="708"/>
      <c r="C75" s="708"/>
      <c r="D75" s="708"/>
      <c r="E75" s="708"/>
      <c r="F75" s="70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customHeight="1" x14ac:dyDescent="0.15">
      <c r="A76" s="707"/>
      <c r="B76" s="708"/>
      <c r="C76" s="708"/>
      <c r="D76" s="708"/>
      <c r="E76" s="708"/>
      <c r="F76" s="70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customHeight="1" x14ac:dyDescent="0.15">
      <c r="A77" s="707"/>
      <c r="B77" s="708"/>
      <c r="C77" s="708"/>
      <c r="D77" s="708"/>
      <c r="E77" s="708"/>
      <c r="F77" s="70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customHeight="1" x14ac:dyDescent="0.15">
      <c r="A78" s="707"/>
      <c r="B78" s="708"/>
      <c r="C78" s="708"/>
      <c r="D78" s="708"/>
      <c r="E78" s="708"/>
      <c r="F78" s="70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customHeight="1" x14ac:dyDescent="0.15">
      <c r="A79" s="707"/>
      <c r="B79" s="708"/>
      <c r="C79" s="708"/>
      <c r="D79" s="708"/>
      <c r="E79" s="708"/>
      <c r="F79" s="70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customHeight="1" thickBot="1" x14ac:dyDescent="0.2">
      <c r="A80" s="707"/>
      <c r="B80" s="708"/>
      <c r="C80" s="708"/>
      <c r="D80" s="708"/>
      <c r="E80" s="708"/>
      <c r="F80" s="709"/>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07"/>
      <c r="B81" s="708"/>
      <c r="C81" s="708"/>
      <c r="D81" s="708"/>
      <c r="E81" s="708"/>
      <c r="F81" s="709"/>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7"/>
      <c r="B82" s="708"/>
      <c r="C82" s="708"/>
      <c r="D82" s="708"/>
      <c r="E82" s="708"/>
      <c r="F82" s="70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7"/>
      <c r="B83" s="708"/>
      <c r="C83" s="708"/>
      <c r="D83" s="708"/>
      <c r="E83" s="708"/>
      <c r="F83" s="70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7"/>
      <c r="B84" s="708"/>
      <c r="C84" s="708"/>
      <c r="D84" s="708"/>
      <c r="E84" s="708"/>
      <c r="F84" s="70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customHeight="1" x14ac:dyDescent="0.15">
      <c r="A85" s="707"/>
      <c r="B85" s="708"/>
      <c r="C85" s="708"/>
      <c r="D85" s="708"/>
      <c r="E85" s="708"/>
      <c r="F85" s="70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customHeight="1" x14ac:dyDescent="0.15">
      <c r="A86" s="707"/>
      <c r="B86" s="708"/>
      <c r="C86" s="708"/>
      <c r="D86" s="708"/>
      <c r="E86" s="708"/>
      <c r="F86" s="70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customHeight="1" x14ac:dyDescent="0.15">
      <c r="A87" s="707"/>
      <c r="B87" s="708"/>
      <c r="C87" s="708"/>
      <c r="D87" s="708"/>
      <c r="E87" s="708"/>
      <c r="F87" s="70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customHeight="1" x14ac:dyDescent="0.15">
      <c r="A88" s="707"/>
      <c r="B88" s="708"/>
      <c r="C88" s="708"/>
      <c r="D88" s="708"/>
      <c r="E88" s="708"/>
      <c r="F88" s="70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customHeight="1" x14ac:dyDescent="0.15">
      <c r="A89" s="707"/>
      <c r="B89" s="708"/>
      <c r="C89" s="708"/>
      <c r="D89" s="708"/>
      <c r="E89" s="708"/>
      <c r="F89" s="70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customHeight="1" x14ac:dyDescent="0.15">
      <c r="A90" s="707"/>
      <c r="B90" s="708"/>
      <c r="C90" s="708"/>
      <c r="D90" s="708"/>
      <c r="E90" s="708"/>
      <c r="F90" s="70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customHeight="1" x14ac:dyDescent="0.15">
      <c r="A91" s="707"/>
      <c r="B91" s="708"/>
      <c r="C91" s="708"/>
      <c r="D91" s="708"/>
      <c r="E91" s="708"/>
      <c r="F91" s="70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customHeight="1" x14ac:dyDescent="0.15">
      <c r="A92" s="707"/>
      <c r="B92" s="708"/>
      <c r="C92" s="708"/>
      <c r="D92" s="708"/>
      <c r="E92" s="708"/>
      <c r="F92" s="70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customHeight="1" thickBot="1" x14ac:dyDescent="0.2">
      <c r="A93" s="707"/>
      <c r="B93" s="708"/>
      <c r="C93" s="708"/>
      <c r="D93" s="708"/>
      <c r="E93" s="708"/>
      <c r="F93" s="709"/>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07"/>
      <c r="B94" s="708"/>
      <c r="C94" s="708"/>
      <c r="D94" s="708"/>
      <c r="E94" s="708"/>
      <c r="F94" s="709"/>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7"/>
      <c r="B95" s="708"/>
      <c r="C95" s="708"/>
      <c r="D95" s="708"/>
      <c r="E95" s="708"/>
      <c r="F95" s="70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7"/>
      <c r="B96" s="708"/>
      <c r="C96" s="708"/>
      <c r="D96" s="708"/>
      <c r="E96" s="708"/>
      <c r="F96" s="70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7"/>
      <c r="B97" s="708"/>
      <c r="C97" s="708"/>
      <c r="D97" s="708"/>
      <c r="E97" s="708"/>
      <c r="F97" s="70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customHeight="1" x14ac:dyDescent="0.15">
      <c r="A98" s="707"/>
      <c r="B98" s="708"/>
      <c r="C98" s="708"/>
      <c r="D98" s="708"/>
      <c r="E98" s="708"/>
      <c r="F98" s="70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customHeight="1" x14ac:dyDescent="0.15">
      <c r="A99" s="707"/>
      <c r="B99" s="708"/>
      <c r="C99" s="708"/>
      <c r="D99" s="708"/>
      <c r="E99" s="708"/>
      <c r="F99" s="70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customHeight="1" x14ac:dyDescent="0.15">
      <c r="A100" s="707"/>
      <c r="B100" s="708"/>
      <c r="C100" s="708"/>
      <c r="D100" s="708"/>
      <c r="E100" s="708"/>
      <c r="F100" s="70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customHeight="1" x14ac:dyDescent="0.15">
      <c r="A101" s="707"/>
      <c r="B101" s="708"/>
      <c r="C101" s="708"/>
      <c r="D101" s="708"/>
      <c r="E101" s="708"/>
      <c r="F101" s="70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customHeight="1" x14ac:dyDescent="0.15">
      <c r="A102" s="707"/>
      <c r="B102" s="708"/>
      <c r="C102" s="708"/>
      <c r="D102" s="708"/>
      <c r="E102" s="708"/>
      <c r="F102" s="70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customHeight="1" x14ac:dyDescent="0.15">
      <c r="A103" s="707"/>
      <c r="B103" s="708"/>
      <c r="C103" s="708"/>
      <c r="D103" s="708"/>
      <c r="E103" s="708"/>
      <c r="F103" s="70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customHeight="1" x14ac:dyDescent="0.15">
      <c r="A104" s="707"/>
      <c r="B104" s="708"/>
      <c r="C104" s="708"/>
      <c r="D104" s="708"/>
      <c r="E104" s="708"/>
      <c r="F104" s="70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customHeight="1" x14ac:dyDescent="0.15">
      <c r="A105" s="707"/>
      <c r="B105" s="708"/>
      <c r="C105" s="708"/>
      <c r="D105" s="708"/>
      <c r="E105" s="708"/>
      <c r="F105" s="70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7"/>
      <c r="B109" s="708"/>
      <c r="C109" s="708"/>
      <c r="D109" s="708"/>
      <c r="E109" s="708"/>
      <c r="F109" s="70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7"/>
      <c r="B110" s="708"/>
      <c r="C110" s="708"/>
      <c r="D110" s="708"/>
      <c r="E110" s="708"/>
      <c r="F110" s="70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7"/>
      <c r="B111" s="708"/>
      <c r="C111" s="708"/>
      <c r="D111" s="708"/>
      <c r="E111" s="708"/>
      <c r="F111" s="70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customHeight="1" x14ac:dyDescent="0.15">
      <c r="A112" s="707"/>
      <c r="B112" s="708"/>
      <c r="C112" s="708"/>
      <c r="D112" s="708"/>
      <c r="E112" s="708"/>
      <c r="F112" s="70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customHeight="1" x14ac:dyDescent="0.15">
      <c r="A113" s="707"/>
      <c r="B113" s="708"/>
      <c r="C113" s="708"/>
      <c r="D113" s="708"/>
      <c r="E113" s="708"/>
      <c r="F113" s="70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customHeight="1" x14ac:dyDescent="0.15">
      <c r="A114" s="707"/>
      <c r="B114" s="708"/>
      <c r="C114" s="708"/>
      <c r="D114" s="708"/>
      <c r="E114" s="708"/>
      <c r="F114" s="70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customHeight="1" x14ac:dyDescent="0.15">
      <c r="A115" s="707"/>
      <c r="B115" s="708"/>
      <c r="C115" s="708"/>
      <c r="D115" s="708"/>
      <c r="E115" s="708"/>
      <c r="F115" s="70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customHeight="1" x14ac:dyDescent="0.15">
      <c r="A116" s="707"/>
      <c r="B116" s="708"/>
      <c r="C116" s="708"/>
      <c r="D116" s="708"/>
      <c r="E116" s="708"/>
      <c r="F116" s="70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customHeight="1" x14ac:dyDescent="0.15">
      <c r="A117" s="707"/>
      <c r="B117" s="708"/>
      <c r="C117" s="708"/>
      <c r="D117" s="708"/>
      <c r="E117" s="708"/>
      <c r="F117" s="70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customHeight="1" x14ac:dyDescent="0.15">
      <c r="A118" s="707"/>
      <c r="B118" s="708"/>
      <c r="C118" s="708"/>
      <c r="D118" s="708"/>
      <c r="E118" s="708"/>
      <c r="F118" s="70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customHeight="1" x14ac:dyDescent="0.15">
      <c r="A119" s="707"/>
      <c r="B119" s="708"/>
      <c r="C119" s="708"/>
      <c r="D119" s="708"/>
      <c r="E119" s="708"/>
      <c r="F119" s="70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customHeight="1" thickBot="1" x14ac:dyDescent="0.2">
      <c r="A120" s="707"/>
      <c r="B120" s="708"/>
      <c r="C120" s="708"/>
      <c r="D120" s="708"/>
      <c r="E120" s="708"/>
      <c r="F120" s="709"/>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07"/>
      <c r="B121" s="708"/>
      <c r="C121" s="708"/>
      <c r="D121" s="708"/>
      <c r="E121" s="708"/>
      <c r="F121" s="709"/>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7"/>
      <c r="B122" s="708"/>
      <c r="C122" s="708"/>
      <c r="D122" s="708"/>
      <c r="E122" s="708"/>
      <c r="F122" s="70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7"/>
      <c r="B123" s="708"/>
      <c r="C123" s="708"/>
      <c r="D123" s="708"/>
      <c r="E123" s="708"/>
      <c r="F123" s="70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7"/>
      <c r="B124" s="708"/>
      <c r="C124" s="708"/>
      <c r="D124" s="708"/>
      <c r="E124" s="708"/>
      <c r="F124" s="70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customHeight="1" x14ac:dyDescent="0.15">
      <c r="A125" s="707"/>
      <c r="B125" s="708"/>
      <c r="C125" s="708"/>
      <c r="D125" s="708"/>
      <c r="E125" s="708"/>
      <c r="F125" s="70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customHeight="1" x14ac:dyDescent="0.15">
      <c r="A126" s="707"/>
      <c r="B126" s="708"/>
      <c r="C126" s="708"/>
      <c r="D126" s="708"/>
      <c r="E126" s="708"/>
      <c r="F126" s="70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customHeight="1" x14ac:dyDescent="0.15">
      <c r="A127" s="707"/>
      <c r="B127" s="708"/>
      <c r="C127" s="708"/>
      <c r="D127" s="708"/>
      <c r="E127" s="708"/>
      <c r="F127" s="70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customHeight="1" x14ac:dyDescent="0.15">
      <c r="A128" s="707"/>
      <c r="B128" s="708"/>
      <c r="C128" s="708"/>
      <c r="D128" s="708"/>
      <c r="E128" s="708"/>
      <c r="F128" s="70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customHeight="1" x14ac:dyDescent="0.15">
      <c r="A129" s="707"/>
      <c r="B129" s="708"/>
      <c r="C129" s="708"/>
      <c r="D129" s="708"/>
      <c r="E129" s="708"/>
      <c r="F129" s="70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customHeight="1" x14ac:dyDescent="0.15">
      <c r="A130" s="707"/>
      <c r="B130" s="708"/>
      <c r="C130" s="708"/>
      <c r="D130" s="708"/>
      <c r="E130" s="708"/>
      <c r="F130" s="70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customHeight="1" x14ac:dyDescent="0.15">
      <c r="A131" s="707"/>
      <c r="B131" s="708"/>
      <c r="C131" s="708"/>
      <c r="D131" s="708"/>
      <c r="E131" s="708"/>
      <c r="F131" s="70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customHeight="1" x14ac:dyDescent="0.15">
      <c r="A132" s="707"/>
      <c r="B132" s="708"/>
      <c r="C132" s="708"/>
      <c r="D132" s="708"/>
      <c r="E132" s="708"/>
      <c r="F132" s="70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customHeight="1" thickBot="1" x14ac:dyDescent="0.2">
      <c r="A133" s="707"/>
      <c r="B133" s="708"/>
      <c r="C133" s="708"/>
      <c r="D133" s="708"/>
      <c r="E133" s="708"/>
      <c r="F133" s="709"/>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07"/>
      <c r="B134" s="708"/>
      <c r="C134" s="708"/>
      <c r="D134" s="708"/>
      <c r="E134" s="708"/>
      <c r="F134" s="709"/>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7"/>
      <c r="B135" s="708"/>
      <c r="C135" s="708"/>
      <c r="D135" s="708"/>
      <c r="E135" s="708"/>
      <c r="F135" s="70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7"/>
      <c r="B136" s="708"/>
      <c r="C136" s="708"/>
      <c r="D136" s="708"/>
      <c r="E136" s="708"/>
      <c r="F136" s="70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7"/>
      <c r="B137" s="708"/>
      <c r="C137" s="708"/>
      <c r="D137" s="708"/>
      <c r="E137" s="708"/>
      <c r="F137" s="70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customHeight="1" x14ac:dyDescent="0.15">
      <c r="A138" s="707"/>
      <c r="B138" s="708"/>
      <c r="C138" s="708"/>
      <c r="D138" s="708"/>
      <c r="E138" s="708"/>
      <c r="F138" s="70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customHeight="1" x14ac:dyDescent="0.15">
      <c r="A139" s="707"/>
      <c r="B139" s="708"/>
      <c r="C139" s="708"/>
      <c r="D139" s="708"/>
      <c r="E139" s="708"/>
      <c r="F139" s="70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customHeight="1" x14ac:dyDescent="0.15">
      <c r="A140" s="707"/>
      <c r="B140" s="708"/>
      <c r="C140" s="708"/>
      <c r="D140" s="708"/>
      <c r="E140" s="708"/>
      <c r="F140" s="70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customHeight="1" x14ac:dyDescent="0.15">
      <c r="A141" s="707"/>
      <c r="B141" s="708"/>
      <c r="C141" s="708"/>
      <c r="D141" s="708"/>
      <c r="E141" s="708"/>
      <c r="F141" s="70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customHeight="1" x14ac:dyDescent="0.15">
      <c r="A142" s="707"/>
      <c r="B142" s="708"/>
      <c r="C142" s="708"/>
      <c r="D142" s="708"/>
      <c r="E142" s="708"/>
      <c r="F142" s="70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customHeight="1" x14ac:dyDescent="0.15">
      <c r="A143" s="707"/>
      <c r="B143" s="708"/>
      <c r="C143" s="708"/>
      <c r="D143" s="708"/>
      <c r="E143" s="708"/>
      <c r="F143" s="70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customHeight="1" x14ac:dyDescent="0.15">
      <c r="A144" s="707"/>
      <c r="B144" s="708"/>
      <c r="C144" s="708"/>
      <c r="D144" s="708"/>
      <c r="E144" s="708"/>
      <c r="F144" s="70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customHeight="1" x14ac:dyDescent="0.15">
      <c r="A145" s="707"/>
      <c r="B145" s="708"/>
      <c r="C145" s="708"/>
      <c r="D145" s="708"/>
      <c r="E145" s="708"/>
      <c r="F145" s="70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customHeight="1" thickBot="1" x14ac:dyDescent="0.2">
      <c r="A146" s="707"/>
      <c r="B146" s="708"/>
      <c r="C146" s="708"/>
      <c r="D146" s="708"/>
      <c r="E146" s="708"/>
      <c r="F146" s="709"/>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07"/>
      <c r="B147" s="708"/>
      <c r="C147" s="708"/>
      <c r="D147" s="708"/>
      <c r="E147" s="708"/>
      <c r="F147" s="709"/>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7"/>
      <c r="B148" s="708"/>
      <c r="C148" s="708"/>
      <c r="D148" s="708"/>
      <c r="E148" s="708"/>
      <c r="F148" s="70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7"/>
      <c r="B149" s="708"/>
      <c r="C149" s="708"/>
      <c r="D149" s="708"/>
      <c r="E149" s="708"/>
      <c r="F149" s="70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7"/>
      <c r="B150" s="708"/>
      <c r="C150" s="708"/>
      <c r="D150" s="708"/>
      <c r="E150" s="708"/>
      <c r="F150" s="70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customHeight="1" x14ac:dyDescent="0.15">
      <c r="A151" s="707"/>
      <c r="B151" s="708"/>
      <c r="C151" s="708"/>
      <c r="D151" s="708"/>
      <c r="E151" s="708"/>
      <c r="F151" s="70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customHeight="1" x14ac:dyDescent="0.15">
      <c r="A152" s="707"/>
      <c r="B152" s="708"/>
      <c r="C152" s="708"/>
      <c r="D152" s="708"/>
      <c r="E152" s="708"/>
      <c r="F152" s="70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customHeight="1" x14ac:dyDescent="0.15">
      <c r="A153" s="707"/>
      <c r="B153" s="708"/>
      <c r="C153" s="708"/>
      <c r="D153" s="708"/>
      <c r="E153" s="708"/>
      <c r="F153" s="70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customHeight="1" x14ac:dyDescent="0.15">
      <c r="A154" s="707"/>
      <c r="B154" s="708"/>
      <c r="C154" s="708"/>
      <c r="D154" s="708"/>
      <c r="E154" s="708"/>
      <c r="F154" s="70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customHeight="1" x14ac:dyDescent="0.15">
      <c r="A155" s="707"/>
      <c r="B155" s="708"/>
      <c r="C155" s="708"/>
      <c r="D155" s="708"/>
      <c r="E155" s="708"/>
      <c r="F155" s="70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customHeight="1" x14ac:dyDescent="0.15">
      <c r="A156" s="707"/>
      <c r="B156" s="708"/>
      <c r="C156" s="708"/>
      <c r="D156" s="708"/>
      <c r="E156" s="708"/>
      <c r="F156" s="70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customHeight="1" x14ac:dyDescent="0.15">
      <c r="A157" s="707"/>
      <c r="B157" s="708"/>
      <c r="C157" s="708"/>
      <c r="D157" s="708"/>
      <c r="E157" s="708"/>
      <c r="F157" s="70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customHeight="1" x14ac:dyDescent="0.15">
      <c r="A158" s="707"/>
      <c r="B158" s="708"/>
      <c r="C158" s="708"/>
      <c r="D158" s="708"/>
      <c r="E158" s="708"/>
      <c r="F158" s="70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7"/>
      <c r="B162" s="708"/>
      <c r="C162" s="708"/>
      <c r="D162" s="708"/>
      <c r="E162" s="708"/>
      <c r="F162" s="70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7"/>
      <c r="B163" s="708"/>
      <c r="C163" s="708"/>
      <c r="D163" s="708"/>
      <c r="E163" s="708"/>
      <c r="F163" s="70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7"/>
      <c r="B164" s="708"/>
      <c r="C164" s="708"/>
      <c r="D164" s="708"/>
      <c r="E164" s="708"/>
      <c r="F164" s="70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customHeight="1" x14ac:dyDescent="0.15">
      <c r="A165" s="707"/>
      <c r="B165" s="708"/>
      <c r="C165" s="708"/>
      <c r="D165" s="708"/>
      <c r="E165" s="708"/>
      <c r="F165" s="70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customHeight="1" x14ac:dyDescent="0.15">
      <c r="A166" s="707"/>
      <c r="B166" s="708"/>
      <c r="C166" s="708"/>
      <c r="D166" s="708"/>
      <c r="E166" s="708"/>
      <c r="F166" s="70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customHeight="1" x14ac:dyDescent="0.15">
      <c r="A167" s="707"/>
      <c r="B167" s="708"/>
      <c r="C167" s="708"/>
      <c r="D167" s="708"/>
      <c r="E167" s="708"/>
      <c r="F167" s="70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customHeight="1" x14ac:dyDescent="0.15">
      <c r="A168" s="707"/>
      <c r="B168" s="708"/>
      <c r="C168" s="708"/>
      <c r="D168" s="708"/>
      <c r="E168" s="708"/>
      <c r="F168" s="70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customHeight="1" x14ac:dyDescent="0.15">
      <c r="A169" s="707"/>
      <c r="B169" s="708"/>
      <c r="C169" s="708"/>
      <c r="D169" s="708"/>
      <c r="E169" s="708"/>
      <c r="F169" s="70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customHeight="1" x14ac:dyDescent="0.15">
      <c r="A170" s="707"/>
      <c r="B170" s="708"/>
      <c r="C170" s="708"/>
      <c r="D170" s="708"/>
      <c r="E170" s="708"/>
      <c r="F170" s="70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customHeight="1" x14ac:dyDescent="0.15">
      <c r="A171" s="707"/>
      <c r="B171" s="708"/>
      <c r="C171" s="708"/>
      <c r="D171" s="708"/>
      <c r="E171" s="708"/>
      <c r="F171" s="70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customHeight="1" x14ac:dyDescent="0.15">
      <c r="A172" s="707"/>
      <c r="B172" s="708"/>
      <c r="C172" s="708"/>
      <c r="D172" s="708"/>
      <c r="E172" s="708"/>
      <c r="F172" s="70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customHeight="1" thickBot="1" x14ac:dyDescent="0.2">
      <c r="A173" s="707"/>
      <c r="B173" s="708"/>
      <c r="C173" s="708"/>
      <c r="D173" s="708"/>
      <c r="E173" s="708"/>
      <c r="F173" s="709"/>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07"/>
      <c r="B174" s="708"/>
      <c r="C174" s="708"/>
      <c r="D174" s="708"/>
      <c r="E174" s="708"/>
      <c r="F174" s="709"/>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7"/>
      <c r="B175" s="708"/>
      <c r="C175" s="708"/>
      <c r="D175" s="708"/>
      <c r="E175" s="708"/>
      <c r="F175" s="70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7"/>
      <c r="B176" s="708"/>
      <c r="C176" s="708"/>
      <c r="D176" s="708"/>
      <c r="E176" s="708"/>
      <c r="F176" s="70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7"/>
      <c r="B177" s="708"/>
      <c r="C177" s="708"/>
      <c r="D177" s="708"/>
      <c r="E177" s="708"/>
      <c r="F177" s="70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customHeight="1" x14ac:dyDescent="0.15">
      <c r="A178" s="707"/>
      <c r="B178" s="708"/>
      <c r="C178" s="708"/>
      <c r="D178" s="708"/>
      <c r="E178" s="708"/>
      <c r="F178" s="70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customHeight="1" x14ac:dyDescent="0.15">
      <c r="A179" s="707"/>
      <c r="B179" s="708"/>
      <c r="C179" s="708"/>
      <c r="D179" s="708"/>
      <c r="E179" s="708"/>
      <c r="F179" s="70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customHeight="1" x14ac:dyDescent="0.15">
      <c r="A180" s="707"/>
      <c r="B180" s="708"/>
      <c r="C180" s="708"/>
      <c r="D180" s="708"/>
      <c r="E180" s="708"/>
      <c r="F180" s="70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customHeight="1" x14ac:dyDescent="0.15">
      <c r="A181" s="707"/>
      <c r="B181" s="708"/>
      <c r="C181" s="708"/>
      <c r="D181" s="708"/>
      <c r="E181" s="708"/>
      <c r="F181" s="70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x14ac:dyDescent="0.15">
      <c r="A182" s="707"/>
      <c r="B182" s="708"/>
      <c r="C182" s="708"/>
      <c r="D182" s="708"/>
      <c r="E182" s="708"/>
      <c r="F182" s="70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x14ac:dyDescent="0.15">
      <c r="A183" s="707"/>
      <c r="B183" s="708"/>
      <c r="C183" s="708"/>
      <c r="D183" s="708"/>
      <c r="E183" s="708"/>
      <c r="F183" s="70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x14ac:dyDescent="0.15">
      <c r="A184" s="707"/>
      <c r="B184" s="708"/>
      <c r="C184" s="708"/>
      <c r="D184" s="708"/>
      <c r="E184" s="708"/>
      <c r="F184" s="70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x14ac:dyDescent="0.15">
      <c r="A185" s="707"/>
      <c r="B185" s="708"/>
      <c r="C185" s="708"/>
      <c r="D185" s="708"/>
      <c r="E185" s="708"/>
      <c r="F185" s="70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thickBot="1" x14ac:dyDescent="0.2">
      <c r="A186" s="707"/>
      <c r="B186" s="708"/>
      <c r="C186" s="708"/>
      <c r="D186" s="708"/>
      <c r="E186" s="708"/>
      <c r="F186" s="709"/>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07"/>
      <c r="B187" s="708"/>
      <c r="C187" s="708"/>
      <c r="D187" s="708"/>
      <c r="E187" s="708"/>
      <c r="F187" s="709"/>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7"/>
      <c r="B188" s="708"/>
      <c r="C188" s="708"/>
      <c r="D188" s="708"/>
      <c r="E188" s="708"/>
      <c r="F188" s="70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7"/>
      <c r="B189" s="708"/>
      <c r="C189" s="708"/>
      <c r="D189" s="708"/>
      <c r="E189" s="708"/>
      <c r="F189" s="70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7"/>
      <c r="B190" s="708"/>
      <c r="C190" s="708"/>
      <c r="D190" s="708"/>
      <c r="E190" s="708"/>
      <c r="F190" s="70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customHeight="1" x14ac:dyDescent="0.15">
      <c r="A191" s="707"/>
      <c r="B191" s="708"/>
      <c r="C191" s="708"/>
      <c r="D191" s="708"/>
      <c r="E191" s="708"/>
      <c r="F191" s="70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customHeight="1" x14ac:dyDescent="0.15">
      <c r="A192" s="707"/>
      <c r="B192" s="708"/>
      <c r="C192" s="708"/>
      <c r="D192" s="708"/>
      <c r="E192" s="708"/>
      <c r="F192" s="70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customHeight="1" x14ac:dyDescent="0.15">
      <c r="A193" s="707"/>
      <c r="B193" s="708"/>
      <c r="C193" s="708"/>
      <c r="D193" s="708"/>
      <c r="E193" s="708"/>
      <c r="F193" s="70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customHeight="1" x14ac:dyDescent="0.15">
      <c r="A194" s="707"/>
      <c r="B194" s="708"/>
      <c r="C194" s="708"/>
      <c r="D194" s="708"/>
      <c r="E194" s="708"/>
      <c r="F194" s="70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x14ac:dyDescent="0.15">
      <c r="A195" s="707"/>
      <c r="B195" s="708"/>
      <c r="C195" s="708"/>
      <c r="D195" s="708"/>
      <c r="E195" s="708"/>
      <c r="F195" s="70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x14ac:dyDescent="0.15">
      <c r="A196" s="707"/>
      <c r="B196" s="708"/>
      <c r="C196" s="708"/>
      <c r="D196" s="708"/>
      <c r="E196" s="708"/>
      <c r="F196" s="70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x14ac:dyDescent="0.15">
      <c r="A197" s="707"/>
      <c r="B197" s="708"/>
      <c r="C197" s="708"/>
      <c r="D197" s="708"/>
      <c r="E197" s="708"/>
      <c r="F197" s="70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x14ac:dyDescent="0.15">
      <c r="A198" s="707"/>
      <c r="B198" s="708"/>
      <c r="C198" s="708"/>
      <c r="D198" s="708"/>
      <c r="E198" s="708"/>
      <c r="F198" s="70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thickBot="1" x14ac:dyDescent="0.2">
      <c r="A199" s="707"/>
      <c r="B199" s="708"/>
      <c r="C199" s="708"/>
      <c r="D199" s="708"/>
      <c r="E199" s="708"/>
      <c r="F199" s="709"/>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07"/>
      <c r="B200" s="708"/>
      <c r="C200" s="708"/>
      <c r="D200" s="708"/>
      <c r="E200" s="708"/>
      <c r="F200" s="70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7"/>
      <c r="B201" s="708"/>
      <c r="C201" s="708"/>
      <c r="D201" s="708"/>
      <c r="E201" s="708"/>
      <c r="F201" s="70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7"/>
      <c r="B202" s="708"/>
      <c r="C202" s="708"/>
      <c r="D202" s="708"/>
      <c r="E202" s="708"/>
      <c r="F202" s="70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7"/>
      <c r="B203" s="708"/>
      <c r="C203" s="708"/>
      <c r="D203" s="708"/>
      <c r="E203" s="708"/>
      <c r="F203" s="70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customHeight="1" x14ac:dyDescent="0.15">
      <c r="A204" s="707"/>
      <c r="B204" s="708"/>
      <c r="C204" s="708"/>
      <c r="D204" s="708"/>
      <c r="E204" s="708"/>
      <c r="F204" s="70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customHeight="1" x14ac:dyDescent="0.15">
      <c r="A205" s="707"/>
      <c r="B205" s="708"/>
      <c r="C205" s="708"/>
      <c r="D205" s="708"/>
      <c r="E205" s="708"/>
      <c r="F205" s="70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customHeight="1" x14ac:dyDescent="0.15">
      <c r="A206" s="707"/>
      <c r="B206" s="708"/>
      <c r="C206" s="708"/>
      <c r="D206" s="708"/>
      <c r="E206" s="708"/>
      <c r="F206" s="70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customHeight="1" x14ac:dyDescent="0.15">
      <c r="A207" s="707"/>
      <c r="B207" s="708"/>
      <c r="C207" s="708"/>
      <c r="D207" s="708"/>
      <c r="E207" s="708"/>
      <c r="F207" s="70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x14ac:dyDescent="0.15">
      <c r="A208" s="707"/>
      <c r="B208" s="708"/>
      <c r="C208" s="708"/>
      <c r="D208" s="708"/>
      <c r="E208" s="708"/>
      <c r="F208" s="70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x14ac:dyDescent="0.15">
      <c r="A209" s="707"/>
      <c r="B209" s="708"/>
      <c r="C209" s="708"/>
      <c r="D209" s="708"/>
      <c r="E209" s="708"/>
      <c r="F209" s="70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x14ac:dyDescent="0.15">
      <c r="A210" s="707"/>
      <c r="B210" s="708"/>
      <c r="C210" s="708"/>
      <c r="D210" s="708"/>
      <c r="E210" s="708"/>
      <c r="F210" s="70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x14ac:dyDescent="0.15">
      <c r="A211" s="707"/>
      <c r="B211" s="708"/>
      <c r="C211" s="708"/>
      <c r="D211" s="708"/>
      <c r="E211" s="708"/>
      <c r="F211" s="70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7"/>
      <c r="B215" s="708"/>
      <c r="C215" s="708"/>
      <c r="D215" s="708"/>
      <c r="E215" s="708"/>
      <c r="F215" s="70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7"/>
      <c r="B216" s="708"/>
      <c r="C216" s="708"/>
      <c r="D216" s="708"/>
      <c r="E216" s="708"/>
      <c r="F216" s="70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7"/>
      <c r="B217" s="708"/>
      <c r="C217" s="708"/>
      <c r="D217" s="708"/>
      <c r="E217" s="708"/>
      <c r="F217" s="70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customHeight="1" x14ac:dyDescent="0.15">
      <c r="A218" s="707"/>
      <c r="B218" s="708"/>
      <c r="C218" s="708"/>
      <c r="D218" s="708"/>
      <c r="E218" s="708"/>
      <c r="F218" s="70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customHeight="1" x14ac:dyDescent="0.15">
      <c r="A219" s="707"/>
      <c r="B219" s="708"/>
      <c r="C219" s="708"/>
      <c r="D219" s="708"/>
      <c r="E219" s="708"/>
      <c r="F219" s="70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customHeight="1" x14ac:dyDescent="0.15">
      <c r="A220" s="707"/>
      <c r="B220" s="708"/>
      <c r="C220" s="708"/>
      <c r="D220" s="708"/>
      <c r="E220" s="708"/>
      <c r="F220" s="70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x14ac:dyDescent="0.15">
      <c r="A221" s="707"/>
      <c r="B221" s="708"/>
      <c r="C221" s="708"/>
      <c r="D221" s="708"/>
      <c r="E221" s="708"/>
      <c r="F221" s="70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x14ac:dyDescent="0.15">
      <c r="A222" s="707"/>
      <c r="B222" s="708"/>
      <c r="C222" s="708"/>
      <c r="D222" s="708"/>
      <c r="E222" s="708"/>
      <c r="F222" s="70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x14ac:dyDescent="0.15">
      <c r="A223" s="707"/>
      <c r="B223" s="708"/>
      <c r="C223" s="708"/>
      <c r="D223" s="708"/>
      <c r="E223" s="708"/>
      <c r="F223" s="70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x14ac:dyDescent="0.15">
      <c r="A224" s="707"/>
      <c r="B224" s="708"/>
      <c r="C224" s="708"/>
      <c r="D224" s="708"/>
      <c r="E224" s="708"/>
      <c r="F224" s="70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customHeight="1" x14ac:dyDescent="0.15">
      <c r="A225" s="707"/>
      <c r="B225" s="708"/>
      <c r="C225" s="708"/>
      <c r="D225" s="708"/>
      <c r="E225" s="708"/>
      <c r="F225" s="70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thickBot="1" x14ac:dyDescent="0.2">
      <c r="A226" s="707"/>
      <c r="B226" s="708"/>
      <c r="C226" s="708"/>
      <c r="D226" s="708"/>
      <c r="E226" s="708"/>
      <c r="F226" s="709"/>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07"/>
      <c r="B227" s="708"/>
      <c r="C227" s="708"/>
      <c r="D227" s="708"/>
      <c r="E227" s="708"/>
      <c r="F227" s="709"/>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7"/>
      <c r="B228" s="708"/>
      <c r="C228" s="708"/>
      <c r="D228" s="708"/>
      <c r="E228" s="708"/>
      <c r="F228" s="70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7"/>
      <c r="B229" s="708"/>
      <c r="C229" s="708"/>
      <c r="D229" s="708"/>
      <c r="E229" s="708"/>
      <c r="F229" s="70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7"/>
      <c r="B230" s="708"/>
      <c r="C230" s="708"/>
      <c r="D230" s="708"/>
      <c r="E230" s="708"/>
      <c r="F230" s="70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customHeight="1" x14ac:dyDescent="0.15">
      <c r="A231" s="707"/>
      <c r="B231" s="708"/>
      <c r="C231" s="708"/>
      <c r="D231" s="708"/>
      <c r="E231" s="708"/>
      <c r="F231" s="70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customHeight="1" x14ac:dyDescent="0.15">
      <c r="A232" s="707"/>
      <c r="B232" s="708"/>
      <c r="C232" s="708"/>
      <c r="D232" s="708"/>
      <c r="E232" s="708"/>
      <c r="F232" s="70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customHeight="1" x14ac:dyDescent="0.15">
      <c r="A233" s="707"/>
      <c r="B233" s="708"/>
      <c r="C233" s="708"/>
      <c r="D233" s="708"/>
      <c r="E233" s="708"/>
      <c r="F233" s="70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customHeight="1" x14ac:dyDescent="0.15">
      <c r="A234" s="707"/>
      <c r="B234" s="708"/>
      <c r="C234" s="708"/>
      <c r="D234" s="708"/>
      <c r="E234" s="708"/>
      <c r="F234" s="70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customHeight="1" x14ac:dyDescent="0.15">
      <c r="A235" s="707"/>
      <c r="B235" s="708"/>
      <c r="C235" s="708"/>
      <c r="D235" s="708"/>
      <c r="E235" s="708"/>
      <c r="F235" s="70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customHeight="1" x14ac:dyDescent="0.15">
      <c r="A236" s="707"/>
      <c r="B236" s="708"/>
      <c r="C236" s="708"/>
      <c r="D236" s="708"/>
      <c r="E236" s="708"/>
      <c r="F236" s="70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customHeight="1" x14ac:dyDescent="0.15">
      <c r="A237" s="707"/>
      <c r="B237" s="708"/>
      <c r="C237" s="708"/>
      <c r="D237" s="708"/>
      <c r="E237" s="708"/>
      <c r="F237" s="70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customHeight="1" x14ac:dyDescent="0.15">
      <c r="A238" s="707"/>
      <c r="B238" s="708"/>
      <c r="C238" s="708"/>
      <c r="D238" s="708"/>
      <c r="E238" s="708"/>
      <c r="F238" s="70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customHeight="1" thickBot="1" x14ac:dyDescent="0.2">
      <c r="A239" s="707"/>
      <c r="B239" s="708"/>
      <c r="C239" s="708"/>
      <c r="D239" s="708"/>
      <c r="E239" s="708"/>
      <c r="F239" s="709"/>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07"/>
      <c r="B240" s="708"/>
      <c r="C240" s="708"/>
      <c r="D240" s="708"/>
      <c r="E240" s="708"/>
      <c r="F240" s="709"/>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7"/>
      <c r="B241" s="708"/>
      <c r="C241" s="708"/>
      <c r="D241" s="708"/>
      <c r="E241" s="708"/>
      <c r="F241" s="70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7"/>
      <c r="B242" s="708"/>
      <c r="C242" s="708"/>
      <c r="D242" s="708"/>
      <c r="E242" s="708"/>
      <c r="F242" s="70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7"/>
      <c r="B243" s="708"/>
      <c r="C243" s="708"/>
      <c r="D243" s="708"/>
      <c r="E243" s="708"/>
      <c r="F243" s="70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customHeight="1" x14ac:dyDescent="0.15">
      <c r="A244" s="707"/>
      <c r="B244" s="708"/>
      <c r="C244" s="708"/>
      <c r="D244" s="708"/>
      <c r="E244" s="708"/>
      <c r="F244" s="70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customHeight="1" x14ac:dyDescent="0.15">
      <c r="A245" s="707"/>
      <c r="B245" s="708"/>
      <c r="C245" s="708"/>
      <c r="D245" s="708"/>
      <c r="E245" s="708"/>
      <c r="F245" s="70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customHeight="1" x14ac:dyDescent="0.15">
      <c r="A246" s="707"/>
      <c r="B246" s="708"/>
      <c r="C246" s="708"/>
      <c r="D246" s="708"/>
      <c r="E246" s="708"/>
      <c r="F246" s="70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customHeight="1" x14ac:dyDescent="0.15">
      <c r="A247" s="707"/>
      <c r="B247" s="708"/>
      <c r="C247" s="708"/>
      <c r="D247" s="708"/>
      <c r="E247" s="708"/>
      <c r="F247" s="70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customHeight="1" x14ac:dyDescent="0.15">
      <c r="A248" s="707"/>
      <c r="B248" s="708"/>
      <c r="C248" s="708"/>
      <c r="D248" s="708"/>
      <c r="E248" s="708"/>
      <c r="F248" s="70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customHeight="1" x14ac:dyDescent="0.15">
      <c r="A249" s="707"/>
      <c r="B249" s="708"/>
      <c r="C249" s="708"/>
      <c r="D249" s="708"/>
      <c r="E249" s="708"/>
      <c r="F249" s="70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customHeight="1" x14ac:dyDescent="0.15">
      <c r="A250" s="707"/>
      <c r="B250" s="708"/>
      <c r="C250" s="708"/>
      <c r="D250" s="708"/>
      <c r="E250" s="708"/>
      <c r="F250" s="70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customHeight="1" x14ac:dyDescent="0.15">
      <c r="A251" s="707"/>
      <c r="B251" s="708"/>
      <c r="C251" s="708"/>
      <c r="D251" s="708"/>
      <c r="E251" s="708"/>
      <c r="F251" s="70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customHeight="1" thickBot="1" x14ac:dyDescent="0.2">
      <c r="A252" s="707"/>
      <c r="B252" s="708"/>
      <c r="C252" s="708"/>
      <c r="D252" s="708"/>
      <c r="E252" s="708"/>
      <c r="F252" s="709"/>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07"/>
      <c r="B253" s="708"/>
      <c r="C253" s="708"/>
      <c r="D253" s="708"/>
      <c r="E253" s="708"/>
      <c r="F253" s="709"/>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7"/>
      <c r="B254" s="708"/>
      <c r="C254" s="708"/>
      <c r="D254" s="708"/>
      <c r="E254" s="708"/>
      <c r="F254" s="70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7"/>
      <c r="B255" s="708"/>
      <c r="C255" s="708"/>
      <c r="D255" s="708"/>
      <c r="E255" s="708"/>
      <c r="F255" s="70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7"/>
      <c r="B256" s="708"/>
      <c r="C256" s="708"/>
      <c r="D256" s="708"/>
      <c r="E256" s="708"/>
      <c r="F256" s="70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customHeight="1" x14ac:dyDescent="0.15">
      <c r="A257" s="707"/>
      <c r="B257" s="708"/>
      <c r="C257" s="708"/>
      <c r="D257" s="708"/>
      <c r="E257" s="708"/>
      <c r="F257" s="70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customHeight="1" x14ac:dyDescent="0.15">
      <c r="A258" s="707"/>
      <c r="B258" s="708"/>
      <c r="C258" s="708"/>
      <c r="D258" s="708"/>
      <c r="E258" s="708"/>
      <c r="F258" s="70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customHeight="1" x14ac:dyDescent="0.15">
      <c r="A259" s="707"/>
      <c r="B259" s="708"/>
      <c r="C259" s="708"/>
      <c r="D259" s="708"/>
      <c r="E259" s="708"/>
      <c r="F259" s="70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customHeight="1" x14ac:dyDescent="0.15">
      <c r="A260" s="707"/>
      <c r="B260" s="708"/>
      <c r="C260" s="708"/>
      <c r="D260" s="708"/>
      <c r="E260" s="708"/>
      <c r="F260" s="70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customHeight="1" x14ac:dyDescent="0.15">
      <c r="A261" s="707"/>
      <c r="B261" s="708"/>
      <c r="C261" s="708"/>
      <c r="D261" s="708"/>
      <c r="E261" s="708"/>
      <c r="F261" s="70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customHeight="1" x14ac:dyDescent="0.15">
      <c r="A262" s="707"/>
      <c r="B262" s="708"/>
      <c r="C262" s="708"/>
      <c r="D262" s="708"/>
      <c r="E262" s="708"/>
      <c r="F262" s="70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customHeight="1" x14ac:dyDescent="0.15">
      <c r="A263" s="707"/>
      <c r="B263" s="708"/>
      <c r="C263" s="708"/>
      <c r="D263" s="708"/>
      <c r="E263" s="708"/>
      <c r="F263" s="70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customHeight="1" x14ac:dyDescent="0.15">
      <c r="A264" s="707"/>
      <c r="B264" s="708"/>
      <c r="C264" s="708"/>
      <c r="D264" s="708"/>
      <c r="E264" s="708"/>
      <c r="F264" s="70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414</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414</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414</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429</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414</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414</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414</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414</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414</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414</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414</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414</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414</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414</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454</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414</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414</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2015-06-25T03:06:22Z</cp:lastPrinted>
  <dcterms:created xsi:type="dcterms:W3CDTF">2012-03-13T00:50:25Z</dcterms:created>
  <dcterms:modified xsi:type="dcterms:W3CDTF">2015-07-08T04:39:06Z</dcterms:modified>
</cp:coreProperties>
</file>