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修正あり）\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<sst xmlns="http://schemas.openxmlformats.org/spreadsheetml/2006/main" count="1334" uniqueCount="547">
  <si>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</si>
  <si>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</si>
  <si>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</si>
  <si>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</si>
  <si>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</si>
  <si>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</si>
  <si>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</si>
  <si>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</si>
  <si>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</si>
  <si>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</si>
  <si>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</si>
  <si>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</si>
  <si>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</si>
  <si>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</si>
  <si>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</si>
  <si>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</si>
  <si>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</si>
  <si>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</si>
  <si>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</si>
  <si>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</si>
  <si>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</si>
  <si>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</si>
  <si>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</si>
  <si>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</si>
  <si>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</si>
  <si>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</si>
  <si>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</si>
  <si>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</si>
  <si>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</si>
  <si>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</si>
  <si>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</si>
  <si>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</si>
  <si>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</si>
  <si>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</si>
  <si>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</si>
  <si>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</si>
  <si>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</si>
  <si>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</si>
  <si>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</si>
  <si>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</si>
  <si>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</si>
  <si>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</si>
  <si>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</si>
  <si>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</si>
  <si>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</si>
  <si>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</si>
  <si>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</si>
  <si>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</si>
  <si>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</si>
  <si>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</si>
  <si>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</si>
  <si>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</si>
  <si>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</si>
  <si>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</si>
  <si>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</si>
  <si>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</si>
  <si>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</si>
  <si>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</si>
  <si>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</si>
  <si>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</si>
  <si>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</si>
  <si>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</si>
  <si>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</si>
  <si>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</si>
  <si>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</si>
  <si>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</si>
  <si>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</si>
  <si>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</si>
  <si>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</si>
  <si>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</si>
  <si>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</si>
  <si>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</si>
  <si>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</si>
  <si>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</si>
  <si>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</si>
  <si>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</si>
  <si>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</si>
  <si>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</si>
  <si>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</si>
  <si>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</si>
  <si>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</si>
  <si>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</si>
  <si>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</si>
  <si>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</si>
  <si>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</si>
  <si>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</si>
  <si>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</si>
  <si>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</si>
  <si>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</si>
  <si>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</si>
  <si>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</si>
  <si>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</si>
  <si>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</si>
  <si>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</si>
  <si>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</si>
  <si>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</si>
  <si>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</si>
  <si>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</si>
  <si>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</si>
  <si>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</si>
  <si>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</si>
  <si>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</si>
  <si>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</si>
  <si>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</si>
  <si>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</si>
  <si>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</si>
  <si>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</si>
  <si>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</si>
  <si>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</si>
  <si>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</si>
  <si>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</si>
  <si>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</si>
  <si>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</si>
  <si>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</si>
  <si>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</si>
  <si>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</si>
  <si>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</si>
  <si>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</si>
  <si>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</si>
  <si>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</si>
  <si>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</si>
  <si>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</si>
  <si>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</si>
  <si>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</si>
  <si>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</si>
  <si>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</si>
  <si>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</si>
  <si>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</si>
  <si>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</si>
  <si>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</si>
  <si>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</si>
  <si>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</si>
  <si>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</si>
  <si>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</si>
  <si>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</si>
  <si>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</si>
  <si>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</si>
  <si>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</si>
  <si>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</si>
  <si>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</si>
  <si>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</si>
  <si>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</si>
  <si>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</si>
  <si>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</si>
  <si>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</si>
  <si>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</si>
  <si>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</si>
  <si>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</si>
  <si>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</si>
  <si>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</si>
  <si>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</si>
  <si>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</si>
  <si>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</si>
  <si>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</si>
  <si>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</si>
  <si>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</si>
  <si>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</si>
  <si>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</si>
  <si>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</si>
  <si>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</si>
  <si>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</si>
  <si>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</si>
  <si>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</si>
  <si>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</si>
  <si>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</si>
  <si>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</si>
  <si>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</si>
  <si>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</si>
  <si>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</si>
  <si>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</si>
  <si>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</si>
  <si>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</si>
  <si>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</si>
  <si>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</si>
  <si>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</si>
  <si>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</si>
  <si>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</si>
  <si>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</si>
  <si>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</si>
  <si>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</si>
  <si>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</si>
  <si>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</si>
  <si>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</si>
  <si>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</si>
  <si>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</si>
  <si>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</si>
  <si>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</si>
  <si>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</si>
  <si>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</si>
  <si>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</si>
  <si>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</si>
  <si>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</si>
  <si>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</si>
  <si>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</si>
  <si>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</si>
  <si>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</si>
  <si>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</si>
  <si>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</si>
  <si>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</si>
  <si>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</si>
  <si>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</si>
  <si>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</si>
  <si>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</si>
  <si>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</si>
  <si>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</si>
  <si>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</si>
  <si>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</si>
  <si>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</si>
  <si>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</si>
  <si>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</si>
  <si>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</si>
  <si>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</si>
  <si>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</si>
  <si>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</si>
  <si>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</si>
  <si>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</si>
  <si>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</si>
  <si>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</si>
  <si>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</si>
  <si>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</si>
  <si>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</si>
  <si>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</si>
  <si>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</si>
  <si>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</si>
  <si>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</si>
  <si>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</si>
  <si>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</si>
  <si>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</si>
  <si>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</si>
  <si>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</si>
  <si>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</si>
  <si>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</si>
  <si>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</si>
  <si>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</si>
  <si>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</si>
  <si>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</si>
  <si>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</si>
  <si>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</si>
  <si>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</si>
  <si>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</si>
  <si>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</si>
  <si>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</si>
  <si>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</si>
  <si>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</si>
  <si>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</si>
  <si>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</si>
  <si>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</si>
  <si>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</si>
  <si>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</si>
  <si>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</si>
  <si>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</si>
  <si>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</si>
  <si>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</si>
  <si>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</si>
  <si>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</si>
  <si>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</si>
  <si>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</si>
  <si>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</si>
  <si>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</si>
  <si>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</si>
  <si>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</si>
  <si>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</si>
  <si>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</si>
  <si>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</si>
  <si>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</si>
  <si>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</si>
  <si>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</si>
  <si>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</si>
  <si>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</si>
  <si>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</si>
  <si>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</si>
  <si>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</si>
  <si>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</si>
  <si>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</si>
  <si>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</si>
  <si>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</si>
  <si>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</si>
  <si>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</si>
  <si>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</si>
  <si>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</si>
  <si>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</si>
  <si>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</si>
  <si>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</si>
  <si>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</si>
  <si>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</si>
  <si>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</si>
  <si>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</si>
  <si>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</si>
  <si>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</si>
  <si>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</si>
  <si>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</si>
  <si>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</si>
  <si>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</si>
  <si>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</si>
  <si>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</si>
  <si>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</si>
  <si>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</si>
  <si>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</si>
  <si>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</si>
  <si>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</si>
  <si>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</si>
  <si>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</si>
  <si>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</si>
  <si>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</si>
  <si>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</si>
  <si>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</si>
  <si>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</si>
  <si>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</si>
  <si>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</si>
  <si>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</si>
  <si>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</si>
  <si>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</si>
  <si>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</si>
  <si>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</si>
  <si>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</si>
  <si>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</si>
  <si>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</si>
  <si>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</si>
  <si>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</si>
  <si>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</si>
  <si>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</si>
  <si>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</si>
  <si>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</si>
  <si>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</si>
  <si>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</si>
  <si>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</si>
  <si>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</si>
  <si>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</si>
  <si>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</si>
  <si>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</si>
  <si>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</si>
  <si>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</si>
  <si>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</si>
  <si>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</si>
  <si>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</si>
  <si>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</si>
  <si>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</si>
  <si>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</si>
  <si>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</si>
  <si>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</si>
  <si>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</si>
  <si>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</si>
  <si>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</si>
  <si>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</si>
  <si>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</si>
  <si>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</si>
  <si>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</si>
  <si>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</si>
  <si>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</si>
  <si>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</si>
  <si>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</si>
  <si>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</si>
  <si>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</si>
  <si>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</si>
  <si>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</si>
  <si>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</si>
  <si>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</si>
  <si>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</si>
  <si>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</si>
  <si>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</si>
  <si>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</si>
  <si>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</si>
  <si>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</si>
  <si>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</si>
  <si>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</si>
  <si>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</si>
  <si>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</si>
  <si>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</si>
  <si>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</si>
  <si>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</si>
  <si>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</si>
  <si>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</si>
  <si>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</si>
  <si>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</si>
  <si>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</si>
  <si>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</si>
  <si>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</si>
  <si>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</si>
  <si>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</si>
  <si>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</si>
  <si>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</si>
  <si>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</si>
  <si>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</si>
  <si>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</si>
  <si>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</si>
  <si>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</si>
  <si>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</si>
  <si>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</si>
  <si>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</si>
  <si>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</si>
  <si>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</si>
  <si>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</si>
  <si>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</si>
  <si>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</si>
  <si>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</si>
  <si>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</si>
  <si>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</si>
  <si>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</si>
  <si>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</si>
  <si>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</si>
  <si>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</si>
  <si>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</si>
  <si>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</si>
  <si>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</si>
  <si>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</si>
  <si>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</si>
  <si>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</si>
  <si>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</si>
  <si>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</si>
  <si>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</si>
  <si>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</si>
  <si>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</si>
  <si>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</si>
  <si>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</si>
  <si>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</si>
  <si>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</si>
  <si>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</si>
  <si>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</si>
  <si>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</si>
  <si>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</si>
  <si>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</si>
  <si>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</si>
  <si>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</si>
  <si>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</si>
  <si>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</si>
  <si>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</si>
  <si>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</si>
  <si>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</si>
  <si>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</si>
  <si>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</si>
  <si>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</si>
  <si>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</si>
  <si>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</si>
  <si>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</si>
  <si>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</si>
  <si>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</si>
  <si>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</si>
  <si>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</si>
  <si>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</si>
  <si>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</si>
  <si>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</si>
  <si>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</si>
  <si>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</si>
  <si>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</si>
  <si>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</si>
  <si>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</si>
  <si>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</si>
  <si>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</si>
  <si>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</si>
  <si>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</si>
  <si>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</si>
  <si>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</si>
  <si>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</si>
  <si>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</si>
  <si>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</si>
  <si>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</si>
  <si>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</si>
  <si>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</si>
  <si>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</si>
  <si>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</si>
  <si>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</si>
  <si>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</si>
  <si>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</si>
  <si>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</si>
  <si>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</si>
  <si>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</si>
  <si>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</si>
  <si>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</si>
  <si>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</si>
  <si>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都市鉄道利便増進事業</t>
    <rPh sb="0" eb="4">
      <t>トシテツドウ</t>
    </rPh>
    <rPh sb="4" eb="6">
      <t>リベン</t>
    </rPh>
    <rPh sb="6" eb="8">
      <t>ゾウシン</t>
    </rPh>
    <rPh sb="8" eb="10">
      <t>ジギョウ</t>
    </rPh>
    <phoneticPr fontId="5"/>
  </si>
  <si>
    <t>鉄道局</t>
    <rPh sb="0" eb="2">
      <t>テツドウ</t>
    </rPh>
    <rPh sb="2" eb="3">
      <t>キョク</t>
    </rPh>
    <phoneticPr fontId="5"/>
  </si>
  <si>
    <t>都市鉄道政策課</t>
    <rPh sb="0" eb="4">
      <t>トシテツドウ</t>
    </rPh>
    <rPh sb="4" eb="7">
      <t>セイサクカ</t>
    </rPh>
    <phoneticPr fontId="5"/>
  </si>
  <si>
    <t>○</t>
  </si>
  <si>
    <t>都市鉄道等利便増進法第２３条</t>
    <phoneticPr fontId="5"/>
  </si>
  <si>
    <t>8　都市・地域交通等の快適性・利便性の向上
　26　鉄道網を充実・活性化させる</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</si>
  <si>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</si>
  <si>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</si>
  <si>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</si>
  <si>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t>
    <phoneticPr fontId="5"/>
  </si>
  <si>
    <t>都市鉄道路線整備により創出される利用者数</t>
    <phoneticPr fontId="5"/>
  </si>
  <si>
    <t>千人/日</t>
    <rPh sb="0" eb="2">
      <t>センニン</t>
    </rPh>
    <rPh sb="3" eb="4">
      <t>ニチ</t>
    </rPh>
    <phoneticPr fontId="5"/>
  </si>
  <si>
    <t>①平成28年度までに都市鉄道路線整備により創出される利用者数を80千人／日に引き上げる</t>
    <phoneticPr fontId="5"/>
  </si>
  <si>
    <t>都市鉄道利便増進事業を実施している施設の数</t>
    <phoneticPr fontId="5"/>
  </si>
  <si>
    <t>箇所</t>
    <rPh sb="0" eb="2">
      <t>カショ</t>
    </rPh>
    <phoneticPr fontId="5"/>
  </si>
  <si>
    <t>執行額／補助対象事業者数　　　　　　　　　　　　　　</t>
    <rPh sb="0" eb="2">
      <t>シッコウ</t>
    </rPh>
    <rPh sb="2" eb="3">
      <t>ガク</t>
    </rPh>
    <rPh sb="4" eb="6">
      <t>ホジョ</t>
    </rPh>
    <rPh sb="6" eb="8">
      <t>タイショウ</t>
    </rPh>
    <rPh sb="8" eb="11">
      <t>ジギョウシャ</t>
    </rPh>
    <rPh sb="11" eb="12">
      <t>スウ</t>
    </rPh>
    <phoneticPr fontId="5"/>
  </si>
  <si>
    <t>百万円</t>
    <rPh sb="0" eb="2">
      <t>ヒャクマン</t>
    </rPh>
    <rPh sb="2" eb="3">
      <t>エン</t>
    </rPh>
    <phoneticPr fontId="5"/>
  </si>
  <si>
    <t>　　X/Y</t>
    <phoneticPr fontId="5"/>
  </si>
  <si>
    <t xml:space="preserve">        4,863/2</t>
    <phoneticPr fontId="5"/>
  </si>
  <si>
    <t xml:space="preserve">       5,287/1</t>
    <phoneticPr fontId="5"/>
  </si>
  <si>
    <t xml:space="preserve">       6,040/1</t>
    <phoneticPr fontId="5"/>
  </si>
  <si>
    <t xml:space="preserve">       13,546/1</t>
    <phoneticPr fontId="5"/>
  </si>
  <si>
    <t>本工事費</t>
    <rPh sb="0" eb="1">
      <t>ホン</t>
    </rPh>
    <rPh sb="1" eb="4">
      <t>コウジヒ</t>
    </rPh>
    <phoneticPr fontId="5"/>
  </si>
  <si>
    <t>用地費</t>
    <rPh sb="0" eb="3">
      <t>ヨウチヒ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</si>
  <si>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</si>
  <si>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</si>
  <si>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</si>
  <si>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2">
      <t>ヨウチ</t>
    </rPh>
    <rPh sb="2" eb="3">
      <t>ヒ</t>
    </rPh>
    <phoneticPr fontId="5"/>
  </si>
  <si>
    <t>用地買収等</t>
    <rPh sb="0" eb="2">
      <t>ヨウチ</t>
    </rPh>
    <rPh sb="2" eb="4">
      <t>バイシュウ</t>
    </rPh>
    <rPh sb="4" eb="5">
      <t>トウ</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</si>
  <si>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</si>
  <si>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相模鉄道（株）</t>
    <rPh sb="0" eb="2">
      <t>サガミ</t>
    </rPh>
    <rPh sb="2" eb="4">
      <t>テツドウ</t>
    </rPh>
    <rPh sb="5" eb="6">
      <t>カブ</t>
    </rPh>
    <phoneticPr fontId="5"/>
  </si>
  <si>
    <t>委託</t>
    <rPh sb="0" eb="2">
      <t>イタク</t>
    </rPh>
    <phoneticPr fontId="5"/>
  </si>
  <si>
    <t>東急東横線・目黒線日吉駅と相鉄・東急直通線との接続に関する工事</t>
    <rPh sb="29" eb="31">
      <t>コウジ</t>
    </rPh>
    <phoneticPr fontId="5"/>
  </si>
  <si>
    <t>埋蔵文化財包蔵地発掘調査委託</t>
    <phoneticPr fontId="5"/>
  </si>
  <si>
    <t>（公益財団法人）かながわ考古学財団</t>
    <phoneticPr fontId="5"/>
  </si>
  <si>
    <t>清水・竹中土木・熊谷・松尾　JV</t>
    <phoneticPr fontId="5"/>
  </si>
  <si>
    <t>西谷駅付近連絡線接続線工事及び相鉄線内改修工事</t>
    <rPh sb="0" eb="2">
      <t>ニシヤ</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phoneticPr fontId="5"/>
  </si>
  <si>
    <t>東京急行電鉄（株）</t>
    <phoneticPr fontId="5"/>
  </si>
  <si>
    <t>西谷トンネルの土木工事</t>
    <rPh sb="0" eb="2">
      <t>ニシヤ</t>
    </rPh>
    <rPh sb="7" eb="9">
      <t>ドボク</t>
    </rPh>
    <rPh sb="9" eb="11">
      <t>コウジ</t>
    </rPh>
    <phoneticPr fontId="5"/>
  </si>
  <si>
    <t>新横浜（仮称）駅の土木工事</t>
    <rPh sb="9" eb="11">
      <t>ドボク</t>
    </rPh>
    <phoneticPr fontId="5"/>
  </si>
  <si>
    <t>5者</t>
    <rPh sb="1" eb="2">
      <t>シャ</t>
    </rPh>
    <phoneticPr fontId="5"/>
  </si>
  <si>
    <t>大成・東急・ＳＫＤ　ＪＶ</t>
    <rPh sb="0" eb="2">
      <t>タイセイ</t>
    </rPh>
    <rPh sb="3" eb="5">
      <t>トウキュウ</t>
    </rPh>
    <phoneticPr fontId="5"/>
  </si>
  <si>
    <t>横浜市高速鉄道3号線と新横浜駅（仮称）との交差及び接続に関する工事</t>
    <rPh sb="16" eb="18">
      <t>カショウ</t>
    </rPh>
    <rPh sb="21" eb="23">
      <t>コウサ</t>
    </rPh>
    <rPh sb="23" eb="24">
      <t>オヨ</t>
    </rPh>
    <rPh sb="25" eb="27">
      <t>セツゾク</t>
    </rPh>
    <rPh sb="28" eb="29">
      <t>カン</t>
    </rPh>
    <rPh sb="31" eb="33">
      <t>コウジ</t>
    </rPh>
    <phoneticPr fontId="5"/>
  </si>
  <si>
    <t>横浜市交通局</t>
    <rPh sb="0" eb="3">
      <t>ヨコハマシ</t>
    </rPh>
    <rPh sb="3" eb="6">
      <t>コウツウキョク</t>
    </rPh>
    <phoneticPr fontId="5"/>
  </si>
  <si>
    <t>羽沢（仮称）駅の土木工事</t>
    <rPh sb="0" eb="2">
      <t>ハザワ</t>
    </rPh>
    <rPh sb="3" eb="5">
      <t>カショウ</t>
    </rPh>
    <rPh sb="6" eb="7">
      <t>エキ</t>
    </rPh>
    <rPh sb="8" eb="10">
      <t>ドボク</t>
    </rPh>
    <rPh sb="10" eb="12">
      <t>コウジ</t>
    </rPh>
    <phoneticPr fontId="5"/>
  </si>
  <si>
    <t>鉄建・相鉄・紅梅　ＪＶ</t>
    <rPh sb="0" eb="2">
      <t>テッケン</t>
    </rPh>
    <rPh sb="3" eb="5">
      <t>ソウテツ</t>
    </rPh>
    <rPh sb="6" eb="8">
      <t>コウバイ</t>
    </rPh>
    <phoneticPr fontId="5"/>
  </si>
  <si>
    <t>8者</t>
    <rPh sb="1" eb="2">
      <t>シャ</t>
    </rPh>
    <phoneticPr fontId="5"/>
  </si>
  <si>
    <t>横浜羽沢駅構内改修工事</t>
    <rPh sb="0" eb="2">
      <t>ヨコハマ</t>
    </rPh>
    <rPh sb="2" eb="4">
      <t>ハザワ</t>
    </rPh>
    <rPh sb="4" eb="5">
      <t>エキ</t>
    </rPh>
    <rPh sb="5" eb="7">
      <t>コウナイ</t>
    </rPh>
    <rPh sb="7" eb="9">
      <t>カイシュウ</t>
    </rPh>
    <rPh sb="9" eb="11">
      <t>コウジ</t>
    </rPh>
    <phoneticPr fontId="5"/>
  </si>
  <si>
    <t>東日本旅客鉄道（株）</t>
    <rPh sb="0" eb="1">
      <t>ヒガシ</t>
    </rPh>
    <rPh sb="1" eb="3">
      <t>ニホン</t>
    </rPh>
    <rPh sb="3" eb="5">
      <t>リョカク</t>
    </rPh>
    <rPh sb="5" eb="7">
      <t>テツドウ</t>
    </rPh>
    <rPh sb="8" eb="9">
      <t>カブ</t>
    </rPh>
    <phoneticPr fontId="5"/>
  </si>
  <si>
    <t>新綱島（仮称）駅の土木工事</t>
    <rPh sb="0" eb="1">
      <t>シン</t>
    </rPh>
    <rPh sb="1" eb="3">
      <t>ツナシマ</t>
    </rPh>
    <rPh sb="4" eb="6">
      <t>カショウ</t>
    </rPh>
    <rPh sb="7" eb="8">
      <t>エキ</t>
    </rPh>
    <rPh sb="9" eb="11">
      <t>ドボク</t>
    </rPh>
    <rPh sb="11" eb="13">
      <t>コウジ</t>
    </rPh>
    <phoneticPr fontId="5"/>
  </si>
  <si>
    <t>安藤・間・不動テトラ・日本国土・奈良　ＪＶ</t>
    <rPh sb="0" eb="2">
      <t>アンドウ</t>
    </rPh>
    <rPh sb="3" eb="4">
      <t>ハザマ</t>
    </rPh>
    <rPh sb="5" eb="7">
      <t>フドウ</t>
    </rPh>
    <rPh sb="11" eb="13">
      <t>ニホン</t>
    </rPh>
    <rPh sb="13" eb="15">
      <t>コクド</t>
    </rPh>
    <rPh sb="16" eb="18">
      <t>ナラ</t>
    </rPh>
    <phoneticPr fontId="5"/>
  </si>
  <si>
    <t>3者</t>
    <rPh sb="1" eb="2">
      <t>シャ</t>
    </rPh>
    <phoneticPr fontId="5"/>
  </si>
  <si>
    <t>羽沢トンネルの土木工事</t>
    <rPh sb="0" eb="2">
      <t>ハザワ</t>
    </rPh>
    <rPh sb="7" eb="9">
      <t>ドボク</t>
    </rPh>
    <rPh sb="9" eb="11">
      <t>コウジ</t>
    </rPh>
    <phoneticPr fontId="5"/>
  </si>
  <si>
    <t>大成・東急・大本・土志田　ＪＶ</t>
    <rPh sb="0" eb="2">
      <t>タイセイ</t>
    </rPh>
    <rPh sb="3" eb="5">
      <t>トウキュウ</t>
    </rPh>
    <rPh sb="6" eb="8">
      <t>オオモト</t>
    </rPh>
    <rPh sb="9" eb="10">
      <t>ツチ</t>
    </rPh>
    <rPh sb="10" eb="11">
      <t>ココロザシ</t>
    </rPh>
    <rPh sb="11" eb="12">
      <t>タ</t>
    </rPh>
    <phoneticPr fontId="5"/>
  </si>
  <si>
    <t>西谷駅付近連絡線接続線工事及び相鉄線内改修工事</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phoneticPr fontId="30"/>
  </si>
  <si>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</si>
  <si>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都市鉄道の既存ストックを有効活用して速達性の向上及び駅施設の利用円滑化を図ることにより利用者の利便を増進することを目的としており、社会のニーズを反映している。</t>
    <rPh sb="57" eb="59">
      <t>モクテキ</t>
    </rPh>
    <rPh sb="65" eb="67">
      <t>シャカイ</t>
    </rPh>
    <rPh sb="72" eb="74">
      <t>ハンエイ</t>
    </rPh>
    <phoneticPr fontId="5"/>
  </si>
  <si>
    <t>事業者単独では進みにくい事業であるため、事業者による資金調達とともに、地方公共団体と協調して補助を行っている。</t>
    <rPh sb="0" eb="3">
      <t>ジギョウシャ</t>
    </rPh>
    <rPh sb="3" eb="5">
      <t>タンドク</t>
    </rPh>
    <rPh sb="7" eb="8">
      <t>スス</t>
    </rPh>
    <rPh sb="12" eb="14">
      <t>ジギョウ</t>
    </rPh>
    <rPh sb="20" eb="23">
      <t>ジギョウシャ</t>
    </rPh>
    <rPh sb="26" eb="28">
      <t>シキン</t>
    </rPh>
    <rPh sb="28" eb="30">
      <t>チョウタツ</t>
    </rPh>
    <phoneticPr fontId="5"/>
  </si>
  <si>
    <t>活力ある都市活動及びゆとりのある都市生活の実現に寄与することを目的とする当該事業の政策体系における優先度は高い。</t>
    <rPh sb="41" eb="43">
      <t>セイサク</t>
    </rPh>
    <rPh sb="43" eb="45">
      <t>タイケイ</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</si>
  <si>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</si>
  <si>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事業費は、国、地方公共団体及び整備主体で負担しており、受益者との負担関係は妥当と考える。さらに事業者負担分については入札を導入するなどコスト削減に努めている。</t>
    <phoneticPr fontId="5"/>
  </si>
  <si>
    <t>各年度に必要となる経費を支出している。</t>
    <rPh sb="0" eb="3">
      <t>カクネンド</t>
    </rPh>
    <rPh sb="4" eb="6">
      <t>ヒツヨウ</t>
    </rPh>
    <rPh sb="9" eb="11">
      <t>ケイヒ</t>
    </rPh>
    <rPh sb="12" eb="14">
      <t>シシュツ</t>
    </rPh>
    <phoneticPr fontId="5"/>
  </si>
  <si>
    <t>費目・使途は鉄道施設整備等必要なものに限定されている。</t>
    <rPh sb="12" eb="13">
      <t>トウ</t>
    </rPh>
    <phoneticPr fontId="5"/>
  </si>
  <si>
    <t>事業実施主体において、コスト削減につながるような新工法等の検討を継続して実施している。</t>
    <rPh sb="0" eb="2">
      <t>ジギョウ</t>
    </rPh>
    <rPh sb="2" eb="4">
      <t>ジッシ</t>
    </rPh>
    <rPh sb="4" eb="6">
      <t>シュタイ</t>
    </rPh>
    <rPh sb="14" eb="16">
      <t>サクゲン</t>
    </rPh>
    <rPh sb="24" eb="27">
      <t>シンコウホウ</t>
    </rPh>
    <rPh sb="27" eb="28">
      <t>トウ</t>
    </rPh>
    <rPh sb="29" eb="31">
      <t>ケントウ</t>
    </rPh>
    <rPh sb="32" eb="34">
      <t>ケイゾク</t>
    </rPh>
    <rPh sb="36" eb="38">
      <t>ジッシ</t>
    </rPh>
    <phoneticPr fontId="5"/>
  </si>
  <si>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</si>
  <si>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当該事業については、着実な進捗を見せている。</t>
    <rPh sb="0" eb="2">
      <t>トウガイ</t>
    </rPh>
    <rPh sb="2" eb="4">
      <t>ジギョウ</t>
    </rPh>
    <rPh sb="10" eb="12">
      <t>チャクジツ</t>
    </rPh>
    <rPh sb="13" eb="15">
      <t>シンチョク</t>
    </rPh>
    <rPh sb="16" eb="17">
      <t>ミ</t>
    </rPh>
    <phoneticPr fontId="5"/>
  </si>
  <si>
    <t>当年度の事業において整備された施設はまだ営業を開始していない。</t>
    <rPh sb="0" eb="3">
      <t>トウネンド</t>
    </rPh>
    <rPh sb="4" eb="6">
      <t>ジギョウ</t>
    </rPh>
    <rPh sb="10" eb="12">
      <t>セイビ</t>
    </rPh>
    <rPh sb="15" eb="17">
      <t>シセツ</t>
    </rPh>
    <rPh sb="20" eb="22">
      <t>エイギョウ</t>
    </rPh>
    <rPh sb="23" eb="25">
      <t>カイシ</t>
    </rPh>
    <phoneticPr fontId="5"/>
  </si>
  <si>
    <t>‐</t>
  </si>
  <si>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</si>
  <si>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</si>
  <si>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</si>
  <si>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</si>
  <si>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相鉄・ＪＲ直通線及び相鉄・東急直通線の整備に関する業務
・用地買収等（自社工事）
・西谷駅、西谷トンネル、羽沢駅及び新横浜駅等の土木工事等（委託工事）</t>
    <rPh sb="0" eb="2">
      <t>ソウテツ</t>
    </rPh>
    <rPh sb="5" eb="7">
      <t>チョクツウ</t>
    </rPh>
    <rPh sb="7" eb="8">
      <t>セン</t>
    </rPh>
    <rPh sb="8" eb="9">
      <t>オヨ</t>
    </rPh>
    <rPh sb="10" eb="12">
      <t>ソウテツ</t>
    </rPh>
    <rPh sb="13" eb="15">
      <t>トウキュウ</t>
    </rPh>
    <rPh sb="15" eb="17">
      <t>チョクツウ</t>
    </rPh>
    <rPh sb="17" eb="18">
      <t>セン</t>
    </rPh>
    <rPh sb="19" eb="21">
      <t>セイビ</t>
    </rPh>
    <rPh sb="22" eb="23">
      <t>カン</t>
    </rPh>
    <rPh sb="25" eb="27">
      <t>ギョウム</t>
    </rPh>
    <rPh sb="29" eb="31">
      <t>ヨウチ</t>
    </rPh>
    <rPh sb="31" eb="33">
      <t>バイシュウ</t>
    </rPh>
    <rPh sb="33" eb="34">
      <t>トウ</t>
    </rPh>
    <rPh sb="35" eb="37">
      <t>ジシャ</t>
    </rPh>
    <rPh sb="37" eb="39">
      <t>コウジ</t>
    </rPh>
    <rPh sb="42" eb="45">
      <t>ニシヤエキ</t>
    </rPh>
    <rPh sb="46" eb="48">
      <t>ニシヤ</t>
    </rPh>
    <rPh sb="53" eb="55">
      <t>ハザワ</t>
    </rPh>
    <rPh sb="55" eb="56">
      <t>エキ</t>
    </rPh>
    <rPh sb="56" eb="57">
      <t>オヨ</t>
    </rPh>
    <rPh sb="58" eb="59">
      <t>シン</t>
    </rPh>
    <rPh sb="59" eb="61">
      <t>ヨコハマ</t>
    </rPh>
    <rPh sb="61" eb="62">
      <t>エキ</t>
    </rPh>
    <rPh sb="62" eb="63">
      <t>トウ</t>
    </rPh>
    <rPh sb="64" eb="66">
      <t>ドボク</t>
    </rPh>
    <rPh sb="66" eb="68">
      <t>コウジ</t>
    </rPh>
    <rPh sb="68" eb="69">
      <t>トウ</t>
    </rPh>
    <rPh sb="70" eb="72">
      <t>イタク</t>
    </rPh>
    <rPh sb="72" eb="74">
      <t>コウジ</t>
    </rPh>
    <phoneticPr fontId="5"/>
  </si>
  <si>
    <t>C.相模鉄道（株）</t>
    <rPh sb="2" eb="4">
      <t>サガミ</t>
    </rPh>
    <rPh sb="4" eb="6">
      <t>テツドウ</t>
    </rPh>
    <rPh sb="6" eb="9">
      <t>カブ</t>
    </rPh>
    <phoneticPr fontId="5"/>
  </si>
  <si>
    <t>都市鉄道利便増進事業費補助</t>
    <rPh sb="0" eb="2">
      <t>トシ</t>
    </rPh>
    <rPh sb="2" eb="4">
      <t>テツドウ</t>
    </rPh>
    <rPh sb="4" eb="6">
      <t>リベン</t>
    </rPh>
    <rPh sb="6" eb="8">
      <t>ゾウシン</t>
    </rPh>
    <rPh sb="8" eb="10">
      <t>ジギョウ</t>
    </rPh>
    <rPh sb="10" eb="11">
      <t>ヒ</t>
    </rPh>
    <rPh sb="11" eb="13">
      <t>ホジョ</t>
    </rPh>
    <phoneticPr fontId="5"/>
  </si>
  <si>
    <t>A.（独）鉄道建設・運輸施設整備支援機構</t>
    <phoneticPr fontId="5"/>
  </si>
  <si>
    <t>B.（独）鉄道建設・運輸施設整備支援機構</t>
    <phoneticPr fontId="5"/>
  </si>
  <si>
    <t>4者</t>
    <rPh sb="1" eb="2">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</si>
</sst>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wrapText="1" shrinkToFit="1"/>
      <protection locked="0"/>
    </xf>
    <xf numFmtId="0" fontId="0" fillId="0" borderId="27"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45</xdr:row>
          <xdr:rowOff>28575</xdr:rowOff>
        </xdr:from>
        <xdr:to>
          <xdr:col>47</xdr:col>
          <xdr:colOff>47625</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229</xdr:row>
          <xdr:rowOff>19050</xdr:rowOff>
        </xdr:from>
        <xdr:to>
          <xdr:col>44</xdr:col>
          <xdr:colOff>19050</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84028</xdr:colOff>
      <xdr:row>139</xdr:row>
      <xdr:rowOff>0</xdr:rowOff>
    </xdr:from>
    <xdr:to>
      <xdr:col>33</xdr:col>
      <xdr:colOff>7908</xdr:colOff>
      <xdr:row>140</xdr:row>
      <xdr:rowOff>275684</xdr:rowOff>
    </xdr:to>
    <xdr:sp macro="" textlink="">
      <xdr:nvSpPr>
        <xdr:cNvPr id="5" name="正方形/長方形 4"/>
        <xdr:cNvSpPr/>
      </xdr:nvSpPr>
      <xdr:spPr>
        <a:xfrm>
          <a:off x="3669910" y="50381647"/>
          <a:ext cx="2254704" cy="6230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６，０４０百万円</a:t>
          </a:r>
        </a:p>
      </xdr:txBody>
    </xdr:sp>
    <xdr:clientData/>
  </xdr:twoCellAnchor>
  <xdr:twoCellAnchor>
    <xdr:from>
      <xdr:col>12</xdr:col>
      <xdr:colOff>0</xdr:colOff>
      <xdr:row>141</xdr:row>
      <xdr:rowOff>295036</xdr:rowOff>
    </xdr:from>
    <xdr:to>
      <xdr:col>40</xdr:col>
      <xdr:colOff>36221</xdr:colOff>
      <xdr:row>145</xdr:row>
      <xdr:rowOff>105656</xdr:rowOff>
    </xdr:to>
    <xdr:sp macro="" textlink="">
      <xdr:nvSpPr>
        <xdr:cNvPr id="6" name="大かっこ 5"/>
        <xdr:cNvSpPr/>
      </xdr:nvSpPr>
      <xdr:spPr>
        <a:xfrm>
          <a:off x="2151529" y="51371448"/>
          <a:ext cx="5056457"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15</xdr:col>
      <xdr:colOff>156503</xdr:colOff>
      <xdr:row>151</xdr:row>
      <xdr:rowOff>93144</xdr:rowOff>
    </xdr:from>
    <xdr:to>
      <xdr:col>24</xdr:col>
      <xdr:colOff>66367</xdr:colOff>
      <xdr:row>152</xdr:row>
      <xdr:rowOff>42923</xdr:rowOff>
    </xdr:to>
    <xdr:sp macro="" textlink="">
      <xdr:nvSpPr>
        <xdr:cNvPr id="7" name="正方形/長方形 6"/>
        <xdr:cNvSpPr/>
      </xdr:nvSpPr>
      <xdr:spPr>
        <a:xfrm>
          <a:off x="2845915" y="54643379"/>
          <a:ext cx="1523511" cy="2971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12</xdr:col>
      <xdr:colOff>16346</xdr:colOff>
      <xdr:row>148</xdr:row>
      <xdr:rowOff>192982</xdr:rowOff>
    </xdr:from>
    <xdr:to>
      <xdr:col>40</xdr:col>
      <xdr:colOff>77976</xdr:colOff>
      <xdr:row>150</xdr:row>
      <xdr:rowOff>142970</xdr:rowOff>
    </xdr:to>
    <xdr:sp macro="" textlink="">
      <xdr:nvSpPr>
        <xdr:cNvPr id="8" name="大かっこ 7"/>
        <xdr:cNvSpPr/>
      </xdr:nvSpPr>
      <xdr:spPr>
        <a:xfrm>
          <a:off x="2167875" y="53701070"/>
          <a:ext cx="5081866"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18</xdr:col>
      <xdr:colOff>178314</xdr:colOff>
      <xdr:row>156</xdr:row>
      <xdr:rowOff>304951</xdr:rowOff>
    </xdr:from>
    <xdr:to>
      <xdr:col>35</xdr:col>
      <xdr:colOff>29287</xdr:colOff>
      <xdr:row>159</xdr:row>
      <xdr:rowOff>158037</xdr:rowOff>
    </xdr:to>
    <xdr:sp macro="" textlink="">
      <xdr:nvSpPr>
        <xdr:cNvPr id="9" name="正方形/長方形 8"/>
        <xdr:cNvSpPr/>
      </xdr:nvSpPr>
      <xdr:spPr>
        <a:xfrm>
          <a:off x="3405608" y="56592098"/>
          <a:ext cx="2898973" cy="8952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６，０４０</a:t>
          </a:r>
          <a:r>
            <a:rPr kumimoji="1" lang="ja-JP" altLang="en-US" sz="1200">
              <a:solidFill>
                <a:sysClr val="windowText" lastClr="000000"/>
              </a:solidFill>
            </a:rPr>
            <a:t>百万円</a:t>
          </a:r>
        </a:p>
      </xdr:txBody>
    </xdr:sp>
    <xdr:clientData/>
  </xdr:twoCellAnchor>
  <xdr:twoCellAnchor>
    <xdr:from>
      <xdr:col>27</xdr:col>
      <xdr:colOff>8640</xdr:colOff>
      <xdr:row>150</xdr:row>
      <xdr:rowOff>220677</xdr:rowOff>
    </xdr:from>
    <xdr:to>
      <xdr:col>27</xdr:col>
      <xdr:colOff>8640</xdr:colOff>
      <xdr:row>155</xdr:row>
      <xdr:rowOff>306174</xdr:rowOff>
    </xdr:to>
    <xdr:cxnSp macro="">
      <xdr:nvCxnSpPr>
        <xdr:cNvPr id="10" name="直線矢印コネクタ 9"/>
        <xdr:cNvCxnSpPr/>
      </xdr:nvCxnSpPr>
      <xdr:spPr>
        <a:xfrm>
          <a:off x="4849581" y="54423530"/>
          <a:ext cx="0" cy="18224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14957</xdr:colOff>
      <xdr:row>167</xdr:row>
      <xdr:rowOff>311347</xdr:rowOff>
    </xdr:from>
    <xdr:to>
      <xdr:col>36</xdr:col>
      <xdr:colOff>116505</xdr:colOff>
      <xdr:row>169</xdr:row>
      <xdr:rowOff>65293</xdr:rowOff>
    </xdr:to>
    <xdr:sp macro="" textlink="">
      <xdr:nvSpPr>
        <xdr:cNvPr id="11" name="正方形/長方形 10"/>
        <xdr:cNvSpPr/>
      </xdr:nvSpPr>
      <xdr:spPr>
        <a:xfrm>
          <a:off x="3421545" y="60419700"/>
          <a:ext cx="3149548" cy="44871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23</xdr:col>
      <xdr:colOff>106812</xdr:colOff>
      <xdr:row>155</xdr:row>
      <xdr:rowOff>251599</xdr:rowOff>
    </xdr:from>
    <xdr:to>
      <xdr:col>30</xdr:col>
      <xdr:colOff>54454</xdr:colOff>
      <xdr:row>156</xdr:row>
      <xdr:rowOff>210419</xdr:rowOff>
    </xdr:to>
    <xdr:sp macro="" textlink="">
      <xdr:nvSpPr>
        <xdr:cNvPr id="12" name="正方形/長方形 11"/>
        <xdr:cNvSpPr/>
      </xdr:nvSpPr>
      <xdr:spPr>
        <a:xfrm>
          <a:off x="4230577" y="56191364"/>
          <a:ext cx="1202701" cy="3062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124188</xdr:colOff>
      <xdr:row>154</xdr:row>
      <xdr:rowOff>146543</xdr:rowOff>
    </xdr:from>
    <xdr:to>
      <xdr:col>19</xdr:col>
      <xdr:colOff>106253</xdr:colOff>
      <xdr:row>155</xdr:row>
      <xdr:rowOff>71245</xdr:rowOff>
    </xdr:to>
    <xdr:sp macro="" textlink="">
      <xdr:nvSpPr>
        <xdr:cNvPr id="13" name="正方形/長方形 12"/>
        <xdr:cNvSpPr/>
      </xdr:nvSpPr>
      <xdr:spPr>
        <a:xfrm>
          <a:off x="2634306" y="55738925"/>
          <a:ext cx="878535"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24</xdr:col>
      <xdr:colOff>123161</xdr:colOff>
      <xdr:row>145</xdr:row>
      <xdr:rowOff>227093</xdr:rowOff>
    </xdr:from>
    <xdr:to>
      <xdr:col>29</xdr:col>
      <xdr:colOff>148024</xdr:colOff>
      <xdr:row>146</xdr:row>
      <xdr:rowOff>225738</xdr:rowOff>
    </xdr:to>
    <xdr:sp macro="" textlink="">
      <xdr:nvSpPr>
        <xdr:cNvPr id="15" name="正方形/長方形 14"/>
        <xdr:cNvSpPr/>
      </xdr:nvSpPr>
      <xdr:spPr>
        <a:xfrm>
          <a:off x="4426220" y="52693034"/>
          <a:ext cx="921333"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115324</xdr:colOff>
      <xdr:row>160</xdr:row>
      <xdr:rowOff>42275</xdr:rowOff>
    </xdr:from>
    <xdr:to>
      <xdr:col>35</xdr:col>
      <xdr:colOff>36774</xdr:colOff>
      <xdr:row>163</xdr:row>
      <xdr:rowOff>125266</xdr:rowOff>
    </xdr:to>
    <xdr:sp macro="" textlink="">
      <xdr:nvSpPr>
        <xdr:cNvPr id="16" name="大かっこ 15"/>
        <xdr:cNvSpPr/>
      </xdr:nvSpPr>
      <xdr:spPr>
        <a:xfrm>
          <a:off x="3342618" y="57718951"/>
          <a:ext cx="2969450"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27</xdr:col>
      <xdr:colOff>49436</xdr:colOff>
      <xdr:row>163</xdr:row>
      <xdr:rowOff>325291</xdr:rowOff>
    </xdr:from>
    <xdr:to>
      <xdr:col>27</xdr:col>
      <xdr:colOff>51698</xdr:colOff>
      <xdr:row>167</xdr:row>
      <xdr:rowOff>158125</xdr:rowOff>
    </xdr:to>
    <xdr:cxnSp macro="">
      <xdr:nvCxnSpPr>
        <xdr:cNvPr id="17" name="直線矢印コネクタ 16"/>
        <xdr:cNvCxnSpPr/>
      </xdr:nvCxnSpPr>
      <xdr:spPr>
        <a:xfrm flipH="1">
          <a:off x="4890377" y="59044115"/>
          <a:ext cx="2262" cy="12223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19027</xdr:colOff>
      <xdr:row>169</xdr:row>
      <xdr:rowOff>122256</xdr:rowOff>
    </xdr:from>
    <xdr:to>
      <xdr:col>35</xdr:col>
      <xdr:colOff>132380</xdr:colOff>
      <xdr:row>171</xdr:row>
      <xdr:rowOff>182750</xdr:rowOff>
    </xdr:to>
    <xdr:sp macro="" textlink="">
      <xdr:nvSpPr>
        <xdr:cNvPr id="18" name="正方形/長方形 17"/>
        <xdr:cNvSpPr/>
      </xdr:nvSpPr>
      <xdr:spPr>
        <a:xfrm>
          <a:off x="3425615" y="60925374"/>
          <a:ext cx="2982059" cy="75525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民間鉄道事業者等（５８社）</a:t>
          </a:r>
        </a:p>
        <a:p>
          <a:pPr algn="ctr"/>
          <a:r>
            <a:rPr kumimoji="1" lang="ja-JP" altLang="en-US" sz="1200">
              <a:solidFill>
                <a:sysClr val="windowText" lastClr="000000"/>
              </a:solidFill>
            </a:rPr>
            <a:t>４，８２４百万円</a:t>
          </a:r>
        </a:p>
      </xdr:txBody>
    </xdr:sp>
    <xdr:clientData/>
  </xdr:twoCellAnchor>
  <xdr:twoCellAnchor>
    <xdr:from>
      <xdr:col>19</xdr:col>
      <xdr:colOff>20395</xdr:colOff>
      <xdr:row>171</xdr:row>
      <xdr:rowOff>453574</xdr:rowOff>
    </xdr:from>
    <xdr:to>
      <xdr:col>35</xdr:col>
      <xdr:colOff>147013</xdr:colOff>
      <xdr:row>173</xdr:row>
      <xdr:rowOff>271007</xdr:rowOff>
    </xdr:to>
    <xdr:sp macro="" textlink="">
      <xdr:nvSpPr>
        <xdr:cNvPr id="19" name="大かっこ 18"/>
        <xdr:cNvSpPr/>
      </xdr:nvSpPr>
      <xdr:spPr>
        <a:xfrm>
          <a:off x="3426983" y="61951456"/>
          <a:ext cx="2995324"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26</xdr:col>
      <xdr:colOff>158489</xdr:colOff>
      <xdr:row>141</xdr:row>
      <xdr:rowOff>10424</xdr:rowOff>
    </xdr:from>
    <xdr:to>
      <xdr:col>26</xdr:col>
      <xdr:colOff>158489</xdr:colOff>
      <xdr:row>141</xdr:row>
      <xdr:rowOff>286572</xdr:rowOff>
    </xdr:to>
    <xdr:cxnSp macro="">
      <xdr:nvCxnSpPr>
        <xdr:cNvPr id="20" name="直線コネクタ 19"/>
        <xdr:cNvCxnSpPr/>
      </xdr:nvCxnSpPr>
      <xdr:spPr>
        <a:xfrm>
          <a:off x="4820136" y="51086836"/>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155190</xdr:colOff>
      <xdr:row>144</xdr:row>
      <xdr:rowOff>209471</xdr:rowOff>
    </xdr:from>
    <xdr:to>
      <xdr:col>26</xdr:col>
      <xdr:colOff>161620</xdr:colOff>
      <xdr:row>145</xdr:row>
      <xdr:rowOff>229584</xdr:rowOff>
    </xdr:to>
    <xdr:cxnSp macro="">
      <xdr:nvCxnSpPr>
        <xdr:cNvPr id="21" name="直線矢印コネクタ 20"/>
        <xdr:cNvCxnSpPr/>
      </xdr:nvCxnSpPr>
      <xdr:spPr>
        <a:xfrm flipH="1">
          <a:off x="4816837" y="52328030"/>
          <a:ext cx="6430" cy="3674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146</xdr:row>
      <xdr:rowOff>246535</xdr:rowOff>
    </xdr:from>
    <xdr:to>
      <xdr:col>39</xdr:col>
      <xdr:colOff>76941</xdr:colOff>
      <xdr:row>148</xdr:row>
      <xdr:rowOff>127609</xdr:rowOff>
    </xdr:to>
    <xdr:sp macro="" textlink="">
      <xdr:nvSpPr>
        <xdr:cNvPr id="22" name="正方形/長方形 21"/>
        <xdr:cNvSpPr/>
      </xdr:nvSpPr>
      <xdr:spPr>
        <a:xfrm>
          <a:off x="2577354" y="53059859"/>
          <a:ext cx="4492058"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６，０４０百万円</a:t>
          </a:r>
        </a:p>
      </xdr:txBody>
    </xdr:sp>
    <xdr:clientData/>
  </xdr:twoCellAnchor>
  <xdr:twoCellAnchor>
    <xdr:from>
      <xdr:col>20</xdr:col>
      <xdr:colOff>134469</xdr:colOff>
      <xdr:row>152</xdr:row>
      <xdr:rowOff>246527</xdr:rowOff>
    </xdr:from>
    <xdr:to>
      <xdr:col>20</xdr:col>
      <xdr:colOff>140166</xdr:colOff>
      <xdr:row>156</xdr:row>
      <xdr:rowOff>213264</xdr:rowOff>
    </xdr:to>
    <xdr:cxnSp macro="">
      <xdr:nvCxnSpPr>
        <xdr:cNvPr id="23" name="直線矢印コネクタ 22"/>
        <xdr:cNvCxnSpPr/>
      </xdr:nvCxnSpPr>
      <xdr:spPr>
        <a:xfrm>
          <a:off x="3720351" y="55144145"/>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U304" sqref="AU304:AX3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6" t="s">
        <v>463</v>
      </c>
      <c r="AR2" s="106"/>
      <c r="AS2" s="68" t="str">
        <f>IF(OR(AQ2="　", AQ2=""), "", "-")</f>
        <v/>
      </c>
      <c r="AT2" s="107">
        <v>278</v>
      </c>
      <c r="AU2" s="107"/>
      <c r="AV2" s="69" t="str">
        <f>IF(AW2="", "", "-")</f>
        <v/>
      </c>
      <c r="AW2" s="111"/>
      <c r="AX2" s="11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468</v>
      </c>
      <c r="AK3" s="311"/>
      <c r="AL3" s="311"/>
      <c r="AM3" s="311"/>
      <c r="AN3" s="311"/>
      <c r="AO3" s="311"/>
      <c r="AP3" s="311"/>
      <c r="AQ3" s="311"/>
      <c r="AR3" s="311"/>
      <c r="AS3" s="311"/>
      <c r="AT3" s="311"/>
      <c r="AU3" s="311"/>
      <c r="AV3" s="311"/>
      <c r="AW3" s="311"/>
      <c r="AX3" s="36" t="s">
        <v>91</v>
      </c>
    </row>
    <row r="4" spans="1:50" ht="24.75" customHeight="1" x14ac:dyDescent="0.15">
      <c r="A4" s="537" t="s">
        <v>30</v>
      </c>
      <c r="B4" s="538"/>
      <c r="C4" s="538"/>
      <c r="D4" s="538"/>
      <c r="E4" s="538"/>
      <c r="F4" s="538"/>
      <c r="G4" s="511" t="s">
        <v>469</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470</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37" t="s">
        <v>206</v>
      </c>
      <c r="H5" s="338"/>
      <c r="I5" s="338"/>
      <c r="J5" s="338"/>
      <c r="K5" s="338"/>
      <c r="L5" s="338"/>
      <c r="M5" s="339" t="s">
        <v>92</v>
      </c>
      <c r="N5" s="340"/>
      <c r="O5" s="340"/>
      <c r="P5" s="340"/>
      <c r="Q5" s="340"/>
      <c r="R5" s="341"/>
      <c r="S5" s="342" t="s">
        <v>157</v>
      </c>
      <c r="T5" s="338"/>
      <c r="U5" s="338"/>
      <c r="V5" s="338"/>
      <c r="W5" s="338"/>
      <c r="X5" s="343"/>
      <c r="Y5" s="528" t="s">
        <v>3</v>
      </c>
      <c r="Z5" s="529"/>
      <c r="AA5" s="529"/>
      <c r="AB5" s="529"/>
      <c r="AC5" s="529"/>
      <c r="AD5" s="530"/>
      <c r="AE5" s="531" t="s">
        <v>471</v>
      </c>
      <c r="AF5" s="532"/>
      <c r="AG5" s="532"/>
      <c r="AH5" s="532"/>
      <c r="AI5" s="532"/>
      <c r="AJ5" s="532"/>
      <c r="AK5" s="532"/>
      <c r="AL5" s="532"/>
      <c r="AM5" s="532"/>
      <c r="AN5" s="532"/>
      <c r="AO5" s="532"/>
      <c r="AP5" s="533"/>
      <c r="AQ5" s="534"/>
      <c r="AR5" s="535"/>
      <c r="AS5" s="535"/>
      <c r="AT5" s="535"/>
      <c r="AU5" s="535"/>
      <c r="AV5" s="535"/>
      <c r="AW5" s="535"/>
      <c r="AX5" s="536"/>
    </row>
    <row r="6" spans="1:50" ht="39"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474</v>
      </c>
      <c r="AF6" s="546"/>
      <c r="AG6" s="546"/>
      <c r="AH6" s="546"/>
      <c r="AI6" s="546"/>
      <c r="AJ6" s="546"/>
      <c r="AK6" s="546"/>
      <c r="AL6" s="546"/>
      <c r="AM6" s="546"/>
      <c r="AN6" s="546"/>
      <c r="AO6" s="546"/>
      <c r="AP6" s="546"/>
      <c r="AQ6" s="124"/>
      <c r="AR6" s="124"/>
      <c r="AS6" s="124"/>
      <c r="AT6" s="124"/>
      <c r="AU6" s="124"/>
      <c r="AV6" s="124"/>
      <c r="AW6" s="124"/>
      <c r="AX6" s="547"/>
    </row>
    <row r="7" spans="1:50" ht="39.75" customHeight="1" x14ac:dyDescent="0.15">
      <c r="A7" s="467" t="s">
        <v>25</v>
      </c>
      <c r="B7" s="468"/>
      <c r="C7" s="468"/>
      <c r="D7" s="468"/>
      <c r="E7" s="468"/>
      <c r="F7" s="468"/>
      <c r="G7" s="469" t="s">
        <v>473</v>
      </c>
      <c r="H7" s="470"/>
      <c r="I7" s="470"/>
      <c r="J7" s="470"/>
      <c r="K7" s="470"/>
      <c r="L7" s="470"/>
      <c r="M7" s="470"/>
      <c r="N7" s="470"/>
      <c r="O7" s="470"/>
      <c r="P7" s="470"/>
      <c r="Q7" s="470"/>
      <c r="R7" s="470"/>
      <c r="S7" s="470"/>
      <c r="T7" s="470"/>
      <c r="U7" s="470"/>
      <c r="V7" s="471"/>
      <c r="W7" s="471"/>
      <c r="X7" s="471"/>
      <c r="Y7" s="472" t="s">
        <v>5</v>
      </c>
      <c r="Z7" s="404"/>
      <c r="AA7" s="404"/>
      <c r="AB7" s="404"/>
      <c r="AC7" s="404"/>
      <c r="AD7" s="406"/>
      <c r="AE7" s="473" t="s">
        <v>475</v>
      </c>
      <c r="AF7" s="474"/>
      <c r="AG7" s="474"/>
      <c r="AH7" s="474"/>
      <c r="AI7" s="474"/>
      <c r="AJ7" s="474"/>
      <c r="AK7" s="474"/>
      <c r="AL7" s="474"/>
      <c r="AM7" s="474"/>
      <c r="AN7" s="474"/>
      <c r="AO7" s="474"/>
      <c r="AP7" s="474"/>
      <c r="AQ7" s="474"/>
      <c r="AR7" s="474"/>
      <c r="AS7" s="474"/>
      <c r="AT7" s="474"/>
      <c r="AU7" s="474"/>
      <c r="AV7" s="474"/>
      <c r="AW7" s="474"/>
      <c r="AX7" s="475"/>
    </row>
    <row r="8" spans="1:50" ht="47.25" customHeight="1" x14ac:dyDescent="0.15">
      <c r="A8" s="366" t="s">
        <v>308</v>
      </c>
      <c r="B8" s="367"/>
      <c r="C8" s="367"/>
      <c r="D8" s="367"/>
      <c r="E8" s="367"/>
      <c r="F8" s="368"/>
      <c r="G8" s="363" t="str">
        <f>入力規則等!A26</f>
        <v>観光立国、地球温暖化対策</v>
      </c>
      <c r="H8" s="364"/>
      <c r="I8" s="364"/>
      <c r="J8" s="364"/>
      <c r="K8" s="364"/>
      <c r="L8" s="364"/>
      <c r="M8" s="364"/>
      <c r="N8" s="364"/>
      <c r="O8" s="364"/>
      <c r="P8" s="364"/>
      <c r="Q8" s="364"/>
      <c r="R8" s="364"/>
      <c r="S8" s="364"/>
      <c r="T8" s="364"/>
      <c r="U8" s="364"/>
      <c r="V8" s="364"/>
      <c r="W8" s="364"/>
      <c r="X8" s="365"/>
      <c r="Y8" s="548" t="s">
        <v>79</v>
      </c>
      <c r="Z8" s="548"/>
      <c r="AA8" s="548"/>
      <c r="AB8" s="548"/>
      <c r="AC8" s="548"/>
      <c r="AD8" s="548"/>
      <c r="AE8" s="502" t="str">
        <f>入力規則等!K13</f>
        <v>公共事業</v>
      </c>
      <c r="AF8" s="503"/>
      <c r="AG8" s="503"/>
      <c r="AH8" s="503"/>
      <c r="AI8" s="503"/>
      <c r="AJ8" s="503"/>
      <c r="AK8" s="503"/>
      <c r="AL8" s="503"/>
      <c r="AM8" s="503"/>
      <c r="AN8" s="503"/>
      <c r="AO8" s="503"/>
      <c r="AP8" s="503"/>
      <c r="AQ8" s="503"/>
      <c r="AR8" s="503"/>
      <c r="AS8" s="503"/>
      <c r="AT8" s="503"/>
      <c r="AU8" s="503"/>
      <c r="AV8" s="503"/>
      <c r="AW8" s="503"/>
      <c r="AX8" s="504"/>
    </row>
    <row r="9" spans="1:50" ht="65.25" customHeight="1" x14ac:dyDescent="0.15">
      <c r="A9" s="476" t="s">
        <v>26</v>
      </c>
      <c r="B9" s="477"/>
      <c r="C9" s="477"/>
      <c r="D9" s="477"/>
      <c r="E9" s="477"/>
      <c r="F9" s="477"/>
      <c r="G9" s="505" t="s">
        <v>476</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58.5" customHeight="1" x14ac:dyDescent="0.15">
      <c r="A10" s="476" t="s">
        <v>36</v>
      </c>
      <c r="B10" s="477"/>
      <c r="C10" s="477"/>
      <c r="D10" s="477"/>
      <c r="E10" s="477"/>
      <c r="F10" s="477"/>
      <c r="G10" s="505" t="s">
        <v>477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36" customHeight="1" x14ac:dyDescent="0.15">
      <c r="A11" s="476" t="s">
        <v>6</v>
      </c>
      <c r="B11" s="477"/>
      <c r="C11" s="477"/>
      <c r="D11" s="477"/>
      <c r="E11" s="477"/>
      <c r="F11" s="478"/>
      <c r="G11" s="525" t="str">
        <f>入力規則等!P10</f>
        <v>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86" t="s">
        <v>69</v>
      </c>
      <c r="Q12" s="121"/>
      <c r="R12" s="121"/>
      <c r="S12" s="121"/>
      <c r="T12" s="121"/>
      <c r="U12" s="121"/>
      <c r="V12" s="182"/>
      <c r="W12" s="186" t="s">
        <v>70</v>
      </c>
      <c r="X12" s="121"/>
      <c r="Y12" s="121"/>
      <c r="Z12" s="121"/>
      <c r="AA12" s="121"/>
      <c r="AB12" s="121"/>
      <c r="AC12" s="182"/>
      <c r="AD12" s="186" t="s">
        <v>71</v>
      </c>
      <c r="AE12" s="121"/>
      <c r="AF12" s="121"/>
      <c r="AG12" s="121"/>
      <c r="AH12" s="121"/>
      <c r="AI12" s="121"/>
      <c r="AJ12" s="182"/>
      <c r="AK12" s="186" t="s">
        <v>72</v>
      </c>
      <c r="AL12" s="121"/>
      <c r="AM12" s="121"/>
      <c r="AN12" s="121"/>
      <c r="AO12" s="121"/>
      <c r="AP12" s="121"/>
      <c r="AQ12" s="182"/>
      <c r="AR12" s="186" t="s">
        <v>73</v>
      </c>
      <c r="AS12" s="121"/>
      <c r="AT12" s="121"/>
      <c r="AU12" s="121"/>
      <c r="AV12" s="121"/>
      <c r="AW12" s="121"/>
      <c r="AX12" s="492"/>
    </row>
    <row r="13" spans="1:50" ht="21" customHeight="1" x14ac:dyDescent="0.15">
      <c r="A13" s="482"/>
      <c r="B13" s="483"/>
      <c r="C13" s="483"/>
      <c r="D13" s="483"/>
      <c r="E13" s="483"/>
      <c r="F13" s="484"/>
      <c r="G13" s="493" t="s">
        <v>7</v>
      </c>
      <c r="H13" s="494"/>
      <c r="I13" s="499" t="s">
        <v>8</v>
      </c>
      <c r="J13" s="500"/>
      <c r="K13" s="500"/>
      <c r="L13" s="500"/>
      <c r="M13" s="500"/>
      <c r="N13" s="500"/>
      <c r="O13" s="501"/>
      <c r="P13" s="71">
        <v>4900</v>
      </c>
      <c r="Q13" s="72"/>
      <c r="R13" s="72"/>
      <c r="S13" s="72"/>
      <c r="T13" s="72"/>
      <c r="U13" s="72"/>
      <c r="V13" s="73"/>
      <c r="W13" s="71">
        <v>6141</v>
      </c>
      <c r="X13" s="72"/>
      <c r="Y13" s="72"/>
      <c r="Z13" s="72"/>
      <c r="AA13" s="72"/>
      <c r="AB13" s="72"/>
      <c r="AC13" s="73"/>
      <c r="AD13" s="71">
        <v>5760</v>
      </c>
      <c r="AE13" s="72"/>
      <c r="AF13" s="72"/>
      <c r="AG13" s="72"/>
      <c r="AH13" s="72"/>
      <c r="AI13" s="72"/>
      <c r="AJ13" s="73"/>
      <c r="AK13" s="71">
        <v>8845</v>
      </c>
      <c r="AL13" s="72"/>
      <c r="AM13" s="72"/>
      <c r="AN13" s="72"/>
      <c r="AO13" s="72"/>
      <c r="AP13" s="72"/>
      <c r="AQ13" s="73"/>
      <c r="AR13" s="684"/>
      <c r="AS13" s="685"/>
      <c r="AT13" s="685"/>
      <c r="AU13" s="685"/>
      <c r="AV13" s="685"/>
      <c r="AW13" s="685"/>
      <c r="AX13" s="686"/>
    </row>
    <row r="14" spans="1:50" ht="21" customHeight="1" x14ac:dyDescent="0.15">
      <c r="A14" s="482"/>
      <c r="B14" s="483"/>
      <c r="C14" s="483"/>
      <c r="D14" s="483"/>
      <c r="E14" s="483"/>
      <c r="F14" s="484"/>
      <c r="G14" s="495"/>
      <c r="H14" s="496"/>
      <c r="I14" s="354" t="s">
        <v>9</v>
      </c>
      <c r="J14" s="490"/>
      <c r="K14" s="490"/>
      <c r="L14" s="490"/>
      <c r="M14" s="490"/>
      <c r="N14" s="490"/>
      <c r="O14" s="491"/>
      <c r="P14" s="71">
        <v>4429</v>
      </c>
      <c r="Q14" s="72"/>
      <c r="R14" s="72"/>
      <c r="S14" s="72"/>
      <c r="T14" s="72"/>
      <c r="U14" s="72"/>
      <c r="V14" s="73"/>
      <c r="W14" s="71" t="s">
        <v>478</v>
      </c>
      <c r="X14" s="72"/>
      <c r="Y14" s="72"/>
      <c r="Z14" s="72"/>
      <c r="AA14" s="72"/>
      <c r="AB14" s="72"/>
      <c r="AC14" s="73"/>
      <c r="AD14" s="71" t="s">
        <v>478</v>
      </c>
      <c r="AE14" s="72"/>
      <c r="AF14" s="72"/>
      <c r="AG14" s="72"/>
      <c r="AH14" s="72"/>
      <c r="AI14" s="72"/>
      <c r="AJ14" s="73"/>
      <c r="AK14" s="71"/>
      <c r="AL14" s="72"/>
      <c r="AM14" s="72"/>
      <c r="AN14" s="72"/>
      <c r="AO14" s="72"/>
      <c r="AP14" s="72"/>
      <c r="AQ14" s="73"/>
      <c r="AR14" s="682"/>
      <c r="AS14" s="682"/>
      <c r="AT14" s="682"/>
      <c r="AU14" s="682"/>
      <c r="AV14" s="682"/>
      <c r="AW14" s="682"/>
      <c r="AX14" s="683"/>
    </row>
    <row r="15" spans="1:50" ht="21" customHeight="1" x14ac:dyDescent="0.15">
      <c r="A15" s="482"/>
      <c r="B15" s="483"/>
      <c r="C15" s="483"/>
      <c r="D15" s="483"/>
      <c r="E15" s="483"/>
      <c r="F15" s="484"/>
      <c r="G15" s="495"/>
      <c r="H15" s="496"/>
      <c r="I15" s="354" t="s">
        <v>62</v>
      </c>
      <c r="J15" s="355"/>
      <c r="K15" s="355"/>
      <c r="L15" s="355"/>
      <c r="M15" s="355"/>
      <c r="N15" s="355"/>
      <c r="O15" s="356"/>
      <c r="P15" s="71">
        <v>483</v>
      </c>
      <c r="Q15" s="72"/>
      <c r="R15" s="72"/>
      <c r="S15" s="72"/>
      <c r="T15" s="72"/>
      <c r="U15" s="72"/>
      <c r="V15" s="73"/>
      <c r="W15" s="71">
        <v>4949</v>
      </c>
      <c r="X15" s="72"/>
      <c r="Y15" s="72"/>
      <c r="Z15" s="72"/>
      <c r="AA15" s="72"/>
      <c r="AB15" s="72"/>
      <c r="AC15" s="73"/>
      <c r="AD15" s="71">
        <v>4981</v>
      </c>
      <c r="AE15" s="72"/>
      <c r="AF15" s="72"/>
      <c r="AG15" s="72"/>
      <c r="AH15" s="72"/>
      <c r="AI15" s="72"/>
      <c r="AJ15" s="73"/>
      <c r="AK15" s="71">
        <v>4701</v>
      </c>
      <c r="AL15" s="72"/>
      <c r="AM15" s="72"/>
      <c r="AN15" s="72"/>
      <c r="AO15" s="72"/>
      <c r="AP15" s="72"/>
      <c r="AQ15" s="73"/>
      <c r="AR15" s="71"/>
      <c r="AS15" s="72"/>
      <c r="AT15" s="72"/>
      <c r="AU15" s="72"/>
      <c r="AV15" s="72"/>
      <c r="AW15" s="72"/>
      <c r="AX15" s="681"/>
    </row>
    <row r="16" spans="1:50" ht="21" customHeight="1" x14ac:dyDescent="0.15">
      <c r="A16" s="482"/>
      <c r="B16" s="483"/>
      <c r="C16" s="483"/>
      <c r="D16" s="483"/>
      <c r="E16" s="483"/>
      <c r="F16" s="484"/>
      <c r="G16" s="495"/>
      <c r="H16" s="496"/>
      <c r="I16" s="354" t="s">
        <v>63</v>
      </c>
      <c r="J16" s="355"/>
      <c r="K16" s="355"/>
      <c r="L16" s="355"/>
      <c r="M16" s="355"/>
      <c r="N16" s="355"/>
      <c r="O16" s="356"/>
      <c r="P16" s="71">
        <v>-4949</v>
      </c>
      <c r="Q16" s="72"/>
      <c r="R16" s="72"/>
      <c r="S16" s="72"/>
      <c r="T16" s="72"/>
      <c r="U16" s="72"/>
      <c r="V16" s="73"/>
      <c r="W16" s="71">
        <v>-4981</v>
      </c>
      <c r="X16" s="72"/>
      <c r="Y16" s="72"/>
      <c r="Z16" s="72"/>
      <c r="AA16" s="72"/>
      <c r="AB16" s="72"/>
      <c r="AC16" s="73"/>
      <c r="AD16" s="71">
        <v>-4701</v>
      </c>
      <c r="AE16" s="72"/>
      <c r="AF16" s="72"/>
      <c r="AG16" s="72"/>
      <c r="AH16" s="72"/>
      <c r="AI16" s="72"/>
      <c r="AJ16" s="73"/>
      <c r="AK16" s="71"/>
      <c r="AL16" s="72"/>
      <c r="AM16" s="72"/>
      <c r="AN16" s="72"/>
      <c r="AO16" s="72"/>
      <c r="AP16" s="72"/>
      <c r="AQ16" s="73"/>
      <c r="AR16" s="462"/>
      <c r="AS16" s="463"/>
      <c r="AT16" s="463"/>
      <c r="AU16" s="463"/>
      <c r="AV16" s="463"/>
      <c r="AW16" s="463"/>
      <c r="AX16" s="464"/>
    </row>
    <row r="17" spans="1:50" ht="24.75" customHeight="1" x14ac:dyDescent="0.15">
      <c r="A17" s="482"/>
      <c r="B17" s="483"/>
      <c r="C17" s="483"/>
      <c r="D17" s="483"/>
      <c r="E17" s="483"/>
      <c r="F17" s="484"/>
      <c r="G17" s="495"/>
      <c r="H17" s="496"/>
      <c r="I17" s="354" t="s">
        <v>61</v>
      </c>
      <c r="J17" s="490"/>
      <c r="K17" s="490"/>
      <c r="L17" s="490"/>
      <c r="M17" s="490"/>
      <c r="N17" s="490"/>
      <c r="O17" s="491"/>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c r="AL17" s="72"/>
      <c r="AM17" s="72"/>
      <c r="AN17" s="72"/>
      <c r="AO17" s="72"/>
      <c r="AP17" s="72"/>
      <c r="AQ17" s="73"/>
      <c r="AR17" s="465"/>
      <c r="AS17" s="465"/>
      <c r="AT17" s="465"/>
      <c r="AU17" s="465"/>
      <c r="AV17" s="465"/>
      <c r="AW17" s="465"/>
      <c r="AX17" s="466"/>
    </row>
    <row r="18" spans="1:50" ht="24.75" customHeight="1" x14ac:dyDescent="0.15">
      <c r="A18" s="482"/>
      <c r="B18" s="483"/>
      <c r="C18" s="483"/>
      <c r="D18" s="483"/>
      <c r="E18" s="483"/>
      <c r="F18" s="484"/>
      <c r="G18" s="497"/>
      <c r="H18" s="498"/>
      <c r="I18" s="357" t="s">
        <v>22</v>
      </c>
      <c r="J18" s="358"/>
      <c r="K18" s="358"/>
      <c r="L18" s="358"/>
      <c r="M18" s="358"/>
      <c r="N18" s="358"/>
      <c r="O18" s="359"/>
      <c r="P18" s="327">
        <f>SUM(P13:V17)</f>
        <v>4863</v>
      </c>
      <c r="Q18" s="328"/>
      <c r="R18" s="328"/>
      <c r="S18" s="328"/>
      <c r="T18" s="328"/>
      <c r="U18" s="328"/>
      <c r="V18" s="329"/>
      <c r="W18" s="327">
        <f>SUM(W13:AC17)</f>
        <v>6109</v>
      </c>
      <c r="X18" s="328"/>
      <c r="Y18" s="328"/>
      <c r="Z18" s="328"/>
      <c r="AA18" s="328"/>
      <c r="AB18" s="328"/>
      <c r="AC18" s="329"/>
      <c r="AD18" s="327">
        <f t="shared" ref="AD18" si="0">SUM(AD13:AJ17)</f>
        <v>6040</v>
      </c>
      <c r="AE18" s="328"/>
      <c r="AF18" s="328"/>
      <c r="AG18" s="328"/>
      <c r="AH18" s="328"/>
      <c r="AI18" s="328"/>
      <c r="AJ18" s="329"/>
      <c r="AK18" s="327">
        <f t="shared" ref="AK18" si="1">SUM(AK13:AQ17)</f>
        <v>13546</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482"/>
      <c r="B19" s="483"/>
      <c r="C19" s="483"/>
      <c r="D19" s="483"/>
      <c r="E19" s="483"/>
      <c r="F19" s="484"/>
      <c r="G19" s="324" t="s">
        <v>10</v>
      </c>
      <c r="H19" s="325"/>
      <c r="I19" s="325"/>
      <c r="J19" s="325"/>
      <c r="K19" s="325"/>
      <c r="L19" s="325"/>
      <c r="M19" s="325"/>
      <c r="N19" s="325"/>
      <c r="O19" s="325"/>
      <c r="P19" s="71">
        <v>4863</v>
      </c>
      <c r="Q19" s="72"/>
      <c r="R19" s="72"/>
      <c r="S19" s="72"/>
      <c r="T19" s="72"/>
      <c r="U19" s="72"/>
      <c r="V19" s="73"/>
      <c r="W19" s="71">
        <v>5287</v>
      </c>
      <c r="X19" s="72"/>
      <c r="Y19" s="72"/>
      <c r="Z19" s="72"/>
      <c r="AA19" s="72"/>
      <c r="AB19" s="72"/>
      <c r="AC19" s="73"/>
      <c r="AD19" s="71">
        <v>6040</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4.75" customHeight="1" x14ac:dyDescent="0.15">
      <c r="A20" s="485"/>
      <c r="B20" s="486"/>
      <c r="C20" s="486"/>
      <c r="D20" s="486"/>
      <c r="E20" s="486"/>
      <c r="F20" s="487"/>
      <c r="G20" s="324" t="s">
        <v>11</v>
      </c>
      <c r="H20" s="325"/>
      <c r="I20" s="325"/>
      <c r="J20" s="325"/>
      <c r="K20" s="325"/>
      <c r="L20" s="325"/>
      <c r="M20" s="325"/>
      <c r="N20" s="325"/>
      <c r="O20" s="325"/>
      <c r="P20" s="332">
        <f>IF(P18=0, "-", P19/P18)</f>
        <v>1</v>
      </c>
      <c r="Q20" s="332"/>
      <c r="R20" s="332"/>
      <c r="S20" s="332"/>
      <c r="T20" s="332"/>
      <c r="U20" s="332"/>
      <c r="V20" s="332"/>
      <c r="W20" s="332">
        <f>IF(W18=0, "-", W19/W18)</f>
        <v>0.8654444262563431</v>
      </c>
      <c r="X20" s="332"/>
      <c r="Y20" s="332"/>
      <c r="Z20" s="332"/>
      <c r="AA20" s="332"/>
      <c r="AB20" s="332"/>
      <c r="AC20" s="332"/>
      <c r="AD20" s="332">
        <f>IF(AD18=0, "-", AD19/AD18)</f>
        <v>1</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8"/>
      <c r="I22" s="108"/>
      <c r="J22" s="108"/>
      <c r="K22" s="108"/>
      <c r="L22" s="108"/>
      <c r="M22" s="108"/>
      <c r="N22" s="108"/>
      <c r="O22" s="236"/>
      <c r="P22" s="253"/>
      <c r="Q22" s="108"/>
      <c r="R22" s="108"/>
      <c r="S22" s="108"/>
      <c r="T22" s="108"/>
      <c r="U22" s="108"/>
      <c r="V22" s="108"/>
      <c r="W22" s="108"/>
      <c r="X22" s="236"/>
      <c r="Y22" s="291"/>
      <c r="Z22" s="292"/>
      <c r="AA22" s="293"/>
      <c r="AB22" s="147"/>
      <c r="AC22" s="142"/>
      <c r="AD22" s="143"/>
      <c r="AE22" s="148"/>
      <c r="AF22" s="141"/>
      <c r="AG22" s="141"/>
      <c r="AH22" s="141"/>
      <c r="AI22" s="297"/>
      <c r="AJ22" s="148"/>
      <c r="AK22" s="141"/>
      <c r="AL22" s="141"/>
      <c r="AM22" s="141"/>
      <c r="AN22" s="297"/>
      <c r="AO22" s="148"/>
      <c r="AP22" s="141"/>
      <c r="AQ22" s="141"/>
      <c r="AR22" s="141"/>
      <c r="AS22" s="297"/>
      <c r="AT22" s="67"/>
      <c r="AU22" s="110">
        <v>28</v>
      </c>
      <c r="AV22" s="110"/>
      <c r="AW22" s="108" t="s">
        <v>360</v>
      </c>
      <c r="AX22" s="109"/>
    </row>
    <row r="23" spans="1:50" ht="22.5" customHeight="1" x14ac:dyDescent="0.15">
      <c r="A23" s="228"/>
      <c r="B23" s="226"/>
      <c r="C23" s="226"/>
      <c r="D23" s="226"/>
      <c r="E23" s="226"/>
      <c r="F23" s="227"/>
      <c r="G23" s="333" t="s">
        <v>481</v>
      </c>
      <c r="H23" s="300"/>
      <c r="I23" s="300"/>
      <c r="J23" s="300"/>
      <c r="K23" s="300"/>
      <c r="L23" s="300"/>
      <c r="M23" s="300"/>
      <c r="N23" s="300"/>
      <c r="O23" s="301"/>
      <c r="P23" s="266" t="s">
        <v>479</v>
      </c>
      <c r="Q23" s="207"/>
      <c r="R23" s="207"/>
      <c r="S23" s="207"/>
      <c r="T23" s="207"/>
      <c r="U23" s="207"/>
      <c r="V23" s="207"/>
      <c r="W23" s="207"/>
      <c r="X23" s="208"/>
      <c r="Y23" s="305" t="s">
        <v>14</v>
      </c>
      <c r="Z23" s="306"/>
      <c r="AA23" s="307"/>
      <c r="AB23" s="677" t="s">
        <v>480</v>
      </c>
      <c r="AC23" s="308"/>
      <c r="AD23" s="308"/>
      <c r="AE23" s="93" t="s">
        <v>478</v>
      </c>
      <c r="AF23" s="94"/>
      <c r="AG23" s="94"/>
      <c r="AH23" s="94"/>
      <c r="AI23" s="95"/>
      <c r="AJ23" s="93" t="s">
        <v>478</v>
      </c>
      <c r="AK23" s="94"/>
      <c r="AL23" s="94"/>
      <c r="AM23" s="94"/>
      <c r="AN23" s="95"/>
      <c r="AO23" s="93" t="s">
        <v>478</v>
      </c>
      <c r="AP23" s="94"/>
      <c r="AQ23" s="94"/>
      <c r="AR23" s="94"/>
      <c r="AS23" s="95"/>
      <c r="AT23" s="238"/>
      <c r="AU23" s="238"/>
      <c r="AV23" s="238"/>
      <c r="AW23" s="238"/>
      <c r="AX23" s="239"/>
    </row>
    <row r="24" spans="1:50" ht="22.5" customHeight="1" x14ac:dyDescent="0.15">
      <c r="A24" s="229"/>
      <c r="B24" s="230"/>
      <c r="C24" s="230"/>
      <c r="D24" s="230"/>
      <c r="E24" s="230"/>
      <c r="F24" s="231"/>
      <c r="G24" s="302"/>
      <c r="H24" s="303"/>
      <c r="I24" s="303"/>
      <c r="J24" s="303"/>
      <c r="K24" s="303"/>
      <c r="L24" s="303"/>
      <c r="M24" s="303"/>
      <c r="N24" s="303"/>
      <c r="O24" s="304"/>
      <c r="P24" s="288"/>
      <c r="Q24" s="288"/>
      <c r="R24" s="288"/>
      <c r="S24" s="288"/>
      <c r="T24" s="288"/>
      <c r="U24" s="288"/>
      <c r="V24" s="288"/>
      <c r="W24" s="288"/>
      <c r="X24" s="289"/>
      <c r="Y24" s="186" t="s">
        <v>65</v>
      </c>
      <c r="Z24" s="121"/>
      <c r="AA24" s="182"/>
      <c r="AB24" s="347" t="s">
        <v>480</v>
      </c>
      <c r="AC24" s="298"/>
      <c r="AD24" s="298"/>
      <c r="AE24" s="93" t="s">
        <v>478</v>
      </c>
      <c r="AF24" s="94"/>
      <c r="AG24" s="94"/>
      <c r="AH24" s="94"/>
      <c r="AI24" s="95"/>
      <c r="AJ24" s="93" t="s">
        <v>478</v>
      </c>
      <c r="AK24" s="94"/>
      <c r="AL24" s="94"/>
      <c r="AM24" s="94"/>
      <c r="AN24" s="95"/>
      <c r="AO24" s="93" t="s">
        <v>478</v>
      </c>
      <c r="AP24" s="94"/>
      <c r="AQ24" s="94"/>
      <c r="AR24" s="94"/>
      <c r="AS24" s="95"/>
      <c r="AT24" s="93">
        <v>80</v>
      </c>
      <c r="AU24" s="94"/>
      <c r="AV24" s="94"/>
      <c r="AW24" s="94"/>
      <c r="AX24" s="96"/>
    </row>
    <row r="25" spans="1:50" ht="22.5" customHeight="1" x14ac:dyDescent="0.15">
      <c r="A25" s="687"/>
      <c r="B25" s="688"/>
      <c r="C25" s="688"/>
      <c r="D25" s="688"/>
      <c r="E25" s="688"/>
      <c r="F25" s="689"/>
      <c r="G25" s="334"/>
      <c r="H25" s="335"/>
      <c r="I25" s="335"/>
      <c r="J25" s="335"/>
      <c r="K25" s="335"/>
      <c r="L25" s="335"/>
      <c r="M25" s="335"/>
      <c r="N25" s="335"/>
      <c r="O25" s="336"/>
      <c r="P25" s="209"/>
      <c r="Q25" s="209"/>
      <c r="R25" s="209"/>
      <c r="S25" s="209"/>
      <c r="T25" s="209"/>
      <c r="U25" s="209"/>
      <c r="V25" s="209"/>
      <c r="W25" s="209"/>
      <c r="X25" s="210"/>
      <c r="Y25" s="120" t="s">
        <v>15</v>
      </c>
      <c r="Z25" s="121"/>
      <c r="AA25" s="182"/>
      <c r="AB25" s="699" t="s">
        <v>364</v>
      </c>
      <c r="AC25" s="276"/>
      <c r="AD25" s="276"/>
      <c r="AE25" s="93" t="s">
        <v>478</v>
      </c>
      <c r="AF25" s="94"/>
      <c r="AG25" s="94"/>
      <c r="AH25" s="94"/>
      <c r="AI25" s="95"/>
      <c r="AJ25" s="93" t="s">
        <v>478</v>
      </c>
      <c r="AK25" s="94"/>
      <c r="AL25" s="94"/>
      <c r="AM25" s="94"/>
      <c r="AN25" s="95"/>
      <c r="AO25" s="93" t="s">
        <v>478</v>
      </c>
      <c r="AP25" s="94"/>
      <c r="AQ25" s="94"/>
      <c r="AR25" s="94"/>
      <c r="AS25" s="95"/>
      <c r="AT25" s="280"/>
      <c r="AU25" s="281"/>
      <c r="AV25" s="281"/>
      <c r="AW25" s="281"/>
      <c r="AX25" s="282"/>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8" t="s">
        <v>303</v>
      </c>
      <c r="AU26" s="679"/>
      <c r="AV26" s="679"/>
      <c r="AW26" s="679"/>
      <c r="AX26" s="680"/>
    </row>
    <row r="27" spans="1:50" ht="18.75" hidden="1" customHeight="1" x14ac:dyDescent="0.15">
      <c r="A27" s="225"/>
      <c r="B27" s="226"/>
      <c r="C27" s="226"/>
      <c r="D27" s="226"/>
      <c r="E27" s="226"/>
      <c r="F27" s="227"/>
      <c r="G27" s="235"/>
      <c r="H27" s="108"/>
      <c r="I27" s="108"/>
      <c r="J27" s="108"/>
      <c r="K27" s="108"/>
      <c r="L27" s="108"/>
      <c r="M27" s="108"/>
      <c r="N27" s="108"/>
      <c r="O27" s="236"/>
      <c r="P27" s="253"/>
      <c r="Q27" s="108"/>
      <c r="R27" s="108"/>
      <c r="S27" s="108"/>
      <c r="T27" s="108"/>
      <c r="U27" s="108"/>
      <c r="V27" s="108"/>
      <c r="W27" s="108"/>
      <c r="X27" s="236"/>
      <c r="Y27" s="291"/>
      <c r="Z27" s="292"/>
      <c r="AA27" s="293"/>
      <c r="AB27" s="147"/>
      <c r="AC27" s="142"/>
      <c r="AD27" s="143"/>
      <c r="AE27" s="148"/>
      <c r="AF27" s="141"/>
      <c r="AG27" s="141"/>
      <c r="AH27" s="141"/>
      <c r="AI27" s="297"/>
      <c r="AJ27" s="148"/>
      <c r="AK27" s="141"/>
      <c r="AL27" s="141"/>
      <c r="AM27" s="141"/>
      <c r="AN27" s="297"/>
      <c r="AO27" s="148"/>
      <c r="AP27" s="141"/>
      <c r="AQ27" s="141"/>
      <c r="AR27" s="141"/>
      <c r="AS27" s="297"/>
      <c r="AT27" s="67"/>
      <c r="AU27" s="110"/>
      <c r="AV27" s="110"/>
      <c r="AW27" s="108" t="s">
        <v>360</v>
      </c>
      <c r="AX27" s="109"/>
    </row>
    <row r="28" spans="1:50" ht="22.5" hidden="1" customHeight="1" x14ac:dyDescent="0.15">
      <c r="A28" s="228"/>
      <c r="B28" s="226"/>
      <c r="C28" s="226"/>
      <c r="D28" s="226"/>
      <c r="E28" s="226"/>
      <c r="F28" s="227"/>
      <c r="G28" s="333"/>
      <c r="H28" s="300"/>
      <c r="I28" s="300"/>
      <c r="J28" s="300"/>
      <c r="K28" s="300"/>
      <c r="L28" s="300"/>
      <c r="M28" s="300"/>
      <c r="N28" s="300"/>
      <c r="O28" s="301"/>
      <c r="P28" s="266"/>
      <c r="Q28" s="207"/>
      <c r="R28" s="207"/>
      <c r="S28" s="207"/>
      <c r="T28" s="207"/>
      <c r="U28" s="207"/>
      <c r="V28" s="207"/>
      <c r="W28" s="207"/>
      <c r="X28" s="208"/>
      <c r="Y28" s="305" t="s">
        <v>14</v>
      </c>
      <c r="Z28" s="306"/>
      <c r="AA28" s="307"/>
      <c r="AB28" s="308"/>
      <c r="AC28" s="308"/>
      <c r="AD28" s="308"/>
      <c r="AE28" s="93"/>
      <c r="AF28" s="94"/>
      <c r="AG28" s="94"/>
      <c r="AH28" s="94"/>
      <c r="AI28" s="95"/>
      <c r="AJ28" s="93"/>
      <c r="AK28" s="94"/>
      <c r="AL28" s="94"/>
      <c r="AM28" s="94"/>
      <c r="AN28" s="95"/>
      <c r="AO28" s="93"/>
      <c r="AP28" s="94"/>
      <c r="AQ28" s="94"/>
      <c r="AR28" s="94"/>
      <c r="AS28" s="95"/>
      <c r="AT28" s="238"/>
      <c r="AU28" s="238"/>
      <c r="AV28" s="238"/>
      <c r="AW28" s="238"/>
      <c r="AX28" s="239"/>
    </row>
    <row r="29" spans="1:50" ht="22.5" hidden="1"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86" t="s">
        <v>65</v>
      </c>
      <c r="Z29" s="121"/>
      <c r="AA29" s="182"/>
      <c r="AB29" s="298"/>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7"/>
      <c r="B30" s="688"/>
      <c r="C30" s="688"/>
      <c r="D30" s="688"/>
      <c r="E30" s="688"/>
      <c r="F30" s="689"/>
      <c r="G30" s="334"/>
      <c r="H30" s="335"/>
      <c r="I30" s="335"/>
      <c r="J30" s="335"/>
      <c r="K30" s="335"/>
      <c r="L30" s="335"/>
      <c r="M30" s="335"/>
      <c r="N30" s="335"/>
      <c r="O30" s="336"/>
      <c r="P30" s="209"/>
      <c r="Q30" s="209"/>
      <c r="R30" s="209"/>
      <c r="S30" s="209"/>
      <c r="T30" s="209"/>
      <c r="U30" s="209"/>
      <c r="V30" s="209"/>
      <c r="W30" s="209"/>
      <c r="X30" s="210"/>
      <c r="Y30" s="120" t="s">
        <v>15</v>
      </c>
      <c r="Z30" s="121"/>
      <c r="AA30" s="182"/>
      <c r="AB30" s="276" t="s">
        <v>16</v>
      </c>
      <c r="AC30" s="276"/>
      <c r="AD30" s="276"/>
      <c r="AE30" s="93"/>
      <c r="AF30" s="94"/>
      <c r="AG30" s="94"/>
      <c r="AH30" s="94"/>
      <c r="AI30" s="95"/>
      <c r="AJ30" s="93"/>
      <c r="AK30" s="94"/>
      <c r="AL30" s="94"/>
      <c r="AM30" s="94"/>
      <c r="AN30" s="95"/>
      <c r="AO30" s="93"/>
      <c r="AP30" s="94"/>
      <c r="AQ30" s="94"/>
      <c r="AR30" s="94"/>
      <c r="AS30" s="95"/>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08"/>
      <c r="I32" s="108"/>
      <c r="J32" s="108"/>
      <c r="K32" s="108"/>
      <c r="L32" s="108"/>
      <c r="M32" s="108"/>
      <c r="N32" s="108"/>
      <c r="O32" s="236"/>
      <c r="P32" s="253"/>
      <c r="Q32" s="108"/>
      <c r="R32" s="108"/>
      <c r="S32" s="108"/>
      <c r="T32" s="108"/>
      <c r="U32" s="108"/>
      <c r="V32" s="108"/>
      <c r="W32" s="108"/>
      <c r="X32" s="236"/>
      <c r="Y32" s="291"/>
      <c r="Z32" s="292"/>
      <c r="AA32" s="293"/>
      <c r="AB32" s="147"/>
      <c r="AC32" s="142"/>
      <c r="AD32" s="143"/>
      <c r="AE32" s="148"/>
      <c r="AF32" s="141"/>
      <c r="AG32" s="141"/>
      <c r="AH32" s="141"/>
      <c r="AI32" s="297"/>
      <c r="AJ32" s="148"/>
      <c r="AK32" s="141"/>
      <c r="AL32" s="141"/>
      <c r="AM32" s="141"/>
      <c r="AN32" s="297"/>
      <c r="AO32" s="148"/>
      <c r="AP32" s="141"/>
      <c r="AQ32" s="141"/>
      <c r="AR32" s="141"/>
      <c r="AS32" s="297"/>
      <c r="AT32" s="67"/>
      <c r="AU32" s="110"/>
      <c r="AV32" s="110"/>
      <c r="AW32" s="108" t="s">
        <v>360</v>
      </c>
      <c r="AX32" s="109"/>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93"/>
      <c r="AF33" s="94"/>
      <c r="AG33" s="94"/>
      <c r="AH33" s="94"/>
      <c r="AI33" s="95"/>
      <c r="AJ33" s="93"/>
      <c r="AK33" s="94"/>
      <c r="AL33" s="94"/>
      <c r="AM33" s="94"/>
      <c r="AN33" s="95"/>
      <c r="AO33" s="93"/>
      <c r="AP33" s="94"/>
      <c r="AQ33" s="94"/>
      <c r="AR33" s="94"/>
      <c r="AS33" s="95"/>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86" t="s">
        <v>65</v>
      </c>
      <c r="Z34" s="121"/>
      <c r="AA34" s="182"/>
      <c r="AB34" s="298"/>
      <c r="AC34" s="298"/>
      <c r="AD34" s="29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7"/>
      <c r="B35" s="688"/>
      <c r="C35" s="688"/>
      <c r="D35" s="688"/>
      <c r="E35" s="688"/>
      <c r="F35" s="689"/>
      <c r="G35" s="334"/>
      <c r="H35" s="335"/>
      <c r="I35" s="335"/>
      <c r="J35" s="335"/>
      <c r="K35" s="335"/>
      <c r="L35" s="335"/>
      <c r="M35" s="335"/>
      <c r="N35" s="335"/>
      <c r="O35" s="336"/>
      <c r="P35" s="209"/>
      <c r="Q35" s="209"/>
      <c r="R35" s="209"/>
      <c r="S35" s="209"/>
      <c r="T35" s="209"/>
      <c r="U35" s="209"/>
      <c r="V35" s="209"/>
      <c r="W35" s="209"/>
      <c r="X35" s="210"/>
      <c r="Y35" s="120" t="s">
        <v>15</v>
      </c>
      <c r="Z35" s="121"/>
      <c r="AA35" s="182"/>
      <c r="AB35" s="276" t="s">
        <v>16</v>
      </c>
      <c r="AC35" s="276"/>
      <c r="AD35" s="276"/>
      <c r="AE35" s="93"/>
      <c r="AF35" s="94"/>
      <c r="AG35" s="94"/>
      <c r="AH35" s="94"/>
      <c r="AI35" s="95"/>
      <c r="AJ35" s="93"/>
      <c r="AK35" s="94"/>
      <c r="AL35" s="94"/>
      <c r="AM35" s="94"/>
      <c r="AN35" s="95"/>
      <c r="AO35" s="93"/>
      <c r="AP35" s="94"/>
      <c r="AQ35" s="94"/>
      <c r="AR35" s="94"/>
      <c r="AS35" s="95"/>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08"/>
      <c r="I37" s="108"/>
      <c r="J37" s="108"/>
      <c r="K37" s="108"/>
      <c r="L37" s="108"/>
      <c r="M37" s="108"/>
      <c r="N37" s="108"/>
      <c r="O37" s="236"/>
      <c r="P37" s="253"/>
      <c r="Q37" s="108"/>
      <c r="R37" s="108"/>
      <c r="S37" s="108"/>
      <c r="T37" s="108"/>
      <c r="U37" s="108"/>
      <c r="V37" s="108"/>
      <c r="W37" s="108"/>
      <c r="X37" s="236"/>
      <c r="Y37" s="291"/>
      <c r="Z37" s="292"/>
      <c r="AA37" s="293"/>
      <c r="AB37" s="147"/>
      <c r="AC37" s="142"/>
      <c r="AD37" s="143"/>
      <c r="AE37" s="148"/>
      <c r="AF37" s="141"/>
      <c r="AG37" s="141"/>
      <c r="AH37" s="141"/>
      <c r="AI37" s="297"/>
      <c r="AJ37" s="148"/>
      <c r="AK37" s="141"/>
      <c r="AL37" s="141"/>
      <c r="AM37" s="141"/>
      <c r="AN37" s="297"/>
      <c r="AO37" s="148"/>
      <c r="AP37" s="141"/>
      <c r="AQ37" s="141"/>
      <c r="AR37" s="141"/>
      <c r="AS37" s="297"/>
      <c r="AT37" s="67"/>
      <c r="AU37" s="110"/>
      <c r="AV37" s="110"/>
      <c r="AW37" s="108" t="s">
        <v>360</v>
      </c>
      <c r="AX37" s="109"/>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3"/>
      <c r="AF38" s="94"/>
      <c r="AG38" s="94"/>
      <c r="AH38" s="94"/>
      <c r="AI38" s="95"/>
      <c r="AJ38" s="93"/>
      <c r="AK38" s="94"/>
      <c r="AL38" s="94"/>
      <c r="AM38" s="94"/>
      <c r="AN38" s="95"/>
      <c r="AO38" s="93"/>
      <c r="AP38" s="94"/>
      <c r="AQ38" s="94"/>
      <c r="AR38" s="94"/>
      <c r="AS38" s="95"/>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86" t="s">
        <v>65</v>
      </c>
      <c r="Z39" s="121"/>
      <c r="AA39" s="182"/>
      <c r="AB39" s="298"/>
      <c r="AC39" s="298"/>
      <c r="AD39" s="29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7"/>
      <c r="B40" s="688"/>
      <c r="C40" s="688"/>
      <c r="D40" s="688"/>
      <c r="E40" s="688"/>
      <c r="F40" s="689"/>
      <c r="G40" s="334"/>
      <c r="H40" s="335"/>
      <c r="I40" s="335"/>
      <c r="J40" s="335"/>
      <c r="K40" s="335"/>
      <c r="L40" s="335"/>
      <c r="M40" s="335"/>
      <c r="N40" s="335"/>
      <c r="O40" s="336"/>
      <c r="P40" s="209"/>
      <c r="Q40" s="209"/>
      <c r="R40" s="209"/>
      <c r="S40" s="209"/>
      <c r="T40" s="209"/>
      <c r="U40" s="209"/>
      <c r="V40" s="209"/>
      <c r="W40" s="209"/>
      <c r="X40" s="210"/>
      <c r="Y40" s="120" t="s">
        <v>15</v>
      </c>
      <c r="Z40" s="121"/>
      <c r="AA40" s="182"/>
      <c r="AB40" s="276" t="s">
        <v>16</v>
      </c>
      <c r="AC40" s="276"/>
      <c r="AD40" s="276"/>
      <c r="AE40" s="93"/>
      <c r="AF40" s="94"/>
      <c r="AG40" s="94"/>
      <c r="AH40" s="94"/>
      <c r="AI40" s="95"/>
      <c r="AJ40" s="93"/>
      <c r="AK40" s="94"/>
      <c r="AL40" s="94"/>
      <c r="AM40" s="94"/>
      <c r="AN40" s="95"/>
      <c r="AO40" s="93"/>
      <c r="AP40" s="94"/>
      <c r="AQ40" s="94"/>
      <c r="AR40" s="94"/>
      <c r="AS40" s="95"/>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8"/>
      <c r="I42" s="108"/>
      <c r="J42" s="108"/>
      <c r="K42" s="108"/>
      <c r="L42" s="108"/>
      <c r="M42" s="108"/>
      <c r="N42" s="108"/>
      <c r="O42" s="236"/>
      <c r="P42" s="253"/>
      <c r="Q42" s="108"/>
      <c r="R42" s="108"/>
      <c r="S42" s="108"/>
      <c r="T42" s="108"/>
      <c r="U42" s="108"/>
      <c r="V42" s="108"/>
      <c r="W42" s="108"/>
      <c r="X42" s="236"/>
      <c r="Y42" s="291"/>
      <c r="Z42" s="292"/>
      <c r="AA42" s="293"/>
      <c r="AB42" s="147"/>
      <c r="AC42" s="142"/>
      <c r="AD42" s="143"/>
      <c r="AE42" s="148"/>
      <c r="AF42" s="141"/>
      <c r="AG42" s="141"/>
      <c r="AH42" s="141"/>
      <c r="AI42" s="297"/>
      <c r="AJ42" s="148"/>
      <c r="AK42" s="141"/>
      <c r="AL42" s="141"/>
      <c r="AM42" s="141"/>
      <c r="AN42" s="297"/>
      <c r="AO42" s="148"/>
      <c r="AP42" s="141"/>
      <c r="AQ42" s="141"/>
      <c r="AR42" s="141"/>
      <c r="AS42" s="297"/>
      <c r="AT42" s="67"/>
      <c r="AU42" s="110"/>
      <c r="AV42" s="110"/>
      <c r="AW42" s="108" t="s">
        <v>360</v>
      </c>
      <c r="AX42" s="109"/>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3"/>
      <c r="AF43" s="94"/>
      <c r="AG43" s="94"/>
      <c r="AH43" s="94"/>
      <c r="AI43" s="95"/>
      <c r="AJ43" s="93"/>
      <c r="AK43" s="94"/>
      <c r="AL43" s="94"/>
      <c r="AM43" s="94"/>
      <c r="AN43" s="95"/>
      <c r="AO43" s="93"/>
      <c r="AP43" s="94"/>
      <c r="AQ43" s="94"/>
      <c r="AR43" s="94"/>
      <c r="AS43" s="95"/>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86" t="s">
        <v>65</v>
      </c>
      <c r="Z44" s="121"/>
      <c r="AA44" s="182"/>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22.5"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6.5" hidden="1" customHeight="1" x14ac:dyDescent="0.15">
      <c r="A47" s="246" t="s">
        <v>320</v>
      </c>
      <c r="B47" s="702" t="s">
        <v>317</v>
      </c>
      <c r="C47" s="248"/>
      <c r="D47" s="248"/>
      <c r="E47" s="248"/>
      <c r="F47" s="249"/>
      <c r="G47" s="639" t="s">
        <v>311</v>
      </c>
      <c r="H47" s="639"/>
      <c r="I47" s="639"/>
      <c r="J47" s="639"/>
      <c r="K47" s="639"/>
      <c r="L47" s="639"/>
      <c r="M47" s="639"/>
      <c r="N47" s="639"/>
      <c r="O47" s="639"/>
      <c r="P47" s="639"/>
      <c r="Q47" s="639"/>
      <c r="R47" s="639"/>
      <c r="S47" s="639"/>
      <c r="T47" s="639"/>
      <c r="U47" s="639"/>
      <c r="V47" s="639"/>
      <c r="W47" s="639"/>
      <c r="X47" s="639"/>
      <c r="Y47" s="639"/>
      <c r="Z47" s="639"/>
      <c r="AA47" s="70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6.5" hidden="1" customHeight="1" x14ac:dyDescent="0.15">
      <c r="A48" s="246"/>
      <c r="B48" s="702"/>
      <c r="C48" s="248"/>
      <c r="D48" s="248"/>
      <c r="E48" s="248"/>
      <c r="F48" s="249"/>
      <c r="G48" s="108"/>
      <c r="H48" s="108"/>
      <c r="I48" s="108"/>
      <c r="J48" s="108"/>
      <c r="K48" s="108"/>
      <c r="L48" s="108"/>
      <c r="M48" s="108"/>
      <c r="N48" s="108"/>
      <c r="O48" s="108"/>
      <c r="P48" s="108"/>
      <c r="Q48" s="108"/>
      <c r="R48" s="108"/>
      <c r="S48" s="108"/>
      <c r="T48" s="108"/>
      <c r="U48" s="108"/>
      <c r="V48" s="108"/>
      <c r="W48" s="108"/>
      <c r="X48" s="108"/>
      <c r="Y48" s="108"/>
      <c r="Z48" s="108"/>
      <c r="AA48" s="236"/>
      <c r="AB48" s="25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7.25" hidden="1" customHeight="1" x14ac:dyDescent="0.15">
      <c r="A49" s="246"/>
      <c r="B49" s="702"/>
      <c r="C49" s="248"/>
      <c r="D49" s="248"/>
      <c r="E49" s="248"/>
      <c r="F49" s="249"/>
      <c r="G49" s="348"/>
      <c r="H49" s="348"/>
      <c r="I49" s="348"/>
      <c r="J49" s="348"/>
      <c r="K49" s="348"/>
      <c r="L49" s="348"/>
      <c r="M49" s="348"/>
      <c r="N49" s="348"/>
      <c r="O49" s="348"/>
      <c r="P49" s="348"/>
      <c r="Q49" s="348"/>
      <c r="R49" s="348"/>
      <c r="S49" s="348"/>
      <c r="T49" s="348"/>
      <c r="U49" s="348"/>
      <c r="V49" s="348"/>
      <c r="W49" s="348"/>
      <c r="X49" s="348"/>
      <c r="Y49" s="348"/>
      <c r="Z49" s="348"/>
      <c r="AA49" s="349"/>
      <c r="AB49" s="632"/>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33"/>
    </row>
    <row r="50" spans="1:50" ht="17.25" hidden="1" customHeight="1" x14ac:dyDescent="0.15">
      <c r="A50" s="246"/>
      <c r="B50" s="702"/>
      <c r="C50" s="248"/>
      <c r="D50" s="248"/>
      <c r="E50" s="248"/>
      <c r="F50" s="249"/>
      <c r="G50" s="350"/>
      <c r="H50" s="350"/>
      <c r="I50" s="350"/>
      <c r="J50" s="350"/>
      <c r="K50" s="350"/>
      <c r="L50" s="350"/>
      <c r="M50" s="350"/>
      <c r="N50" s="350"/>
      <c r="O50" s="350"/>
      <c r="P50" s="350"/>
      <c r="Q50" s="350"/>
      <c r="R50" s="350"/>
      <c r="S50" s="350"/>
      <c r="T50" s="350"/>
      <c r="U50" s="350"/>
      <c r="V50" s="350"/>
      <c r="W50" s="350"/>
      <c r="X50" s="350"/>
      <c r="Y50" s="350"/>
      <c r="Z50" s="350"/>
      <c r="AA50" s="351"/>
      <c r="AB50" s="634"/>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5"/>
    </row>
    <row r="51" spans="1:50" ht="17.25" hidden="1" customHeight="1" x14ac:dyDescent="0.15">
      <c r="A51" s="246"/>
      <c r="B51" s="703"/>
      <c r="C51" s="250"/>
      <c r="D51" s="250"/>
      <c r="E51" s="250"/>
      <c r="F51" s="251"/>
      <c r="G51" s="352"/>
      <c r="H51" s="352"/>
      <c r="I51" s="352"/>
      <c r="J51" s="352"/>
      <c r="K51" s="352"/>
      <c r="L51" s="352"/>
      <c r="M51" s="352"/>
      <c r="N51" s="352"/>
      <c r="O51" s="352"/>
      <c r="P51" s="352"/>
      <c r="Q51" s="352"/>
      <c r="R51" s="352"/>
      <c r="S51" s="352"/>
      <c r="T51" s="352"/>
      <c r="U51" s="352"/>
      <c r="V51" s="352"/>
      <c r="W51" s="352"/>
      <c r="X51" s="352"/>
      <c r="Y51" s="352"/>
      <c r="Z51" s="352"/>
      <c r="AA51" s="353"/>
      <c r="AB51" s="636"/>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7"/>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8"/>
      <c r="I53" s="108"/>
      <c r="J53" s="108"/>
      <c r="K53" s="108"/>
      <c r="L53" s="108"/>
      <c r="M53" s="108"/>
      <c r="N53" s="108"/>
      <c r="O53" s="236"/>
      <c r="P53" s="253"/>
      <c r="Q53" s="108"/>
      <c r="R53" s="108"/>
      <c r="S53" s="108"/>
      <c r="T53" s="108"/>
      <c r="U53" s="108"/>
      <c r="V53" s="108"/>
      <c r="W53" s="108"/>
      <c r="X53" s="236"/>
      <c r="Y53" s="257"/>
      <c r="Z53" s="258"/>
      <c r="AA53" s="259"/>
      <c r="AB53" s="263"/>
      <c r="AC53" s="264"/>
      <c r="AD53" s="265"/>
      <c r="AE53" s="253"/>
      <c r="AF53" s="108"/>
      <c r="AG53" s="108"/>
      <c r="AH53" s="108"/>
      <c r="AI53" s="236"/>
      <c r="AJ53" s="253"/>
      <c r="AK53" s="108"/>
      <c r="AL53" s="108"/>
      <c r="AM53" s="108"/>
      <c r="AN53" s="236"/>
      <c r="AO53" s="253"/>
      <c r="AP53" s="108"/>
      <c r="AQ53" s="108"/>
      <c r="AR53" s="108"/>
      <c r="AS53" s="236"/>
      <c r="AT53" s="67"/>
      <c r="AU53" s="110"/>
      <c r="AV53" s="110"/>
      <c r="AW53" s="108" t="s">
        <v>360</v>
      </c>
      <c r="AX53" s="109"/>
    </row>
    <row r="54" spans="1:50" ht="18.7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0"/>
      <c r="AC54" s="237"/>
      <c r="AD54" s="237"/>
      <c r="AE54" s="93"/>
      <c r="AF54" s="94"/>
      <c r="AG54" s="94"/>
      <c r="AH54" s="94"/>
      <c r="AI54" s="95"/>
      <c r="AJ54" s="93"/>
      <c r="AK54" s="94"/>
      <c r="AL54" s="94"/>
      <c r="AM54" s="94"/>
      <c r="AN54" s="95"/>
      <c r="AO54" s="93"/>
      <c r="AP54" s="94"/>
      <c r="AQ54" s="94"/>
      <c r="AR54" s="94"/>
      <c r="AS54" s="95"/>
      <c r="AT54" s="238"/>
      <c r="AU54" s="238"/>
      <c r="AV54" s="238"/>
      <c r="AW54" s="238"/>
      <c r="AX54" s="239"/>
    </row>
    <row r="55" spans="1:50" ht="18.7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75"/>
      <c r="AC55" s="243"/>
      <c r="AD55" s="243"/>
      <c r="AE55" s="93"/>
      <c r="AF55" s="94"/>
      <c r="AG55" s="94"/>
      <c r="AH55" s="94"/>
      <c r="AI55" s="95"/>
      <c r="AJ55" s="93"/>
      <c r="AK55" s="94"/>
      <c r="AL55" s="94"/>
      <c r="AM55" s="94"/>
      <c r="AN55" s="95"/>
      <c r="AO55" s="93"/>
      <c r="AP55" s="94"/>
      <c r="AQ55" s="94"/>
      <c r="AR55" s="94"/>
      <c r="AS55" s="95"/>
      <c r="AT55" s="93"/>
      <c r="AU55" s="94"/>
      <c r="AV55" s="94"/>
      <c r="AW55" s="94"/>
      <c r="AX55" s="96"/>
    </row>
    <row r="56" spans="1:50" ht="18.7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93"/>
      <c r="AF56" s="94"/>
      <c r="AG56" s="94"/>
      <c r="AH56" s="94"/>
      <c r="AI56" s="95"/>
      <c r="AJ56" s="93"/>
      <c r="AK56" s="94"/>
      <c r="AL56" s="94"/>
      <c r="AM56" s="94"/>
      <c r="AN56" s="95"/>
      <c r="AO56" s="93"/>
      <c r="AP56" s="94"/>
      <c r="AQ56" s="94"/>
      <c r="AR56" s="94"/>
      <c r="AS56" s="95"/>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8"/>
      <c r="I58" s="108"/>
      <c r="J58" s="108"/>
      <c r="K58" s="108"/>
      <c r="L58" s="108"/>
      <c r="M58" s="108"/>
      <c r="N58" s="108"/>
      <c r="O58" s="236"/>
      <c r="P58" s="253"/>
      <c r="Q58" s="108"/>
      <c r="R58" s="108"/>
      <c r="S58" s="108"/>
      <c r="T58" s="108"/>
      <c r="U58" s="108"/>
      <c r="V58" s="108"/>
      <c r="W58" s="108"/>
      <c r="X58" s="236"/>
      <c r="Y58" s="257"/>
      <c r="Z58" s="258"/>
      <c r="AA58" s="259"/>
      <c r="AB58" s="263"/>
      <c r="AC58" s="264"/>
      <c r="AD58" s="265"/>
      <c r="AE58" s="253"/>
      <c r="AF58" s="108"/>
      <c r="AG58" s="108"/>
      <c r="AH58" s="108"/>
      <c r="AI58" s="236"/>
      <c r="AJ58" s="253"/>
      <c r="AK58" s="108"/>
      <c r="AL58" s="108"/>
      <c r="AM58" s="108"/>
      <c r="AN58" s="236"/>
      <c r="AO58" s="253"/>
      <c r="AP58" s="108"/>
      <c r="AQ58" s="108"/>
      <c r="AR58" s="108"/>
      <c r="AS58" s="236"/>
      <c r="AT58" s="67"/>
      <c r="AU58" s="110"/>
      <c r="AV58" s="110"/>
      <c r="AW58" s="108" t="s">
        <v>360</v>
      </c>
      <c r="AX58" s="109"/>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93"/>
      <c r="AF59" s="94"/>
      <c r="AG59" s="94"/>
      <c r="AH59" s="94"/>
      <c r="AI59" s="95"/>
      <c r="AJ59" s="93"/>
      <c r="AK59" s="94"/>
      <c r="AL59" s="94"/>
      <c r="AM59" s="94"/>
      <c r="AN59" s="95"/>
      <c r="AO59" s="93"/>
      <c r="AP59" s="94"/>
      <c r="AQ59" s="94"/>
      <c r="AR59" s="94"/>
      <c r="AS59" s="95"/>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93"/>
      <c r="AF61" s="94"/>
      <c r="AG61" s="94"/>
      <c r="AH61" s="94"/>
      <c r="AI61" s="95"/>
      <c r="AJ61" s="93"/>
      <c r="AK61" s="94"/>
      <c r="AL61" s="94"/>
      <c r="AM61" s="94"/>
      <c r="AN61" s="95"/>
      <c r="AO61" s="93"/>
      <c r="AP61" s="94"/>
      <c r="AQ61" s="94"/>
      <c r="AR61" s="94"/>
      <c r="AS61" s="95"/>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8"/>
      <c r="I63" s="108"/>
      <c r="J63" s="108"/>
      <c r="K63" s="108"/>
      <c r="L63" s="108"/>
      <c r="M63" s="108"/>
      <c r="N63" s="108"/>
      <c r="O63" s="236"/>
      <c r="P63" s="253"/>
      <c r="Q63" s="108"/>
      <c r="R63" s="108"/>
      <c r="S63" s="108"/>
      <c r="T63" s="108"/>
      <c r="U63" s="108"/>
      <c r="V63" s="108"/>
      <c r="W63" s="108"/>
      <c r="X63" s="236"/>
      <c r="Y63" s="257"/>
      <c r="Z63" s="258"/>
      <c r="AA63" s="259"/>
      <c r="AB63" s="263"/>
      <c r="AC63" s="264"/>
      <c r="AD63" s="265"/>
      <c r="AE63" s="253"/>
      <c r="AF63" s="108"/>
      <c r="AG63" s="108"/>
      <c r="AH63" s="108"/>
      <c r="AI63" s="236"/>
      <c r="AJ63" s="253"/>
      <c r="AK63" s="108"/>
      <c r="AL63" s="108"/>
      <c r="AM63" s="108"/>
      <c r="AN63" s="236"/>
      <c r="AO63" s="253"/>
      <c r="AP63" s="108"/>
      <c r="AQ63" s="108"/>
      <c r="AR63" s="108"/>
      <c r="AS63" s="236"/>
      <c r="AT63" s="67"/>
      <c r="AU63" s="110"/>
      <c r="AV63" s="110"/>
      <c r="AW63" s="108" t="s">
        <v>360</v>
      </c>
      <c r="AX63" s="109"/>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93"/>
      <c r="AF64" s="94"/>
      <c r="AG64" s="94"/>
      <c r="AH64" s="94"/>
      <c r="AI64" s="95"/>
      <c r="AJ64" s="93"/>
      <c r="AK64" s="94"/>
      <c r="AL64" s="94"/>
      <c r="AM64" s="94"/>
      <c r="AN64" s="95"/>
      <c r="AO64" s="93"/>
      <c r="AP64" s="94"/>
      <c r="AQ64" s="94"/>
      <c r="AR64" s="94"/>
      <c r="AS64" s="95"/>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93"/>
      <c r="AF66" s="94"/>
      <c r="AG66" s="94"/>
      <c r="AH66" s="94"/>
      <c r="AI66" s="95"/>
      <c r="AJ66" s="93"/>
      <c r="AK66" s="94"/>
      <c r="AL66" s="94"/>
      <c r="AM66" s="94"/>
      <c r="AN66" s="95"/>
      <c r="AO66" s="93"/>
      <c r="AP66" s="94"/>
      <c r="AQ66" s="94"/>
      <c r="AR66" s="94"/>
      <c r="AS66" s="95"/>
      <c r="AT66" s="280"/>
      <c r="AU66" s="281"/>
      <c r="AV66" s="281"/>
      <c r="AW66" s="281"/>
      <c r="AX66" s="282"/>
    </row>
    <row r="67" spans="1:60" ht="26.25"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82"/>
      <c r="AE67" s="676" t="s">
        <v>69</v>
      </c>
      <c r="AF67" s="118"/>
      <c r="AG67" s="118"/>
      <c r="AH67" s="118"/>
      <c r="AI67" s="118"/>
      <c r="AJ67" s="676" t="s">
        <v>70</v>
      </c>
      <c r="AK67" s="118"/>
      <c r="AL67" s="118"/>
      <c r="AM67" s="118"/>
      <c r="AN67" s="118"/>
      <c r="AO67" s="676" t="s">
        <v>71</v>
      </c>
      <c r="AP67" s="118"/>
      <c r="AQ67" s="118"/>
      <c r="AR67" s="118"/>
      <c r="AS67" s="118"/>
      <c r="AT67" s="187" t="s">
        <v>74</v>
      </c>
      <c r="AU67" s="188"/>
      <c r="AV67" s="188"/>
      <c r="AW67" s="188"/>
      <c r="AX67" s="189"/>
    </row>
    <row r="68" spans="1:60" ht="22.5" customHeight="1" x14ac:dyDescent="0.15">
      <c r="A68" s="197"/>
      <c r="B68" s="198"/>
      <c r="C68" s="198"/>
      <c r="D68" s="198"/>
      <c r="E68" s="198"/>
      <c r="F68" s="199"/>
      <c r="G68" s="266" t="s">
        <v>482</v>
      </c>
      <c r="H68" s="207"/>
      <c r="I68" s="207"/>
      <c r="J68" s="207"/>
      <c r="K68" s="207"/>
      <c r="L68" s="207"/>
      <c r="M68" s="207"/>
      <c r="N68" s="207"/>
      <c r="O68" s="207"/>
      <c r="P68" s="207"/>
      <c r="Q68" s="207"/>
      <c r="R68" s="207"/>
      <c r="S68" s="207"/>
      <c r="T68" s="207"/>
      <c r="U68" s="207"/>
      <c r="V68" s="207"/>
      <c r="W68" s="207"/>
      <c r="X68" s="208"/>
      <c r="Y68" s="344" t="s">
        <v>66</v>
      </c>
      <c r="Z68" s="345"/>
      <c r="AA68" s="346"/>
      <c r="AB68" s="214" t="s">
        <v>483</v>
      </c>
      <c r="AC68" s="215"/>
      <c r="AD68" s="216"/>
      <c r="AE68" s="93">
        <v>3</v>
      </c>
      <c r="AF68" s="94"/>
      <c r="AG68" s="94"/>
      <c r="AH68" s="94"/>
      <c r="AI68" s="95"/>
      <c r="AJ68" s="93">
        <v>1</v>
      </c>
      <c r="AK68" s="94"/>
      <c r="AL68" s="94"/>
      <c r="AM68" s="94"/>
      <c r="AN68" s="95"/>
      <c r="AO68" s="93">
        <v>1</v>
      </c>
      <c r="AP68" s="94"/>
      <c r="AQ68" s="94"/>
      <c r="AR68" s="94"/>
      <c r="AS68" s="95"/>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3"/>
      <c r="AA69" s="164"/>
      <c r="AB69" s="222" t="s">
        <v>483</v>
      </c>
      <c r="AC69" s="223"/>
      <c r="AD69" s="224"/>
      <c r="AE69" s="93">
        <v>3</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82"/>
      <c r="AE70" s="186" t="s">
        <v>69</v>
      </c>
      <c r="AF70" s="181"/>
      <c r="AG70" s="181"/>
      <c r="AH70" s="181"/>
      <c r="AI70" s="206"/>
      <c r="AJ70" s="186" t="s">
        <v>70</v>
      </c>
      <c r="AK70" s="181"/>
      <c r="AL70" s="181"/>
      <c r="AM70" s="181"/>
      <c r="AN70" s="206"/>
      <c r="AO70" s="186" t="s">
        <v>71</v>
      </c>
      <c r="AP70" s="181"/>
      <c r="AQ70" s="181"/>
      <c r="AR70" s="181"/>
      <c r="AS70" s="206"/>
      <c r="AT70" s="187" t="s">
        <v>74</v>
      </c>
      <c r="AU70" s="188"/>
      <c r="AV70" s="188"/>
      <c r="AW70" s="188"/>
      <c r="AX70" s="189"/>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3"/>
      <c r="AF71" s="94"/>
      <c r="AG71" s="94"/>
      <c r="AH71" s="94"/>
      <c r="AI71" s="95"/>
      <c r="AJ71" s="93"/>
      <c r="AK71" s="94"/>
      <c r="AL71" s="94"/>
      <c r="AM71" s="94"/>
      <c r="AN71" s="95"/>
      <c r="AO71" s="93"/>
      <c r="AP71" s="94"/>
      <c r="AQ71" s="94"/>
      <c r="AR71" s="94"/>
      <c r="AS71" s="95"/>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82"/>
      <c r="AE73" s="186" t="s">
        <v>69</v>
      </c>
      <c r="AF73" s="181"/>
      <c r="AG73" s="181"/>
      <c r="AH73" s="181"/>
      <c r="AI73" s="206"/>
      <c r="AJ73" s="186" t="s">
        <v>70</v>
      </c>
      <c r="AK73" s="181"/>
      <c r="AL73" s="181"/>
      <c r="AM73" s="181"/>
      <c r="AN73" s="206"/>
      <c r="AO73" s="186" t="s">
        <v>71</v>
      </c>
      <c r="AP73" s="181"/>
      <c r="AQ73" s="181"/>
      <c r="AR73" s="181"/>
      <c r="AS73" s="206"/>
      <c r="AT73" s="187" t="s">
        <v>74</v>
      </c>
      <c r="AU73" s="188"/>
      <c r="AV73" s="188"/>
      <c r="AW73" s="188"/>
      <c r="AX73" s="189"/>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82"/>
      <c r="AE76" s="186" t="s">
        <v>69</v>
      </c>
      <c r="AF76" s="181"/>
      <c r="AG76" s="181"/>
      <c r="AH76" s="181"/>
      <c r="AI76" s="206"/>
      <c r="AJ76" s="186" t="s">
        <v>70</v>
      </c>
      <c r="AK76" s="181"/>
      <c r="AL76" s="181"/>
      <c r="AM76" s="181"/>
      <c r="AN76" s="206"/>
      <c r="AO76" s="186" t="s">
        <v>71</v>
      </c>
      <c r="AP76" s="181"/>
      <c r="AQ76" s="181"/>
      <c r="AR76" s="181"/>
      <c r="AS76" s="206"/>
      <c r="AT76" s="187" t="s">
        <v>74</v>
      </c>
      <c r="AU76" s="188"/>
      <c r="AV76" s="188"/>
      <c r="AW76" s="188"/>
      <c r="AX76" s="189"/>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82"/>
      <c r="AE79" s="186" t="s">
        <v>69</v>
      </c>
      <c r="AF79" s="181"/>
      <c r="AG79" s="181"/>
      <c r="AH79" s="181"/>
      <c r="AI79" s="206"/>
      <c r="AJ79" s="186" t="s">
        <v>70</v>
      </c>
      <c r="AK79" s="181"/>
      <c r="AL79" s="181"/>
      <c r="AM79" s="181"/>
      <c r="AN79" s="206"/>
      <c r="AO79" s="186" t="s">
        <v>71</v>
      </c>
      <c r="AP79" s="181"/>
      <c r="AQ79" s="181"/>
      <c r="AR79" s="181"/>
      <c r="AS79" s="206"/>
      <c r="AT79" s="187" t="s">
        <v>74</v>
      </c>
      <c r="AU79" s="188"/>
      <c r="AV79" s="188"/>
      <c r="AW79" s="188"/>
      <c r="AX79" s="189"/>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8" t="s">
        <v>17</v>
      </c>
      <c r="B82" s="179"/>
      <c r="C82" s="179"/>
      <c r="D82" s="179"/>
      <c r="E82" s="179"/>
      <c r="F82" s="180"/>
      <c r="G82" s="181" t="s">
        <v>18</v>
      </c>
      <c r="H82" s="121"/>
      <c r="I82" s="121"/>
      <c r="J82" s="121"/>
      <c r="K82" s="121"/>
      <c r="L82" s="121"/>
      <c r="M82" s="121"/>
      <c r="N82" s="121"/>
      <c r="O82" s="121"/>
      <c r="P82" s="121"/>
      <c r="Q82" s="121"/>
      <c r="R82" s="121"/>
      <c r="S82" s="121"/>
      <c r="T82" s="121"/>
      <c r="U82" s="121"/>
      <c r="V82" s="121"/>
      <c r="W82" s="121"/>
      <c r="X82" s="182"/>
      <c r="Y82" s="183"/>
      <c r="Z82" s="184"/>
      <c r="AA82" s="185"/>
      <c r="AB82" s="120" t="s">
        <v>12</v>
      </c>
      <c r="AC82" s="121"/>
      <c r="AD82" s="182"/>
      <c r="AE82" s="186" t="s">
        <v>69</v>
      </c>
      <c r="AF82" s="121"/>
      <c r="AG82" s="121"/>
      <c r="AH82" s="121"/>
      <c r="AI82" s="182"/>
      <c r="AJ82" s="186" t="s">
        <v>70</v>
      </c>
      <c r="AK82" s="121"/>
      <c r="AL82" s="121"/>
      <c r="AM82" s="121"/>
      <c r="AN82" s="182"/>
      <c r="AO82" s="186" t="s">
        <v>71</v>
      </c>
      <c r="AP82" s="121"/>
      <c r="AQ82" s="121"/>
      <c r="AR82" s="121"/>
      <c r="AS82" s="182"/>
      <c r="AT82" s="187" t="s">
        <v>75</v>
      </c>
      <c r="AU82" s="188"/>
      <c r="AV82" s="188"/>
      <c r="AW82" s="188"/>
      <c r="AX82" s="189"/>
    </row>
    <row r="83" spans="1:60" ht="22.5" customHeight="1" x14ac:dyDescent="0.15">
      <c r="A83" s="137"/>
      <c r="B83" s="135"/>
      <c r="C83" s="135"/>
      <c r="D83" s="135"/>
      <c r="E83" s="135"/>
      <c r="F83" s="136"/>
      <c r="G83" s="152" t="s">
        <v>484</v>
      </c>
      <c r="H83" s="152"/>
      <c r="I83" s="152"/>
      <c r="J83" s="152"/>
      <c r="K83" s="152"/>
      <c r="L83" s="152"/>
      <c r="M83" s="152"/>
      <c r="N83" s="152"/>
      <c r="O83" s="152"/>
      <c r="P83" s="152"/>
      <c r="Q83" s="152"/>
      <c r="R83" s="152"/>
      <c r="S83" s="152"/>
      <c r="T83" s="152"/>
      <c r="U83" s="152"/>
      <c r="V83" s="152"/>
      <c r="W83" s="152"/>
      <c r="X83" s="152"/>
      <c r="Y83" s="154" t="s">
        <v>17</v>
      </c>
      <c r="Z83" s="155"/>
      <c r="AA83" s="156"/>
      <c r="AB83" s="192" t="s">
        <v>485</v>
      </c>
      <c r="AC83" s="158"/>
      <c r="AD83" s="159"/>
      <c r="AE83" s="160">
        <v>2432</v>
      </c>
      <c r="AF83" s="161"/>
      <c r="AG83" s="161"/>
      <c r="AH83" s="161"/>
      <c r="AI83" s="161"/>
      <c r="AJ83" s="160">
        <v>5287</v>
      </c>
      <c r="AK83" s="161"/>
      <c r="AL83" s="161"/>
      <c r="AM83" s="161"/>
      <c r="AN83" s="161"/>
      <c r="AO83" s="160">
        <v>6040</v>
      </c>
      <c r="AP83" s="161"/>
      <c r="AQ83" s="161"/>
      <c r="AR83" s="161"/>
      <c r="AS83" s="161"/>
      <c r="AT83" s="93">
        <v>13546</v>
      </c>
      <c r="AU83" s="94"/>
      <c r="AV83" s="94"/>
      <c r="AW83" s="94"/>
      <c r="AX83" s="96"/>
    </row>
    <row r="84" spans="1:60" ht="35.25" customHeight="1" x14ac:dyDescent="0.15">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486</v>
      </c>
      <c r="AC84" s="166"/>
      <c r="AD84" s="167"/>
      <c r="AE84" s="193" t="s">
        <v>487</v>
      </c>
      <c r="AF84" s="166"/>
      <c r="AG84" s="166"/>
      <c r="AH84" s="166"/>
      <c r="AI84" s="167"/>
      <c r="AJ84" s="193" t="s">
        <v>488</v>
      </c>
      <c r="AK84" s="166"/>
      <c r="AL84" s="166"/>
      <c r="AM84" s="166"/>
      <c r="AN84" s="167"/>
      <c r="AO84" s="193" t="s">
        <v>489</v>
      </c>
      <c r="AP84" s="166"/>
      <c r="AQ84" s="166"/>
      <c r="AR84" s="166"/>
      <c r="AS84" s="167"/>
      <c r="AT84" s="193" t="s">
        <v>490</v>
      </c>
      <c r="AU84" s="166"/>
      <c r="AV84" s="166"/>
      <c r="AW84" s="166"/>
      <c r="AX84" s="167"/>
    </row>
    <row r="85" spans="1:60" ht="32.25" hidden="1" customHeight="1" x14ac:dyDescent="0.15">
      <c r="A85" s="178" t="s">
        <v>17</v>
      </c>
      <c r="B85" s="179"/>
      <c r="C85" s="179"/>
      <c r="D85" s="179"/>
      <c r="E85" s="179"/>
      <c r="F85" s="180"/>
      <c r="G85" s="181" t="s">
        <v>18</v>
      </c>
      <c r="H85" s="121"/>
      <c r="I85" s="121"/>
      <c r="J85" s="121"/>
      <c r="K85" s="121"/>
      <c r="L85" s="121"/>
      <c r="M85" s="121"/>
      <c r="N85" s="121"/>
      <c r="O85" s="121"/>
      <c r="P85" s="121"/>
      <c r="Q85" s="121"/>
      <c r="R85" s="121"/>
      <c r="S85" s="121"/>
      <c r="T85" s="121"/>
      <c r="U85" s="121"/>
      <c r="V85" s="121"/>
      <c r="W85" s="121"/>
      <c r="X85" s="182"/>
      <c r="Y85" s="183"/>
      <c r="Z85" s="184"/>
      <c r="AA85" s="185"/>
      <c r="AB85" s="120" t="s">
        <v>12</v>
      </c>
      <c r="AC85" s="121"/>
      <c r="AD85" s="182"/>
      <c r="AE85" s="186" t="s">
        <v>69</v>
      </c>
      <c r="AF85" s="121"/>
      <c r="AG85" s="121"/>
      <c r="AH85" s="121"/>
      <c r="AI85" s="182"/>
      <c r="AJ85" s="186" t="s">
        <v>70</v>
      </c>
      <c r="AK85" s="121"/>
      <c r="AL85" s="121"/>
      <c r="AM85" s="121"/>
      <c r="AN85" s="182"/>
      <c r="AO85" s="186" t="s">
        <v>71</v>
      </c>
      <c r="AP85" s="121"/>
      <c r="AQ85" s="121"/>
      <c r="AR85" s="121"/>
      <c r="AS85" s="182"/>
      <c r="AT85" s="187" t="s">
        <v>75</v>
      </c>
      <c r="AU85" s="188"/>
      <c r="AV85" s="188"/>
      <c r="AW85" s="188"/>
      <c r="AX85" s="189"/>
    </row>
    <row r="86" spans="1:60" ht="22.5" hidden="1" customHeight="1" x14ac:dyDescent="0.15">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3"/>
      <c r="AU86" s="94"/>
      <c r="AV86" s="94"/>
      <c r="AW86" s="94"/>
      <c r="AX86" s="96"/>
    </row>
    <row r="87" spans="1:60" ht="47.1" hidden="1" customHeight="1" x14ac:dyDescent="0.15">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60" ht="32.25" hidden="1" customHeight="1" x14ac:dyDescent="0.15">
      <c r="A88" s="178" t="s">
        <v>17</v>
      </c>
      <c r="B88" s="179"/>
      <c r="C88" s="179"/>
      <c r="D88" s="179"/>
      <c r="E88" s="179"/>
      <c r="F88" s="180"/>
      <c r="G88" s="181" t="s">
        <v>18</v>
      </c>
      <c r="H88" s="121"/>
      <c r="I88" s="121"/>
      <c r="J88" s="121"/>
      <c r="K88" s="121"/>
      <c r="L88" s="121"/>
      <c r="M88" s="121"/>
      <c r="N88" s="121"/>
      <c r="O88" s="121"/>
      <c r="P88" s="121"/>
      <c r="Q88" s="121"/>
      <c r="R88" s="121"/>
      <c r="S88" s="121"/>
      <c r="T88" s="121"/>
      <c r="U88" s="121"/>
      <c r="V88" s="121"/>
      <c r="W88" s="121"/>
      <c r="X88" s="182"/>
      <c r="Y88" s="183"/>
      <c r="Z88" s="184"/>
      <c r="AA88" s="185"/>
      <c r="AB88" s="120" t="s">
        <v>12</v>
      </c>
      <c r="AC88" s="121"/>
      <c r="AD88" s="182"/>
      <c r="AE88" s="186" t="s">
        <v>69</v>
      </c>
      <c r="AF88" s="121"/>
      <c r="AG88" s="121"/>
      <c r="AH88" s="121"/>
      <c r="AI88" s="182"/>
      <c r="AJ88" s="186" t="s">
        <v>70</v>
      </c>
      <c r="AK88" s="121"/>
      <c r="AL88" s="121"/>
      <c r="AM88" s="121"/>
      <c r="AN88" s="182"/>
      <c r="AO88" s="186" t="s">
        <v>71</v>
      </c>
      <c r="AP88" s="121"/>
      <c r="AQ88" s="121"/>
      <c r="AR88" s="121"/>
      <c r="AS88" s="182"/>
      <c r="AT88" s="187" t="s">
        <v>75</v>
      </c>
      <c r="AU88" s="188"/>
      <c r="AV88" s="188"/>
      <c r="AW88" s="188"/>
      <c r="AX88" s="189"/>
    </row>
    <row r="89" spans="1:60" ht="22.5" hidden="1" customHeight="1" x14ac:dyDescent="0.15">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96"/>
    </row>
    <row r="90" spans="1:60" ht="47.1" hidden="1" customHeight="1" x14ac:dyDescent="0.15">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60" ht="32.25" hidden="1" customHeight="1" x14ac:dyDescent="0.15">
      <c r="A91" s="178" t="s">
        <v>17</v>
      </c>
      <c r="B91" s="179"/>
      <c r="C91" s="179"/>
      <c r="D91" s="179"/>
      <c r="E91" s="179"/>
      <c r="F91" s="180"/>
      <c r="G91" s="181" t="s">
        <v>18</v>
      </c>
      <c r="H91" s="121"/>
      <c r="I91" s="121"/>
      <c r="J91" s="121"/>
      <c r="K91" s="121"/>
      <c r="L91" s="121"/>
      <c r="M91" s="121"/>
      <c r="N91" s="121"/>
      <c r="O91" s="121"/>
      <c r="P91" s="121"/>
      <c r="Q91" s="121"/>
      <c r="R91" s="121"/>
      <c r="S91" s="121"/>
      <c r="T91" s="121"/>
      <c r="U91" s="121"/>
      <c r="V91" s="121"/>
      <c r="W91" s="121"/>
      <c r="X91" s="182"/>
      <c r="Y91" s="183"/>
      <c r="Z91" s="184"/>
      <c r="AA91" s="185"/>
      <c r="AB91" s="120" t="s">
        <v>12</v>
      </c>
      <c r="AC91" s="121"/>
      <c r="AD91" s="182"/>
      <c r="AE91" s="186" t="s">
        <v>69</v>
      </c>
      <c r="AF91" s="121"/>
      <c r="AG91" s="121"/>
      <c r="AH91" s="121"/>
      <c r="AI91" s="182"/>
      <c r="AJ91" s="186" t="s">
        <v>70</v>
      </c>
      <c r="AK91" s="121"/>
      <c r="AL91" s="121"/>
      <c r="AM91" s="121"/>
      <c r="AN91" s="182"/>
      <c r="AO91" s="186" t="s">
        <v>71</v>
      </c>
      <c r="AP91" s="121"/>
      <c r="AQ91" s="121"/>
      <c r="AR91" s="121"/>
      <c r="AS91" s="182"/>
      <c r="AT91" s="187" t="s">
        <v>75</v>
      </c>
      <c r="AU91" s="188"/>
      <c r="AV91" s="188"/>
      <c r="AW91" s="188"/>
      <c r="AX91" s="189"/>
    </row>
    <row r="92" spans="1:60" ht="22.5" hidden="1" customHeight="1" x14ac:dyDescent="0.15">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90"/>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96"/>
    </row>
    <row r="93" spans="1:60" ht="47.1" hidden="1" customHeight="1" x14ac:dyDescent="0.15">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91"/>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60" ht="32.25" hidden="1" customHeight="1" x14ac:dyDescent="0.15">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x14ac:dyDescent="0.15">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96"/>
    </row>
    <row r="96" spans="1:60" ht="47.1" hidden="1" customHeight="1" x14ac:dyDescent="0.15">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3.1" customHeight="1" x14ac:dyDescent="0.15">
      <c r="A97" s="387" t="s">
        <v>77</v>
      </c>
      <c r="B97" s="388"/>
      <c r="C97" s="360" t="s">
        <v>19</v>
      </c>
      <c r="D97" s="361"/>
      <c r="E97" s="361"/>
      <c r="F97" s="361"/>
      <c r="G97" s="361"/>
      <c r="H97" s="361"/>
      <c r="I97" s="361"/>
      <c r="J97" s="361"/>
      <c r="K97" s="362"/>
      <c r="L97" s="429" t="s">
        <v>76</v>
      </c>
      <c r="M97" s="429"/>
      <c r="N97" s="429"/>
      <c r="O97" s="429"/>
      <c r="P97" s="429"/>
      <c r="Q97" s="429"/>
      <c r="R97" s="430" t="s">
        <v>73</v>
      </c>
      <c r="S97" s="431"/>
      <c r="T97" s="431"/>
      <c r="U97" s="431"/>
      <c r="V97" s="431"/>
      <c r="W97" s="431"/>
      <c r="X97" s="432"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33"/>
    </row>
    <row r="98" spans="1:50" ht="54" customHeight="1" x14ac:dyDescent="0.15">
      <c r="A98" s="389"/>
      <c r="B98" s="390"/>
      <c r="C98" s="434" t="s">
        <v>543</v>
      </c>
      <c r="D98" s="413"/>
      <c r="E98" s="413"/>
      <c r="F98" s="413"/>
      <c r="G98" s="413"/>
      <c r="H98" s="413"/>
      <c r="I98" s="413"/>
      <c r="J98" s="413"/>
      <c r="K98" s="414"/>
      <c r="L98" s="71">
        <v>8845</v>
      </c>
      <c r="M98" s="72"/>
      <c r="N98" s="72"/>
      <c r="O98" s="72"/>
      <c r="P98" s="72"/>
      <c r="Q98" s="73"/>
      <c r="R98" s="71"/>
      <c r="S98" s="72"/>
      <c r="T98" s="72"/>
      <c r="U98" s="72"/>
      <c r="V98" s="72"/>
      <c r="W98" s="73"/>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3.1" customHeight="1" x14ac:dyDescent="0.15">
      <c r="A99" s="389"/>
      <c r="B99" s="390"/>
      <c r="C99" s="169"/>
      <c r="D99" s="170"/>
      <c r="E99" s="170"/>
      <c r="F99" s="170"/>
      <c r="G99" s="170"/>
      <c r="H99" s="170"/>
      <c r="I99" s="170"/>
      <c r="J99" s="170"/>
      <c r="K99" s="171"/>
      <c r="L99" s="71"/>
      <c r="M99" s="72"/>
      <c r="N99" s="72"/>
      <c r="O99" s="72"/>
      <c r="P99" s="72"/>
      <c r="Q99" s="73"/>
      <c r="R99" s="71"/>
      <c r="S99" s="72"/>
      <c r="T99" s="72"/>
      <c r="U99" s="72"/>
      <c r="V99" s="72"/>
      <c r="W99" s="73"/>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x14ac:dyDescent="0.15">
      <c r="A100" s="389"/>
      <c r="B100" s="390"/>
      <c r="C100" s="169"/>
      <c r="D100" s="170"/>
      <c r="E100" s="170"/>
      <c r="F100" s="170"/>
      <c r="G100" s="170"/>
      <c r="H100" s="170"/>
      <c r="I100" s="170"/>
      <c r="J100" s="170"/>
      <c r="K100" s="171"/>
      <c r="L100" s="71"/>
      <c r="M100" s="72"/>
      <c r="N100" s="72"/>
      <c r="O100" s="72"/>
      <c r="P100" s="72"/>
      <c r="Q100" s="73"/>
      <c r="R100" s="71"/>
      <c r="S100" s="72"/>
      <c r="T100" s="72"/>
      <c r="U100" s="72"/>
      <c r="V100" s="72"/>
      <c r="W100" s="73"/>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18.75" customHeight="1" x14ac:dyDescent="0.15">
      <c r="A101" s="389"/>
      <c r="B101" s="390"/>
      <c r="C101" s="175"/>
      <c r="D101" s="176"/>
      <c r="E101" s="176"/>
      <c r="F101" s="176"/>
      <c r="G101" s="176"/>
      <c r="H101" s="176"/>
      <c r="I101" s="176"/>
      <c r="J101" s="176"/>
      <c r="K101" s="177"/>
      <c r="L101" s="71"/>
      <c r="M101" s="72"/>
      <c r="N101" s="72"/>
      <c r="O101" s="72"/>
      <c r="P101" s="72"/>
      <c r="Q101" s="73"/>
      <c r="R101" s="71"/>
      <c r="S101" s="72"/>
      <c r="T101" s="72"/>
      <c r="U101" s="72"/>
      <c r="V101" s="72"/>
      <c r="W101" s="73"/>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18.75" customHeight="1" x14ac:dyDescent="0.15">
      <c r="A102" s="389"/>
      <c r="B102" s="390"/>
      <c r="C102" s="175"/>
      <c r="D102" s="176"/>
      <c r="E102" s="176"/>
      <c r="F102" s="176"/>
      <c r="G102" s="176"/>
      <c r="H102" s="176"/>
      <c r="I102" s="176"/>
      <c r="J102" s="176"/>
      <c r="K102" s="177"/>
      <c r="L102" s="71"/>
      <c r="M102" s="72"/>
      <c r="N102" s="72"/>
      <c r="O102" s="72"/>
      <c r="P102" s="72"/>
      <c r="Q102" s="73"/>
      <c r="R102" s="71"/>
      <c r="S102" s="72"/>
      <c r="T102" s="72"/>
      <c r="U102" s="72"/>
      <c r="V102" s="72"/>
      <c r="W102" s="73"/>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18.75"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91"/>
      <c r="B104" s="392"/>
      <c r="C104" s="381" t="s">
        <v>22</v>
      </c>
      <c r="D104" s="382"/>
      <c r="E104" s="382"/>
      <c r="F104" s="382"/>
      <c r="G104" s="382"/>
      <c r="H104" s="382"/>
      <c r="I104" s="382"/>
      <c r="J104" s="382"/>
      <c r="K104" s="383"/>
      <c r="L104" s="384">
        <f>SUM(L98:Q103)</f>
        <v>8845</v>
      </c>
      <c r="M104" s="385"/>
      <c r="N104" s="385"/>
      <c r="O104" s="385"/>
      <c r="P104" s="385"/>
      <c r="Q104" s="386"/>
      <c r="R104" s="384">
        <f>SUM(R98:W103)</f>
        <v>0</v>
      </c>
      <c r="S104" s="385"/>
      <c r="T104" s="385"/>
      <c r="U104" s="385"/>
      <c r="V104" s="385"/>
      <c r="W104" s="386"/>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60" customHeight="1" x14ac:dyDescent="0.15">
      <c r="A108" s="318" t="s">
        <v>312</v>
      </c>
      <c r="B108" s="319"/>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2" t="s">
        <v>472</v>
      </c>
      <c r="AE108" s="623"/>
      <c r="AF108" s="623"/>
      <c r="AG108" s="619" t="s">
        <v>525</v>
      </c>
      <c r="AH108" s="620"/>
      <c r="AI108" s="620"/>
      <c r="AJ108" s="620"/>
      <c r="AK108" s="620"/>
      <c r="AL108" s="620"/>
      <c r="AM108" s="620"/>
      <c r="AN108" s="620"/>
      <c r="AO108" s="620"/>
      <c r="AP108" s="620"/>
      <c r="AQ108" s="620"/>
      <c r="AR108" s="620"/>
      <c r="AS108" s="620"/>
      <c r="AT108" s="620"/>
      <c r="AU108" s="620"/>
      <c r="AV108" s="620"/>
      <c r="AW108" s="620"/>
      <c r="AX108" s="621"/>
    </row>
    <row r="109" spans="1:50" ht="39" customHeight="1" x14ac:dyDescent="0.15">
      <c r="A109" s="320"/>
      <c r="B109" s="321"/>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472</v>
      </c>
      <c r="AE109" s="461"/>
      <c r="AF109" s="461"/>
      <c r="AG109" s="315" t="s">
        <v>526</v>
      </c>
      <c r="AH109" s="316"/>
      <c r="AI109" s="316"/>
      <c r="AJ109" s="316"/>
      <c r="AK109" s="316"/>
      <c r="AL109" s="316"/>
      <c r="AM109" s="316"/>
      <c r="AN109" s="316"/>
      <c r="AO109" s="316"/>
      <c r="AP109" s="316"/>
      <c r="AQ109" s="316"/>
      <c r="AR109" s="316"/>
      <c r="AS109" s="316"/>
      <c r="AT109" s="316"/>
      <c r="AU109" s="316"/>
      <c r="AV109" s="316"/>
      <c r="AW109" s="316"/>
      <c r="AX109" s="317"/>
    </row>
    <row r="110" spans="1:50" ht="51" customHeight="1" x14ac:dyDescent="0.15">
      <c r="A110" s="322"/>
      <c r="B110" s="323"/>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3" t="s">
        <v>472</v>
      </c>
      <c r="AE110" s="604"/>
      <c r="AF110" s="604"/>
      <c r="AG110" s="549" t="s">
        <v>527</v>
      </c>
      <c r="AH110" s="209"/>
      <c r="AI110" s="209"/>
      <c r="AJ110" s="209"/>
      <c r="AK110" s="209"/>
      <c r="AL110" s="209"/>
      <c r="AM110" s="209"/>
      <c r="AN110" s="209"/>
      <c r="AO110" s="209"/>
      <c r="AP110" s="209"/>
      <c r="AQ110" s="209"/>
      <c r="AR110" s="209"/>
      <c r="AS110" s="209"/>
      <c r="AT110" s="209"/>
      <c r="AU110" s="209"/>
      <c r="AV110" s="209"/>
      <c r="AW110" s="209"/>
      <c r="AX110" s="550"/>
    </row>
    <row r="111" spans="1:50" ht="73.5" customHeight="1" x14ac:dyDescent="0.15">
      <c r="A111" s="568" t="s">
        <v>46</v>
      </c>
      <c r="B111" s="605"/>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472</v>
      </c>
      <c r="AE111" s="457"/>
      <c r="AF111" s="457"/>
      <c r="AG111" s="312" t="s">
        <v>528</v>
      </c>
      <c r="AH111" s="313"/>
      <c r="AI111" s="313"/>
      <c r="AJ111" s="313"/>
      <c r="AK111" s="313"/>
      <c r="AL111" s="313"/>
      <c r="AM111" s="313"/>
      <c r="AN111" s="313"/>
      <c r="AO111" s="313"/>
      <c r="AP111" s="313"/>
      <c r="AQ111" s="313"/>
      <c r="AR111" s="313"/>
      <c r="AS111" s="313"/>
      <c r="AT111" s="313"/>
      <c r="AU111" s="313"/>
      <c r="AV111" s="313"/>
      <c r="AW111" s="313"/>
      <c r="AX111" s="314"/>
    </row>
    <row r="112" spans="1:50" ht="54.75" customHeight="1" x14ac:dyDescent="0.15">
      <c r="A112" s="606"/>
      <c r="B112" s="607"/>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472</v>
      </c>
      <c r="AE112" s="461"/>
      <c r="AF112" s="461"/>
      <c r="AG112" s="315" t="s">
        <v>529</v>
      </c>
      <c r="AH112" s="316"/>
      <c r="AI112" s="316"/>
      <c r="AJ112" s="316"/>
      <c r="AK112" s="316"/>
      <c r="AL112" s="316"/>
      <c r="AM112" s="316"/>
      <c r="AN112" s="316"/>
      <c r="AO112" s="316"/>
      <c r="AP112" s="316"/>
      <c r="AQ112" s="316"/>
      <c r="AR112" s="316"/>
      <c r="AS112" s="316"/>
      <c r="AT112" s="316"/>
      <c r="AU112" s="316"/>
      <c r="AV112" s="316"/>
      <c r="AW112" s="316"/>
      <c r="AX112" s="317"/>
    </row>
    <row r="113" spans="1:64" ht="21" customHeight="1" x14ac:dyDescent="0.15">
      <c r="A113" s="606"/>
      <c r="B113" s="607"/>
      <c r="C113" s="52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472</v>
      </c>
      <c r="AE113" s="461"/>
      <c r="AF113" s="461"/>
      <c r="AG113" s="315" t="s">
        <v>530</v>
      </c>
      <c r="AH113" s="316"/>
      <c r="AI113" s="316"/>
      <c r="AJ113" s="316"/>
      <c r="AK113" s="316"/>
      <c r="AL113" s="316"/>
      <c r="AM113" s="316"/>
      <c r="AN113" s="316"/>
      <c r="AO113" s="316"/>
      <c r="AP113" s="316"/>
      <c r="AQ113" s="316"/>
      <c r="AR113" s="316"/>
      <c r="AS113" s="316"/>
      <c r="AT113" s="316"/>
      <c r="AU113" s="316"/>
      <c r="AV113" s="316"/>
      <c r="AW113" s="316"/>
      <c r="AX113" s="317"/>
    </row>
    <row r="114" spans="1:64" ht="78" customHeight="1" x14ac:dyDescent="0.15">
      <c r="A114" s="606"/>
      <c r="B114" s="607"/>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472</v>
      </c>
      <c r="AE114" s="461"/>
      <c r="AF114" s="461"/>
      <c r="AG114" s="315" t="s">
        <v>528</v>
      </c>
      <c r="AH114" s="316"/>
      <c r="AI114" s="316"/>
      <c r="AJ114" s="316"/>
      <c r="AK114" s="316"/>
      <c r="AL114" s="316"/>
      <c r="AM114" s="316"/>
      <c r="AN114" s="316"/>
      <c r="AO114" s="316"/>
      <c r="AP114" s="316"/>
      <c r="AQ114" s="316"/>
      <c r="AR114" s="316"/>
      <c r="AS114" s="316"/>
      <c r="AT114" s="316"/>
      <c r="AU114" s="316"/>
      <c r="AV114" s="316"/>
      <c r="AW114" s="316"/>
      <c r="AX114" s="317"/>
    </row>
    <row r="115" spans="1:64" ht="29.25" customHeight="1" x14ac:dyDescent="0.15">
      <c r="A115" s="606"/>
      <c r="B115" s="607"/>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0"/>
      <c r="AD115" s="460" t="s">
        <v>472</v>
      </c>
      <c r="AE115" s="461"/>
      <c r="AF115" s="461"/>
      <c r="AG115" s="315" t="s">
        <v>531</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06"/>
      <c r="B116" s="607"/>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0"/>
      <c r="AD116" s="651" t="s">
        <v>536</v>
      </c>
      <c r="AE116" s="652"/>
      <c r="AF116" s="652"/>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48"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472</v>
      </c>
      <c r="AE117" s="604"/>
      <c r="AF117" s="613"/>
      <c r="AG117" s="617" t="s">
        <v>532</v>
      </c>
      <c r="AH117" s="454"/>
      <c r="AI117" s="454"/>
      <c r="AJ117" s="454"/>
      <c r="AK117" s="454"/>
      <c r="AL117" s="454"/>
      <c r="AM117" s="454"/>
      <c r="AN117" s="454"/>
      <c r="AO117" s="454"/>
      <c r="AP117" s="454"/>
      <c r="AQ117" s="454"/>
      <c r="AR117" s="454"/>
      <c r="AS117" s="454"/>
      <c r="AT117" s="454"/>
      <c r="AU117" s="454"/>
      <c r="AV117" s="454"/>
      <c r="AW117" s="454"/>
      <c r="AX117" s="618"/>
      <c r="BG117" s="10"/>
      <c r="BH117" s="10"/>
      <c r="BI117" s="10"/>
      <c r="BJ117" s="10"/>
    </row>
    <row r="118" spans="1:64" ht="51" customHeight="1" x14ac:dyDescent="0.15">
      <c r="A118" s="568"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6" t="s">
        <v>472</v>
      </c>
      <c r="AE118" s="457"/>
      <c r="AF118" s="656"/>
      <c r="AG118" s="312" t="s">
        <v>533</v>
      </c>
      <c r="AH118" s="313"/>
      <c r="AI118" s="313"/>
      <c r="AJ118" s="313"/>
      <c r="AK118" s="313"/>
      <c r="AL118" s="313"/>
      <c r="AM118" s="313"/>
      <c r="AN118" s="313"/>
      <c r="AO118" s="313"/>
      <c r="AP118" s="313"/>
      <c r="AQ118" s="313"/>
      <c r="AR118" s="313"/>
      <c r="AS118" s="313"/>
      <c r="AT118" s="313"/>
      <c r="AU118" s="313"/>
      <c r="AV118" s="313"/>
      <c r="AW118" s="313"/>
      <c r="AX118" s="314"/>
    </row>
    <row r="119" spans="1:64" ht="69.75"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472</v>
      </c>
      <c r="AE119" s="625"/>
      <c r="AF119" s="625"/>
      <c r="AG119" s="315" t="s">
        <v>528</v>
      </c>
      <c r="AH119" s="316"/>
      <c r="AI119" s="316"/>
      <c r="AJ119" s="316"/>
      <c r="AK119" s="316"/>
      <c r="AL119" s="316"/>
      <c r="AM119" s="316"/>
      <c r="AN119" s="316"/>
      <c r="AO119" s="316"/>
      <c r="AP119" s="316"/>
      <c r="AQ119" s="316"/>
      <c r="AR119" s="316"/>
      <c r="AS119" s="316"/>
      <c r="AT119" s="316"/>
      <c r="AU119" s="316"/>
      <c r="AV119" s="316"/>
      <c r="AW119" s="316"/>
      <c r="AX119" s="317"/>
    </row>
    <row r="120" spans="1:64" ht="31.5" customHeight="1" x14ac:dyDescent="0.15">
      <c r="A120" s="606"/>
      <c r="B120" s="607"/>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472</v>
      </c>
      <c r="AE120" s="461"/>
      <c r="AF120" s="461"/>
      <c r="AG120" s="315" t="s">
        <v>534</v>
      </c>
      <c r="AH120" s="316"/>
      <c r="AI120" s="316"/>
      <c r="AJ120" s="316"/>
      <c r="AK120" s="316"/>
      <c r="AL120" s="316"/>
      <c r="AM120" s="316"/>
      <c r="AN120" s="316"/>
      <c r="AO120" s="316"/>
      <c r="AP120" s="316"/>
      <c r="AQ120" s="316"/>
      <c r="AR120" s="316"/>
      <c r="AS120" s="316"/>
      <c r="AT120" s="316"/>
      <c r="AU120" s="316"/>
      <c r="AV120" s="316"/>
      <c r="AW120" s="316"/>
      <c r="AX120" s="317"/>
    </row>
    <row r="121" spans="1:64" ht="39" customHeight="1" x14ac:dyDescent="0.15">
      <c r="A121" s="608"/>
      <c r="B121" s="609"/>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536</v>
      </c>
      <c r="AE121" s="461"/>
      <c r="AF121" s="461"/>
      <c r="AG121" s="549" t="s">
        <v>535</v>
      </c>
      <c r="AH121" s="209"/>
      <c r="AI121" s="209"/>
      <c r="AJ121" s="209"/>
      <c r="AK121" s="209"/>
      <c r="AL121" s="209"/>
      <c r="AM121" s="209"/>
      <c r="AN121" s="209"/>
      <c r="AO121" s="209"/>
      <c r="AP121" s="209"/>
      <c r="AQ121" s="209"/>
      <c r="AR121" s="209"/>
      <c r="AS121" s="209"/>
      <c r="AT121" s="209"/>
      <c r="AU121" s="209"/>
      <c r="AV121" s="209"/>
      <c r="AW121" s="209"/>
      <c r="AX121" s="550"/>
    </row>
    <row r="122" spans="1:64" ht="33.6" customHeight="1" x14ac:dyDescent="0.15">
      <c r="A122" s="641" t="s">
        <v>80</v>
      </c>
      <c r="B122" s="642"/>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c r="AE122" s="457"/>
      <c r="AF122" s="457"/>
      <c r="AG122" s="595"/>
      <c r="AH122" s="207"/>
      <c r="AI122" s="207"/>
      <c r="AJ122" s="207"/>
      <c r="AK122" s="207"/>
      <c r="AL122" s="207"/>
      <c r="AM122" s="207"/>
      <c r="AN122" s="207"/>
      <c r="AO122" s="207"/>
      <c r="AP122" s="207"/>
      <c r="AQ122" s="207"/>
      <c r="AR122" s="207"/>
      <c r="AS122" s="207"/>
      <c r="AT122" s="207"/>
      <c r="AU122" s="207"/>
      <c r="AV122" s="207"/>
      <c r="AW122" s="207"/>
      <c r="AX122" s="596"/>
    </row>
    <row r="123" spans="1:64" ht="15.75" customHeight="1" x14ac:dyDescent="0.15">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7"/>
      <c r="AH123" s="288"/>
      <c r="AI123" s="288"/>
      <c r="AJ123" s="288"/>
      <c r="AK123" s="288"/>
      <c r="AL123" s="288"/>
      <c r="AM123" s="288"/>
      <c r="AN123" s="288"/>
      <c r="AO123" s="288"/>
      <c r="AP123" s="288"/>
      <c r="AQ123" s="288"/>
      <c r="AR123" s="288"/>
      <c r="AS123" s="288"/>
      <c r="AT123" s="288"/>
      <c r="AU123" s="288"/>
      <c r="AV123" s="288"/>
      <c r="AW123" s="288"/>
      <c r="AX123" s="598"/>
    </row>
    <row r="124" spans="1:64" ht="18.75" customHeight="1" x14ac:dyDescent="0.15">
      <c r="A124" s="643"/>
      <c r="B124" s="644"/>
      <c r="C124" s="657"/>
      <c r="D124" s="658"/>
      <c r="E124" s="658"/>
      <c r="F124" s="658"/>
      <c r="G124" s="658"/>
      <c r="H124" s="658"/>
      <c r="I124" s="658"/>
      <c r="J124" s="658"/>
      <c r="K124" s="658"/>
      <c r="L124" s="658"/>
      <c r="M124" s="658"/>
      <c r="N124" s="658"/>
      <c r="O124" s="659"/>
      <c r="P124" s="666"/>
      <c r="Q124" s="666"/>
      <c r="R124" s="666"/>
      <c r="S124" s="667"/>
      <c r="T124" s="649"/>
      <c r="U124" s="316"/>
      <c r="V124" s="316"/>
      <c r="W124" s="316"/>
      <c r="X124" s="316"/>
      <c r="Y124" s="316"/>
      <c r="Z124" s="316"/>
      <c r="AA124" s="316"/>
      <c r="AB124" s="316"/>
      <c r="AC124" s="316"/>
      <c r="AD124" s="316"/>
      <c r="AE124" s="316"/>
      <c r="AF124" s="650"/>
      <c r="AG124" s="597"/>
      <c r="AH124" s="288"/>
      <c r="AI124" s="288"/>
      <c r="AJ124" s="288"/>
      <c r="AK124" s="288"/>
      <c r="AL124" s="288"/>
      <c r="AM124" s="288"/>
      <c r="AN124" s="288"/>
      <c r="AO124" s="288"/>
      <c r="AP124" s="288"/>
      <c r="AQ124" s="288"/>
      <c r="AR124" s="288"/>
      <c r="AS124" s="288"/>
      <c r="AT124" s="288"/>
      <c r="AU124" s="288"/>
      <c r="AV124" s="288"/>
      <c r="AW124" s="288"/>
      <c r="AX124" s="598"/>
    </row>
    <row r="125" spans="1:64" ht="18.75" customHeight="1" x14ac:dyDescent="0.15">
      <c r="A125" s="645"/>
      <c r="B125" s="646"/>
      <c r="C125" s="660"/>
      <c r="D125" s="661"/>
      <c r="E125" s="661"/>
      <c r="F125" s="661"/>
      <c r="G125" s="661"/>
      <c r="H125" s="661"/>
      <c r="I125" s="661"/>
      <c r="J125" s="661"/>
      <c r="K125" s="661"/>
      <c r="L125" s="661"/>
      <c r="M125" s="661"/>
      <c r="N125" s="661"/>
      <c r="O125" s="662"/>
      <c r="P125" s="668"/>
      <c r="Q125" s="668"/>
      <c r="R125" s="668"/>
      <c r="S125" s="669"/>
      <c r="T125" s="453"/>
      <c r="U125" s="454"/>
      <c r="V125" s="454"/>
      <c r="W125" s="454"/>
      <c r="X125" s="454"/>
      <c r="Y125" s="454"/>
      <c r="Z125" s="454"/>
      <c r="AA125" s="454"/>
      <c r="AB125" s="454"/>
      <c r="AC125" s="454"/>
      <c r="AD125" s="454"/>
      <c r="AE125" s="454"/>
      <c r="AF125" s="455"/>
      <c r="AG125" s="599"/>
      <c r="AH125" s="209"/>
      <c r="AI125" s="209"/>
      <c r="AJ125" s="209"/>
      <c r="AK125" s="209"/>
      <c r="AL125" s="209"/>
      <c r="AM125" s="209"/>
      <c r="AN125" s="209"/>
      <c r="AO125" s="209"/>
      <c r="AP125" s="209"/>
      <c r="AQ125" s="209"/>
      <c r="AR125" s="209"/>
      <c r="AS125" s="209"/>
      <c r="AT125" s="209"/>
      <c r="AU125" s="209"/>
      <c r="AV125" s="209"/>
      <c r="AW125" s="209"/>
      <c r="AX125" s="550"/>
    </row>
    <row r="126" spans="1:64" ht="67.5" customHeight="1" x14ac:dyDescent="0.15">
      <c r="A126" s="568" t="s">
        <v>58</v>
      </c>
      <c r="B126" s="569"/>
      <c r="C126" s="403" t="s">
        <v>64</v>
      </c>
      <c r="D126" s="591"/>
      <c r="E126" s="591"/>
      <c r="F126" s="592"/>
      <c r="G126" s="562" t="s">
        <v>537</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50.25" customHeight="1" thickBot="1" x14ac:dyDescent="0.2">
      <c r="A127" s="570"/>
      <c r="B127" s="571"/>
      <c r="C127" s="372" t="s">
        <v>68</v>
      </c>
      <c r="D127" s="373"/>
      <c r="E127" s="373"/>
      <c r="F127" s="374"/>
      <c r="G127" s="375" t="s">
        <v>538</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38.25"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42.75" customHeight="1" thickBot="1" x14ac:dyDescent="0.2">
      <c r="A131" s="565"/>
      <c r="B131" s="566"/>
      <c r="C131" s="566"/>
      <c r="D131" s="566"/>
      <c r="E131" s="567"/>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46.5" customHeight="1" thickBot="1" x14ac:dyDescent="0.2">
      <c r="A133" s="450"/>
      <c r="B133" s="451"/>
      <c r="C133" s="451"/>
      <c r="D133" s="451"/>
      <c r="E133" s="452"/>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39.7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25" t="s">
        <v>224</v>
      </c>
      <c r="B137" s="426"/>
      <c r="C137" s="426"/>
      <c r="D137" s="426"/>
      <c r="E137" s="426"/>
      <c r="F137" s="426"/>
      <c r="G137" s="437">
        <v>274</v>
      </c>
      <c r="H137" s="438"/>
      <c r="I137" s="438"/>
      <c r="J137" s="438"/>
      <c r="K137" s="438"/>
      <c r="L137" s="438"/>
      <c r="M137" s="438"/>
      <c r="N137" s="438"/>
      <c r="O137" s="438"/>
      <c r="P137" s="439"/>
      <c r="Q137" s="426" t="s">
        <v>225</v>
      </c>
      <c r="R137" s="426"/>
      <c r="S137" s="426"/>
      <c r="T137" s="426"/>
      <c r="U137" s="426"/>
      <c r="V137" s="426"/>
      <c r="W137" s="437">
        <v>251</v>
      </c>
      <c r="X137" s="438"/>
      <c r="Y137" s="438"/>
      <c r="Z137" s="438"/>
      <c r="AA137" s="438"/>
      <c r="AB137" s="438"/>
      <c r="AC137" s="438"/>
      <c r="AD137" s="438"/>
      <c r="AE137" s="438"/>
      <c r="AF137" s="439"/>
      <c r="AG137" s="426" t="s">
        <v>226</v>
      </c>
      <c r="AH137" s="426"/>
      <c r="AI137" s="426"/>
      <c r="AJ137" s="426"/>
      <c r="AK137" s="426"/>
      <c r="AL137" s="426"/>
      <c r="AM137" s="422">
        <v>260</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0">
        <v>281</v>
      </c>
      <c r="H138" s="441"/>
      <c r="I138" s="441"/>
      <c r="J138" s="441"/>
      <c r="K138" s="441"/>
      <c r="L138" s="441"/>
      <c r="M138" s="441"/>
      <c r="N138" s="441"/>
      <c r="O138" s="441"/>
      <c r="P138" s="442"/>
      <c r="Q138" s="428" t="s">
        <v>228</v>
      </c>
      <c r="R138" s="428"/>
      <c r="S138" s="428"/>
      <c r="T138" s="428"/>
      <c r="U138" s="428"/>
      <c r="V138" s="428"/>
      <c r="W138" s="440">
        <v>272</v>
      </c>
      <c r="X138" s="441"/>
      <c r="Y138" s="441"/>
      <c r="Z138" s="441"/>
      <c r="AA138" s="441"/>
      <c r="AB138" s="441"/>
      <c r="AC138" s="441"/>
      <c r="AD138" s="441"/>
      <c r="AE138" s="441"/>
      <c r="AF138" s="442"/>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2"/>
      <c r="B140" s="483"/>
      <c r="C140" s="483"/>
      <c r="D140" s="483"/>
      <c r="E140" s="483"/>
      <c r="F140" s="48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2"/>
      <c r="B142" s="483"/>
      <c r="C142" s="483"/>
      <c r="D142" s="483"/>
      <c r="E142" s="483"/>
      <c r="F142" s="4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2"/>
      <c r="B143" s="483"/>
      <c r="C143" s="483"/>
      <c r="D143" s="483"/>
      <c r="E143" s="483"/>
      <c r="F143" s="4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4" t="s">
        <v>34</v>
      </c>
      <c r="B178" s="555"/>
      <c r="C178" s="555"/>
      <c r="D178" s="555"/>
      <c r="E178" s="555"/>
      <c r="F178" s="556"/>
      <c r="G178" s="399" t="s">
        <v>544</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462</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34"/>
      <c r="B179" s="557"/>
      <c r="C179" s="557"/>
      <c r="D179" s="557"/>
      <c r="E179" s="557"/>
      <c r="F179" s="558"/>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x14ac:dyDescent="0.15">
      <c r="A180" s="134"/>
      <c r="B180" s="557"/>
      <c r="C180" s="557"/>
      <c r="D180" s="557"/>
      <c r="E180" s="557"/>
      <c r="F180" s="558"/>
      <c r="G180" s="412" t="s">
        <v>491</v>
      </c>
      <c r="H180" s="413"/>
      <c r="I180" s="413"/>
      <c r="J180" s="413"/>
      <c r="K180" s="414"/>
      <c r="L180" s="415" t="s">
        <v>493</v>
      </c>
      <c r="M180" s="416"/>
      <c r="N180" s="416"/>
      <c r="O180" s="416"/>
      <c r="P180" s="416"/>
      <c r="Q180" s="416"/>
      <c r="R180" s="416"/>
      <c r="S180" s="416"/>
      <c r="T180" s="416"/>
      <c r="U180" s="416"/>
      <c r="V180" s="416"/>
      <c r="W180" s="416"/>
      <c r="X180" s="417"/>
      <c r="Y180" s="103">
        <v>4558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1"/>
    </row>
    <row r="181" spans="1:50" ht="24.75" customHeight="1" x14ac:dyDescent="0.15">
      <c r="A181" s="134"/>
      <c r="B181" s="557"/>
      <c r="C181" s="557"/>
      <c r="D181" s="557"/>
      <c r="E181" s="557"/>
      <c r="F181" s="558"/>
      <c r="G181" s="418" t="s">
        <v>494</v>
      </c>
      <c r="H181" s="170"/>
      <c r="I181" s="170"/>
      <c r="J181" s="170"/>
      <c r="K181" s="171"/>
      <c r="L181" s="419" t="s">
        <v>495</v>
      </c>
      <c r="M181" s="420"/>
      <c r="N181" s="420"/>
      <c r="O181" s="420"/>
      <c r="P181" s="420"/>
      <c r="Q181" s="420"/>
      <c r="R181" s="420"/>
      <c r="S181" s="420"/>
      <c r="T181" s="420"/>
      <c r="U181" s="420"/>
      <c r="V181" s="420"/>
      <c r="W181" s="420"/>
      <c r="X181" s="421"/>
      <c r="Y181" s="80">
        <v>593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4"/>
      <c r="B182" s="557"/>
      <c r="C182" s="557"/>
      <c r="D182" s="557"/>
      <c r="E182" s="557"/>
      <c r="F182" s="558"/>
      <c r="G182" s="418" t="s">
        <v>492</v>
      </c>
      <c r="H182" s="170"/>
      <c r="I182" s="170"/>
      <c r="J182" s="170"/>
      <c r="K182" s="171"/>
      <c r="L182" s="419" t="s">
        <v>496</v>
      </c>
      <c r="M182" s="420"/>
      <c r="N182" s="420"/>
      <c r="O182" s="420"/>
      <c r="P182" s="420"/>
      <c r="Q182" s="420"/>
      <c r="R182" s="420"/>
      <c r="S182" s="420"/>
      <c r="T182" s="420"/>
      <c r="U182" s="420"/>
      <c r="V182" s="420"/>
      <c r="W182" s="420"/>
      <c r="X182" s="421"/>
      <c r="Y182" s="80">
        <v>889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4"/>
      <c r="B183" s="557"/>
      <c r="C183" s="557"/>
      <c r="D183" s="557"/>
      <c r="E183" s="557"/>
      <c r="F183" s="55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4"/>
      <c r="B184" s="557"/>
      <c r="C184" s="557"/>
      <c r="D184" s="557"/>
      <c r="E184" s="557"/>
      <c r="F184" s="55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34"/>
      <c r="B185" s="557"/>
      <c r="C185" s="557"/>
      <c r="D185" s="557"/>
      <c r="E185" s="557"/>
      <c r="F185" s="55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4"/>
      <c r="B186" s="557"/>
      <c r="C186" s="557"/>
      <c r="D186" s="557"/>
      <c r="E186" s="557"/>
      <c r="F186" s="55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4"/>
      <c r="B187" s="557"/>
      <c r="C187" s="557"/>
      <c r="D187" s="557"/>
      <c r="E187" s="557"/>
      <c r="F187" s="55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4"/>
      <c r="B188" s="557"/>
      <c r="C188" s="557"/>
      <c r="D188" s="557"/>
      <c r="E188" s="557"/>
      <c r="F188" s="55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4"/>
      <c r="B189" s="557"/>
      <c r="C189" s="557"/>
      <c r="D189" s="557"/>
      <c r="E189" s="557"/>
      <c r="F189" s="55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4"/>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6040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4"/>
      <c r="B191" s="557"/>
      <c r="C191" s="557"/>
      <c r="D191" s="557"/>
      <c r="E191" s="557"/>
      <c r="F191" s="558"/>
      <c r="G191" s="399" t="s">
        <v>545</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x14ac:dyDescent="0.15">
      <c r="A192" s="134"/>
      <c r="B192" s="557"/>
      <c r="C192" s="557"/>
      <c r="D192" s="557"/>
      <c r="E192" s="557"/>
      <c r="F192" s="558"/>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44.25" customHeight="1" x14ac:dyDescent="0.15">
      <c r="A193" s="134"/>
      <c r="B193" s="557"/>
      <c r="C193" s="557"/>
      <c r="D193" s="557"/>
      <c r="E193" s="557"/>
      <c r="F193" s="558"/>
      <c r="G193" s="412" t="s">
        <v>491</v>
      </c>
      <c r="H193" s="413"/>
      <c r="I193" s="413"/>
      <c r="J193" s="413"/>
      <c r="K193" s="414"/>
      <c r="L193" s="415" t="s">
        <v>524</v>
      </c>
      <c r="M193" s="416"/>
      <c r="N193" s="416"/>
      <c r="O193" s="416"/>
      <c r="P193" s="416"/>
      <c r="Q193" s="416"/>
      <c r="R193" s="416"/>
      <c r="S193" s="416"/>
      <c r="T193" s="416"/>
      <c r="U193" s="416"/>
      <c r="V193" s="416"/>
      <c r="W193" s="416"/>
      <c r="X193" s="417"/>
      <c r="Y193" s="103">
        <v>4558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1"/>
    </row>
    <row r="194" spans="1:50" ht="43.5" customHeight="1" x14ac:dyDescent="0.15">
      <c r="A194" s="134"/>
      <c r="B194" s="557"/>
      <c r="C194" s="557"/>
      <c r="D194" s="557"/>
      <c r="E194" s="557"/>
      <c r="F194" s="558"/>
      <c r="G194" s="418" t="s">
        <v>494</v>
      </c>
      <c r="H194" s="170"/>
      <c r="I194" s="170"/>
      <c r="J194" s="170"/>
      <c r="K194" s="171"/>
      <c r="L194" s="419" t="s">
        <v>498</v>
      </c>
      <c r="M194" s="420"/>
      <c r="N194" s="420"/>
      <c r="O194" s="420"/>
      <c r="P194" s="420"/>
      <c r="Q194" s="420"/>
      <c r="R194" s="420"/>
      <c r="S194" s="420"/>
      <c r="T194" s="420"/>
      <c r="U194" s="420"/>
      <c r="V194" s="420"/>
      <c r="W194" s="420"/>
      <c r="X194" s="421"/>
      <c r="Y194" s="80">
        <v>593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4"/>
      <c r="B195" s="557"/>
      <c r="C195" s="557"/>
      <c r="D195" s="557"/>
      <c r="E195" s="557"/>
      <c r="F195" s="558"/>
      <c r="G195" s="418" t="s">
        <v>492</v>
      </c>
      <c r="H195" s="170"/>
      <c r="I195" s="170"/>
      <c r="J195" s="170"/>
      <c r="K195" s="171"/>
      <c r="L195" s="419" t="s">
        <v>497</v>
      </c>
      <c r="M195" s="420"/>
      <c r="N195" s="420"/>
      <c r="O195" s="420"/>
      <c r="P195" s="420"/>
      <c r="Q195" s="420"/>
      <c r="R195" s="420"/>
      <c r="S195" s="420"/>
      <c r="T195" s="420"/>
      <c r="U195" s="420"/>
      <c r="V195" s="420"/>
      <c r="W195" s="420"/>
      <c r="X195" s="421"/>
      <c r="Y195" s="80">
        <v>889</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4"/>
      <c r="B196" s="557"/>
      <c r="C196" s="557"/>
      <c r="D196" s="557"/>
      <c r="E196" s="557"/>
      <c r="F196" s="55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34"/>
      <c r="B197" s="557"/>
      <c r="C197" s="557"/>
      <c r="D197" s="557"/>
      <c r="E197" s="557"/>
      <c r="F197" s="55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34"/>
      <c r="B198" s="557"/>
      <c r="C198" s="557"/>
      <c r="D198" s="557"/>
      <c r="E198" s="557"/>
      <c r="F198" s="55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4"/>
      <c r="B199" s="557"/>
      <c r="C199" s="557"/>
      <c r="D199" s="557"/>
      <c r="E199" s="557"/>
      <c r="F199" s="55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4"/>
      <c r="B200" s="557"/>
      <c r="C200" s="557"/>
      <c r="D200" s="557"/>
      <c r="E200" s="557"/>
      <c r="F200" s="55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4"/>
      <c r="B201" s="557"/>
      <c r="C201" s="557"/>
      <c r="D201" s="557"/>
      <c r="E201" s="557"/>
      <c r="F201" s="55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4"/>
      <c r="B202" s="557"/>
      <c r="C202" s="557"/>
      <c r="D202" s="557"/>
      <c r="E202" s="557"/>
      <c r="F202" s="55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4"/>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6040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4"/>
      <c r="B204" s="557"/>
      <c r="C204" s="557"/>
      <c r="D204" s="557"/>
      <c r="E204" s="557"/>
      <c r="F204" s="558"/>
      <c r="G204" s="399" t="s">
        <v>542</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366</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x14ac:dyDescent="0.15">
      <c r="A205" s="134"/>
      <c r="B205" s="557"/>
      <c r="C205" s="557"/>
      <c r="D205" s="557"/>
      <c r="E205" s="557"/>
      <c r="F205" s="558"/>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51" customHeight="1" x14ac:dyDescent="0.15">
      <c r="A206" s="134"/>
      <c r="B206" s="557"/>
      <c r="C206" s="557"/>
      <c r="D206" s="557"/>
      <c r="E206" s="557"/>
      <c r="F206" s="558"/>
      <c r="G206" s="412" t="s">
        <v>491</v>
      </c>
      <c r="H206" s="413"/>
      <c r="I206" s="413"/>
      <c r="J206" s="413"/>
      <c r="K206" s="414"/>
      <c r="L206" s="415" t="s">
        <v>523</v>
      </c>
      <c r="M206" s="416"/>
      <c r="N206" s="416"/>
      <c r="O206" s="416"/>
      <c r="P206" s="416"/>
      <c r="Q206" s="416"/>
      <c r="R206" s="416"/>
      <c r="S206" s="416"/>
      <c r="T206" s="416"/>
      <c r="U206" s="416"/>
      <c r="V206" s="416"/>
      <c r="W206" s="416"/>
      <c r="X206" s="417"/>
      <c r="Y206" s="103">
        <v>1260</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1"/>
    </row>
    <row r="207" spans="1:50" ht="24.75" customHeight="1" x14ac:dyDescent="0.15">
      <c r="A207" s="134"/>
      <c r="B207" s="557"/>
      <c r="C207" s="557"/>
      <c r="D207" s="557"/>
      <c r="E207" s="557"/>
      <c r="F207" s="55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4"/>
      <c r="B208" s="557"/>
      <c r="C208" s="557"/>
      <c r="D208" s="557"/>
      <c r="E208" s="557"/>
      <c r="F208" s="55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4"/>
      <c r="B209" s="557"/>
      <c r="C209" s="557"/>
      <c r="D209" s="557"/>
      <c r="E209" s="557"/>
      <c r="F209" s="55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34"/>
      <c r="B210" s="557"/>
      <c r="C210" s="557"/>
      <c r="D210" s="557"/>
      <c r="E210" s="557"/>
      <c r="F210" s="55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4"/>
      <c r="B211" s="557"/>
      <c r="C211" s="557"/>
      <c r="D211" s="557"/>
      <c r="E211" s="557"/>
      <c r="F211" s="55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4"/>
      <c r="B212" s="557"/>
      <c r="C212" s="557"/>
      <c r="D212" s="557"/>
      <c r="E212" s="557"/>
      <c r="F212" s="55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4"/>
      <c r="B213" s="557"/>
      <c r="C213" s="557"/>
      <c r="D213" s="557"/>
      <c r="E213" s="557"/>
      <c r="F213" s="55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4"/>
      <c r="B214" s="557"/>
      <c r="C214" s="557"/>
      <c r="D214" s="557"/>
      <c r="E214" s="557"/>
      <c r="F214" s="55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4"/>
      <c r="B215" s="557"/>
      <c r="C215" s="557"/>
      <c r="D215" s="557"/>
      <c r="E215" s="557"/>
      <c r="F215" s="55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4"/>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1260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4"/>
      <c r="B217" s="557"/>
      <c r="C217" s="557"/>
      <c r="D217" s="557"/>
      <c r="E217" s="557"/>
      <c r="F217" s="558"/>
      <c r="G217" s="399" t="s">
        <v>367</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368</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x14ac:dyDescent="0.15">
      <c r="A218" s="134"/>
      <c r="B218" s="557"/>
      <c r="C218" s="557"/>
      <c r="D218" s="557"/>
      <c r="E218" s="557"/>
      <c r="F218" s="558"/>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x14ac:dyDescent="0.15">
      <c r="A219" s="134"/>
      <c r="B219" s="557"/>
      <c r="C219" s="557"/>
      <c r="D219" s="557"/>
      <c r="E219" s="557"/>
      <c r="F219" s="55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1"/>
    </row>
    <row r="220" spans="1:50" ht="24.75" customHeight="1" x14ac:dyDescent="0.15">
      <c r="A220" s="134"/>
      <c r="B220" s="557"/>
      <c r="C220" s="557"/>
      <c r="D220" s="557"/>
      <c r="E220" s="557"/>
      <c r="F220" s="55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4"/>
      <c r="B221" s="557"/>
      <c r="C221" s="557"/>
      <c r="D221" s="557"/>
      <c r="E221" s="557"/>
      <c r="F221" s="55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4"/>
      <c r="B222" s="557"/>
      <c r="C222" s="557"/>
      <c r="D222" s="557"/>
      <c r="E222" s="557"/>
      <c r="F222" s="55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4"/>
      <c r="B223" s="557"/>
      <c r="C223" s="557"/>
      <c r="D223" s="557"/>
      <c r="E223" s="557"/>
      <c r="F223" s="55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4"/>
      <c r="B224" s="557"/>
      <c r="C224" s="557"/>
      <c r="D224" s="557"/>
      <c r="E224" s="557"/>
      <c r="F224" s="55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4"/>
      <c r="B225" s="557"/>
      <c r="C225" s="557"/>
      <c r="D225" s="557"/>
      <c r="E225" s="557"/>
      <c r="F225" s="55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4"/>
      <c r="B226" s="557"/>
      <c r="C226" s="557"/>
      <c r="D226" s="557"/>
      <c r="E226" s="557"/>
      <c r="F226" s="55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4"/>
      <c r="B227" s="557"/>
      <c r="C227" s="557"/>
      <c r="D227" s="557"/>
      <c r="E227" s="557"/>
      <c r="F227" s="55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4"/>
      <c r="B228" s="557"/>
      <c r="C228" s="557"/>
      <c r="D228" s="557"/>
      <c r="E228" s="557"/>
      <c r="F228" s="55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4"/>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8.75" customHeight="1" x14ac:dyDescent="0.15">
      <c r="A236" s="112">
        <v>1</v>
      </c>
      <c r="B236" s="112">
        <v>1</v>
      </c>
      <c r="C236" s="128" t="s">
        <v>539</v>
      </c>
      <c r="D236" s="129"/>
      <c r="E236" s="129"/>
      <c r="F236" s="129"/>
      <c r="G236" s="129"/>
      <c r="H236" s="129"/>
      <c r="I236" s="129"/>
      <c r="J236" s="129"/>
      <c r="K236" s="129"/>
      <c r="L236" s="130"/>
      <c r="M236" s="132" t="s">
        <v>540</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14">
        <v>6040</v>
      </c>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39"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33"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36.75" hidden="1" customHeight="1" x14ac:dyDescent="0.15">
      <c r="A242" s="112">
        <v>7</v>
      </c>
      <c r="B242" s="112">
        <v>1</v>
      </c>
      <c r="C242" s="123"/>
      <c r="D242" s="126"/>
      <c r="E242" s="126"/>
      <c r="F242" s="126"/>
      <c r="G242" s="126"/>
      <c r="H242" s="126"/>
      <c r="I242" s="126"/>
      <c r="J242" s="126"/>
      <c r="K242" s="126"/>
      <c r="L242" s="127"/>
      <c r="M242" s="123"/>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14"/>
      <c r="AL242" s="115"/>
      <c r="AM242" s="115"/>
      <c r="AN242" s="115"/>
      <c r="AO242" s="115"/>
      <c r="AP242" s="116"/>
      <c r="AQ242" s="123"/>
      <c r="AR242" s="126"/>
      <c r="AS242" s="126"/>
      <c r="AT242" s="127"/>
      <c r="AU242" s="114"/>
      <c r="AV242" s="115"/>
      <c r="AW242" s="115"/>
      <c r="AX242" s="116"/>
    </row>
    <row r="243" spans="1:50" ht="24" hidden="1" customHeight="1" x14ac:dyDescent="0.15">
      <c r="A243" s="112">
        <v>8</v>
      </c>
      <c r="B243" s="112">
        <v>1</v>
      </c>
      <c r="C243" s="123"/>
      <c r="D243" s="126"/>
      <c r="E243" s="126"/>
      <c r="F243" s="126"/>
      <c r="G243" s="126"/>
      <c r="H243" s="126"/>
      <c r="I243" s="126"/>
      <c r="J243" s="126"/>
      <c r="K243" s="126"/>
      <c r="L243" s="127"/>
      <c r="M243" s="123"/>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14"/>
      <c r="AL243" s="115"/>
      <c r="AM243" s="115"/>
      <c r="AN243" s="115"/>
      <c r="AO243" s="115"/>
      <c r="AP243" s="116"/>
      <c r="AQ243" s="123"/>
      <c r="AR243" s="126"/>
      <c r="AS243" s="126"/>
      <c r="AT243" s="127"/>
      <c r="AU243" s="114"/>
      <c r="AV243" s="115"/>
      <c r="AW243" s="115"/>
      <c r="AX243" s="116"/>
    </row>
    <row r="244" spans="1:50" ht="24" hidden="1" customHeight="1" x14ac:dyDescent="0.15">
      <c r="A244" s="112">
        <v>9</v>
      </c>
      <c r="B244" s="112">
        <v>1</v>
      </c>
      <c r="C244" s="123"/>
      <c r="D244" s="124"/>
      <c r="E244" s="124"/>
      <c r="F244" s="124"/>
      <c r="G244" s="124"/>
      <c r="H244" s="124"/>
      <c r="I244" s="124"/>
      <c r="J244" s="124"/>
      <c r="K244" s="124"/>
      <c r="L244" s="125"/>
      <c r="M244" s="123"/>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7"/>
      <c r="AK244" s="114"/>
      <c r="AL244" s="115"/>
      <c r="AM244" s="115"/>
      <c r="AN244" s="115"/>
      <c r="AO244" s="115"/>
      <c r="AP244" s="116"/>
      <c r="AQ244" s="123"/>
      <c r="AR244" s="126"/>
      <c r="AS244" s="126"/>
      <c r="AT244" s="127"/>
      <c r="AU244" s="114"/>
      <c r="AV244" s="115"/>
      <c r="AW244" s="115"/>
      <c r="AX244" s="116"/>
    </row>
    <row r="245" spans="1:50" ht="37.5" hidden="1" customHeight="1" x14ac:dyDescent="0.15">
      <c r="A245" s="112">
        <v>10</v>
      </c>
      <c r="B245" s="112">
        <v>1</v>
      </c>
      <c r="C245" s="123"/>
      <c r="D245" s="126"/>
      <c r="E245" s="126"/>
      <c r="F245" s="126"/>
      <c r="G245" s="126"/>
      <c r="H245" s="126"/>
      <c r="I245" s="126"/>
      <c r="J245" s="126"/>
      <c r="K245" s="126"/>
      <c r="L245" s="127"/>
      <c r="M245" s="123"/>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7"/>
      <c r="AK245" s="114"/>
      <c r="AL245" s="115"/>
      <c r="AM245" s="115"/>
      <c r="AN245" s="115"/>
      <c r="AO245" s="115"/>
      <c r="AP245" s="116"/>
      <c r="AQ245" s="123"/>
      <c r="AR245" s="126"/>
      <c r="AS245" s="126"/>
      <c r="AT245" s="127"/>
      <c r="AU245" s="114"/>
      <c r="AV245" s="115"/>
      <c r="AW245" s="115"/>
      <c r="AX245" s="116"/>
    </row>
    <row r="246" spans="1:50" ht="24" hidden="1" customHeight="1" x14ac:dyDescent="0.15">
      <c r="A246" s="112">
        <v>11</v>
      </c>
      <c r="B246" s="112">
        <v>1</v>
      </c>
      <c r="C246" s="133"/>
      <c r="D246" s="124"/>
      <c r="E246" s="124"/>
      <c r="F246" s="124"/>
      <c r="G246" s="124"/>
      <c r="H246" s="124"/>
      <c r="I246" s="124"/>
      <c r="J246" s="124"/>
      <c r="K246" s="124"/>
      <c r="L246" s="125"/>
      <c r="M246" s="133"/>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5"/>
      <c r="AK246" s="114"/>
      <c r="AL246" s="115"/>
      <c r="AM246" s="115"/>
      <c r="AN246" s="115"/>
      <c r="AO246" s="115"/>
      <c r="AP246" s="116"/>
      <c r="AQ246" s="123"/>
      <c r="AR246" s="126"/>
      <c r="AS246" s="126"/>
      <c r="AT246" s="127"/>
      <c r="AU246" s="114"/>
      <c r="AV246" s="115"/>
      <c r="AW246" s="115"/>
      <c r="AX246" s="116"/>
    </row>
    <row r="247" spans="1:50" ht="24" hidden="1" customHeight="1" x14ac:dyDescent="0.15">
      <c r="A247" s="112">
        <v>12</v>
      </c>
      <c r="B247" s="112">
        <v>1</v>
      </c>
      <c r="C247" s="133"/>
      <c r="D247" s="124"/>
      <c r="E247" s="124"/>
      <c r="F247" s="124"/>
      <c r="G247" s="124"/>
      <c r="H247" s="124"/>
      <c r="I247" s="124"/>
      <c r="J247" s="124"/>
      <c r="K247" s="124"/>
      <c r="L247" s="125"/>
      <c r="M247" s="133"/>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5"/>
      <c r="AK247" s="114"/>
      <c r="AL247" s="115"/>
      <c r="AM247" s="115"/>
      <c r="AN247" s="115"/>
      <c r="AO247" s="115"/>
      <c r="AP247" s="116"/>
      <c r="AQ247" s="123"/>
      <c r="AR247" s="126"/>
      <c r="AS247" s="126"/>
      <c r="AT247" s="127"/>
      <c r="AU247" s="114"/>
      <c r="AV247" s="115"/>
      <c r="AW247" s="115"/>
      <c r="AX247" s="116"/>
    </row>
    <row r="248" spans="1:50" ht="24" hidden="1" customHeight="1" x14ac:dyDescent="0.15">
      <c r="A248" s="112">
        <v>13</v>
      </c>
      <c r="B248" s="112">
        <v>1</v>
      </c>
      <c r="C248" s="133"/>
      <c r="D248" s="124"/>
      <c r="E248" s="124"/>
      <c r="F248" s="124"/>
      <c r="G248" s="124"/>
      <c r="H248" s="124"/>
      <c r="I248" s="124"/>
      <c r="J248" s="124"/>
      <c r="K248" s="124"/>
      <c r="L248" s="125"/>
      <c r="M248" s="133"/>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5"/>
      <c r="AK248" s="114"/>
      <c r="AL248" s="115"/>
      <c r="AM248" s="115"/>
      <c r="AN248" s="115"/>
      <c r="AO248" s="115"/>
      <c r="AP248" s="116"/>
      <c r="AQ248" s="123"/>
      <c r="AR248" s="126"/>
      <c r="AS248" s="126"/>
      <c r="AT248" s="127"/>
      <c r="AU248" s="114"/>
      <c r="AV248" s="115"/>
      <c r="AW248" s="115"/>
      <c r="AX248" s="116"/>
    </row>
    <row r="249" spans="1:50" ht="24" hidden="1" customHeight="1" x14ac:dyDescent="0.15">
      <c r="A249" s="112">
        <v>14</v>
      </c>
      <c r="B249" s="112">
        <v>1</v>
      </c>
      <c r="C249" s="133"/>
      <c r="D249" s="124"/>
      <c r="E249" s="124"/>
      <c r="F249" s="124"/>
      <c r="G249" s="124"/>
      <c r="H249" s="124"/>
      <c r="I249" s="124"/>
      <c r="J249" s="124"/>
      <c r="K249" s="124"/>
      <c r="L249" s="125"/>
      <c r="M249" s="133"/>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5"/>
      <c r="AK249" s="114"/>
      <c r="AL249" s="115"/>
      <c r="AM249" s="115"/>
      <c r="AN249" s="115"/>
      <c r="AO249" s="115"/>
      <c r="AP249" s="116"/>
      <c r="AQ249" s="123"/>
      <c r="AR249" s="126"/>
      <c r="AS249" s="126"/>
      <c r="AT249" s="127"/>
      <c r="AU249" s="114"/>
      <c r="AV249" s="115"/>
      <c r="AW249" s="115"/>
      <c r="AX249" s="116"/>
    </row>
    <row r="250" spans="1:50" ht="24" hidden="1" customHeight="1" x14ac:dyDescent="0.15">
      <c r="A250" s="112">
        <v>15</v>
      </c>
      <c r="B250" s="112">
        <v>1</v>
      </c>
      <c r="C250" s="133"/>
      <c r="D250" s="124"/>
      <c r="E250" s="124"/>
      <c r="F250" s="124"/>
      <c r="G250" s="124"/>
      <c r="H250" s="124"/>
      <c r="I250" s="124"/>
      <c r="J250" s="124"/>
      <c r="K250" s="124"/>
      <c r="L250" s="125"/>
      <c r="M250" s="133"/>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5"/>
      <c r="AK250" s="114"/>
      <c r="AL250" s="115"/>
      <c r="AM250" s="115"/>
      <c r="AN250" s="115"/>
      <c r="AO250" s="115"/>
      <c r="AP250" s="116"/>
      <c r="AQ250" s="123"/>
      <c r="AR250" s="126"/>
      <c r="AS250" s="126"/>
      <c r="AT250" s="127"/>
      <c r="AU250" s="114"/>
      <c r="AV250" s="115"/>
      <c r="AW250" s="115"/>
      <c r="AX250" s="116"/>
    </row>
    <row r="251" spans="1:50" ht="24" hidden="1" customHeight="1" x14ac:dyDescent="0.15">
      <c r="A251" s="112">
        <v>16</v>
      </c>
      <c r="B251" s="112">
        <v>1</v>
      </c>
      <c r="C251" s="117"/>
      <c r="D251" s="113"/>
      <c r="E251" s="113"/>
      <c r="F251" s="113"/>
      <c r="G251" s="113"/>
      <c r="H251" s="113"/>
      <c r="I251" s="113"/>
      <c r="J251" s="113"/>
      <c r="K251" s="113"/>
      <c r="L251" s="113"/>
      <c r="M251" s="117"/>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7"/>
      <c r="D252" s="113"/>
      <c r="E252" s="113"/>
      <c r="F252" s="113"/>
      <c r="G252" s="113"/>
      <c r="H252" s="113"/>
      <c r="I252" s="113"/>
      <c r="J252" s="113"/>
      <c r="K252" s="113"/>
      <c r="L252" s="113"/>
      <c r="M252" s="117"/>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7"/>
      <c r="D253" s="113"/>
      <c r="E253" s="113"/>
      <c r="F253" s="113"/>
      <c r="G253" s="113"/>
      <c r="H253" s="113"/>
      <c r="I253" s="113"/>
      <c r="J253" s="113"/>
      <c r="K253" s="113"/>
      <c r="L253" s="113"/>
      <c r="M253" s="123"/>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5"/>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7"/>
      <c r="D254" s="113"/>
      <c r="E254" s="113"/>
      <c r="F254" s="113"/>
      <c r="G254" s="113"/>
      <c r="H254" s="113"/>
      <c r="I254" s="113"/>
      <c r="J254" s="113"/>
      <c r="K254" s="113"/>
      <c r="L254" s="113"/>
      <c r="M254" s="117"/>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7"/>
      <c r="D255" s="113"/>
      <c r="E255" s="113"/>
      <c r="F255" s="113"/>
      <c r="G255" s="113"/>
      <c r="H255" s="113"/>
      <c r="I255" s="113"/>
      <c r="J255" s="113"/>
      <c r="K255" s="113"/>
      <c r="L255" s="113"/>
      <c r="M255" s="117"/>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23"/>
      <c r="D256" s="126"/>
      <c r="E256" s="126"/>
      <c r="F256" s="126"/>
      <c r="G256" s="126"/>
      <c r="H256" s="126"/>
      <c r="I256" s="126"/>
      <c r="J256" s="126"/>
      <c r="K256" s="126"/>
      <c r="L256" s="127"/>
      <c r="M256" s="123"/>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7"/>
      <c r="AK256" s="114"/>
      <c r="AL256" s="115"/>
      <c r="AM256" s="115"/>
      <c r="AN256" s="115"/>
      <c r="AO256" s="115"/>
      <c r="AP256" s="116"/>
      <c r="AQ256" s="123"/>
      <c r="AR256" s="126"/>
      <c r="AS256" s="126"/>
      <c r="AT256" s="127"/>
      <c r="AU256" s="114"/>
      <c r="AV256" s="115"/>
      <c r="AW256" s="115"/>
      <c r="AX256" s="116"/>
    </row>
    <row r="257" spans="1:50" ht="24" hidden="1" customHeight="1" x14ac:dyDescent="0.15">
      <c r="A257" s="112">
        <v>22</v>
      </c>
      <c r="B257" s="112">
        <v>1</v>
      </c>
      <c r="C257" s="123"/>
      <c r="D257" s="126"/>
      <c r="E257" s="126"/>
      <c r="F257" s="126"/>
      <c r="G257" s="126"/>
      <c r="H257" s="126"/>
      <c r="I257" s="126"/>
      <c r="J257" s="126"/>
      <c r="K257" s="126"/>
      <c r="L257" s="127"/>
      <c r="M257" s="123"/>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7"/>
      <c r="AK257" s="114"/>
      <c r="AL257" s="115"/>
      <c r="AM257" s="115"/>
      <c r="AN257" s="115"/>
      <c r="AO257" s="115"/>
      <c r="AP257" s="116"/>
      <c r="AQ257" s="123"/>
      <c r="AR257" s="126"/>
      <c r="AS257" s="126"/>
      <c r="AT257" s="127"/>
      <c r="AU257" s="114"/>
      <c r="AV257" s="115"/>
      <c r="AW257" s="115"/>
      <c r="AX257" s="116"/>
    </row>
    <row r="258" spans="1:50" ht="24" hidden="1" customHeight="1" x14ac:dyDescent="0.15">
      <c r="A258" s="112">
        <v>23</v>
      </c>
      <c r="B258" s="112">
        <v>1</v>
      </c>
      <c r="C258" s="123"/>
      <c r="D258" s="126"/>
      <c r="E258" s="126"/>
      <c r="F258" s="126"/>
      <c r="G258" s="126"/>
      <c r="H258" s="126"/>
      <c r="I258" s="126"/>
      <c r="J258" s="126"/>
      <c r="K258" s="126"/>
      <c r="L258" s="127"/>
      <c r="M258" s="123"/>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7"/>
      <c r="AK258" s="114"/>
      <c r="AL258" s="115"/>
      <c r="AM258" s="115"/>
      <c r="AN258" s="115"/>
      <c r="AO258" s="115"/>
      <c r="AP258" s="116"/>
      <c r="AQ258" s="123"/>
      <c r="AR258" s="126"/>
      <c r="AS258" s="126"/>
      <c r="AT258" s="127"/>
      <c r="AU258" s="114"/>
      <c r="AV258" s="115"/>
      <c r="AW258" s="115"/>
      <c r="AX258" s="116"/>
    </row>
    <row r="259" spans="1:50" ht="24" hidden="1" customHeight="1" x14ac:dyDescent="0.15">
      <c r="A259" s="112">
        <v>24</v>
      </c>
      <c r="B259" s="112">
        <v>1</v>
      </c>
      <c r="C259" s="133"/>
      <c r="D259" s="124"/>
      <c r="E259" s="124"/>
      <c r="F259" s="124"/>
      <c r="G259" s="124"/>
      <c r="H259" s="124"/>
      <c r="I259" s="124"/>
      <c r="J259" s="124"/>
      <c r="K259" s="124"/>
      <c r="L259" s="125"/>
      <c r="M259" s="123"/>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7"/>
      <c r="AK259" s="114"/>
      <c r="AL259" s="115"/>
      <c r="AM259" s="115"/>
      <c r="AN259" s="115"/>
      <c r="AO259" s="115"/>
      <c r="AP259" s="116"/>
      <c r="AQ259" s="123"/>
      <c r="AR259" s="126"/>
      <c r="AS259" s="126"/>
      <c r="AT259" s="127"/>
      <c r="AU259" s="114"/>
      <c r="AV259" s="115"/>
      <c r="AW259" s="115"/>
      <c r="AX259" s="116"/>
    </row>
    <row r="260" spans="1:50" ht="24" hidden="1" customHeight="1" x14ac:dyDescent="0.15">
      <c r="A260" s="112">
        <v>25</v>
      </c>
      <c r="B260" s="112">
        <v>1</v>
      </c>
      <c r="C260" s="123"/>
      <c r="D260" s="126"/>
      <c r="E260" s="126"/>
      <c r="F260" s="126"/>
      <c r="G260" s="126"/>
      <c r="H260" s="126"/>
      <c r="I260" s="126"/>
      <c r="J260" s="126"/>
      <c r="K260" s="126"/>
      <c r="L260" s="127"/>
      <c r="M260" s="123"/>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7"/>
      <c r="AK260" s="114"/>
      <c r="AL260" s="115"/>
      <c r="AM260" s="115"/>
      <c r="AN260" s="115"/>
      <c r="AO260" s="115"/>
      <c r="AP260" s="116"/>
      <c r="AQ260" s="123"/>
      <c r="AR260" s="126"/>
      <c r="AS260" s="126"/>
      <c r="AT260" s="127"/>
      <c r="AU260" s="114"/>
      <c r="AV260" s="115"/>
      <c r="AW260" s="115"/>
      <c r="AX260" s="116"/>
    </row>
    <row r="261" spans="1:50" ht="24" hidden="1" customHeight="1" x14ac:dyDescent="0.15">
      <c r="A261" s="112">
        <v>26</v>
      </c>
      <c r="B261" s="112">
        <v>1</v>
      </c>
      <c r="C261" s="133"/>
      <c r="D261" s="124"/>
      <c r="E261" s="124"/>
      <c r="F261" s="124"/>
      <c r="G261" s="124"/>
      <c r="H261" s="124"/>
      <c r="I261" s="124"/>
      <c r="J261" s="124"/>
      <c r="K261" s="124"/>
      <c r="L261" s="125"/>
      <c r="M261" s="133"/>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5"/>
      <c r="AK261" s="114"/>
      <c r="AL261" s="115"/>
      <c r="AM261" s="115"/>
      <c r="AN261" s="115"/>
      <c r="AO261" s="115"/>
      <c r="AP261" s="116"/>
      <c r="AQ261" s="123"/>
      <c r="AR261" s="126"/>
      <c r="AS261" s="126"/>
      <c r="AT261" s="127"/>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80.25" customHeight="1" x14ac:dyDescent="0.15">
      <c r="A269" s="112">
        <v>1</v>
      </c>
      <c r="B269" s="112">
        <v>1</v>
      </c>
      <c r="C269" s="128" t="s">
        <v>539</v>
      </c>
      <c r="D269" s="129"/>
      <c r="E269" s="129"/>
      <c r="F269" s="129"/>
      <c r="G269" s="129"/>
      <c r="H269" s="129"/>
      <c r="I269" s="129"/>
      <c r="J269" s="129"/>
      <c r="K269" s="129"/>
      <c r="L269" s="130"/>
      <c r="M269" s="131" t="s">
        <v>541</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14">
        <v>6040</v>
      </c>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31.5" customHeight="1" x14ac:dyDescent="0.15">
      <c r="A302" s="112">
        <v>1</v>
      </c>
      <c r="B302" s="112">
        <v>1</v>
      </c>
      <c r="C302" s="117" t="s">
        <v>499</v>
      </c>
      <c r="D302" s="113"/>
      <c r="E302" s="113"/>
      <c r="F302" s="113"/>
      <c r="G302" s="113"/>
      <c r="H302" s="113"/>
      <c r="I302" s="113"/>
      <c r="J302" s="113"/>
      <c r="K302" s="113"/>
      <c r="L302" s="11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1260</v>
      </c>
      <c r="AL302" s="115"/>
      <c r="AM302" s="115"/>
      <c r="AN302" s="115"/>
      <c r="AO302" s="115"/>
      <c r="AP302" s="116"/>
      <c r="AQ302" s="117" t="s">
        <v>500</v>
      </c>
      <c r="AR302" s="113"/>
      <c r="AS302" s="113"/>
      <c r="AT302" s="113"/>
      <c r="AU302" s="114" t="s">
        <v>478</v>
      </c>
      <c r="AV302" s="115"/>
      <c r="AW302" s="115"/>
      <c r="AX302" s="116"/>
    </row>
    <row r="303" spans="1:50" ht="31.5" customHeight="1" x14ac:dyDescent="0.15">
      <c r="A303" s="112">
        <v>2</v>
      </c>
      <c r="B303" s="112">
        <v>1</v>
      </c>
      <c r="C303" s="117" t="s">
        <v>504</v>
      </c>
      <c r="D303" s="113"/>
      <c r="E303" s="113"/>
      <c r="F303" s="113"/>
      <c r="G303" s="113"/>
      <c r="H303" s="113"/>
      <c r="I303" s="113"/>
      <c r="J303" s="113"/>
      <c r="K303" s="113"/>
      <c r="L303" s="113"/>
      <c r="M303" s="117" t="s">
        <v>508</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930</v>
      </c>
      <c r="AL303" s="115"/>
      <c r="AM303" s="115"/>
      <c r="AN303" s="115"/>
      <c r="AO303" s="115"/>
      <c r="AP303" s="116"/>
      <c r="AQ303" s="117" t="s">
        <v>546</v>
      </c>
      <c r="AR303" s="113"/>
      <c r="AS303" s="113"/>
      <c r="AT303" s="113"/>
      <c r="AU303" s="114">
        <v>92.8</v>
      </c>
      <c r="AV303" s="115"/>
      <c r="AW303" s="115"/>
      <c r="AX303" s="116"/>
    </row>
    <row r="304" spans="1:50" ht="31.5" customHeight="1" x14ac:dyDescent="0.15">
      <c r="A304" s="112">
        <v>3</v>
      </c>
      <c r="B304" s="112">
        <v>1</v>
      </c>
      <c r="C304" s="117" t="s">
        <v>506</v>
      </c>
      <c r="D304" s="113"/>
      <c r="E304" s="113"/>
      <c r="F304" s="113"/>
      <c r="G304" s="113"/>
      <c r="H304" s="113"/>
      <c r="I304" s="113"/>
      <c r="J304" s="113"/>
      <c r="K304" s="113"/>
      <c r="L304" s="113"/>
      <c r="M304" s="123" t="s">
        <v>501</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5"/>
      <c r="AK304" s="114">
        <v>666</v>
      </c>
      <c r="AL304" s="115"/>
      <c r="AM304" s="115"/>
      <c r="AN304" s="115"/>
      <c r="AO304" s="115"/>
      <c r="AP304" s="116"/>
      <c r="AQ304" s="117" t="s">
        <v>500</v>
      </c>
      <c r="AR304" s="113"/>
      <c r="AS304" s="113"/>
      <c r="AT304" s="113"/>
      <c r="AU304" s="114" t="s">
        <v>478</v>
      </c>
      <c r="AV304" s="115"/>
      <c r="AW304" s="115"/>
      <c r="AX304" s="116"/>
    </row>
    <row r="305" spans="1:50" ht="31.5" customHeight="1" x14ac:dyDescent="0.15">
      <c r="A305" s="112">
        <v>4</v>
      </c>
      <c r="B305" s="112">
        <v>1</v>
      </c>
      <c r="C305" s="117" t="s">
        <v>510</v>
      </c>
      <c r="D305" s="113"/>
      <c r="E305" s="113"/>
      <c r="F305" s="113"/>
      <c r="G305" s="113"/>
      <c r="H305" s="113"/>
      <c r="I305" s="113"/>
      <c r="J305" s="113"/>
      <c r="K305" s="113"/>
      <c r="L305" s="113"/>
      <c r="M305" s="117" t="s">
        <v>507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641</v>
      </c>
      <c r="AL305" s="115"/>
      <c r="AM305" s="115"/>
      <c r="AN305" s="115"/>
      <c r="AO305" s="115"/>
      <c r="AP305" s="116"/>
      <c r="AQ305" s="117" t="s">
        <v>509</v>
      </c>
      <c r="AR305" s="113"/>
      <c r="AS305" s="113"/>
      <c r="AT305" s="113"/>
      <c r="AU305" s="114">
        <v>87.2</v>
      </c>
      <c r="AV305" s="115"/>
      <c r="AW305" s="115"/>
      <c r="AX305" s="116"/>
    </row>
    <row r="306" spans="1:50" ht="31.5" customHeight="1" x14ac:dyDescent="0.15">
      <c r="A306" s="112">
        <v>5</v>
      </c>
      <c r="B306" s="112">
        <v>1</v>
      </c>
      <c r="C306" s="117" t="s">
        <v>514</v>
      </c>
      <c r="D306" s="113"/>
      <c r="E306" s="113"/>
      <c r="F306" s="113"/>
      <c r="G306" s="113"/>
      <c r="H306" s="113"/>
      <c r="I306" s="113"/>
      <c r="J306" s="113"/>
      <c r="K306" s="113"/>
      <c r="L306" s="113"/>
      <c r="M306" s="117" t="s">
        <v>513</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480</v>
      </c>
      <c r="AL306" s="115"/>
      <c r="AM306" s="115"/>
      <c r="AN306" s="115"/>
      <c r="AO306" s="115"/>
      <c r="AP306" s="116"/>
      <c r="AQ306" s="117" t="s">
        <v>515</v>
      </c>
      <c r="AR306" s="113"/>
      <c r="AS306" s="113"/>
      <c r="AT306" s="113"/>
      <c r="AU306" s="114">
        <v>92.4</v>
      </c>
      <c r="AV306" s="115"/>
      <c r="AW306" s="115"/>
      <c r="AX306" s="116"/>
    </row>
    <row r="307" spans="1:50" ht="31.5" customHeight="1" x14ac:dyDescent="0.15">
      <c r="A307" s="112">
        <v>6</v>
      </c>
      <c r="B307" s="112">
        <v>1</v>
      </c>
      <c r="C307" s="117" t="s">
        <v>512</v>
      </c>
      <c r="D307" s="113"/>
      <c r="E307" s="113"/>
      <c r="F307" s="113"/>
      <c r="G307" s="113"/>
      <c r="H307" s="113"/>
      <c r="I307" s="113"/>
      <c r="J307" s="113"/>
      <c r="K307" s="113"/>
      <c r="L307" s="113"/>
      <c r="M307" s="117" t="s">
        <v>511</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335</v>
      </c>
      <c r="AL307" s="115"/>
      <c r="AM307" s="115"/>
      <c r="AN307" s="115"/>
      <c r="AO307" s="115"/>
      <c r="AP307" s="116"/>
      <c r="AQ307" s="117" t="s">
        <v>500</v>
      </c>
      <c r="AR307" s="113"/>
      <c r="AS307" s="113"/>
      <c r="AT307" s="113"/>
      <c r="AU307" s="114" t="s">
        <v>478</v>
      </c>
      <c r="AV307" s="115"/>
      <c r="AW307" s="115"/>
      <c r="AX307" s="116"/>
    </row>
    <row r="308" spans="1:50" ht="31.5" customHeight="1" x14ac:dyDescent="0.15">
      <c r="A308" s="112">
        <v>7</v>
      </c>
      <c r="B308" s="112">
        <v>1</v>
      </c>
      <c r="C308" s="123" t="s">
        <v>519</v>
      </c>
      <c r="D308" s="126"/>
      <c r="E308" s="126"/>
      <c r="F308" s="126"/>
      <c r="G308" s="126"/>
      <c r="H308" s="126"/>
      <c r="I308" s="126"/>
      <c r="J308" s="126"/>
      <c r="K308" s="126"/>
      <c r="L308" s="127"/>
      <c r="M308" s="123" t="s">
        <v>518</v>
      </c>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7"/>
      <c r="AK308" s="114">
        <v>70</v>
      </c>
      <c r="AL308" s="115"/>
      <c r="AM308" s="115"/>
      <c r="AN308" s="115"/>
      <c r="AO308" s="115"/>
      <c r="AP308" s="116"/>
      <c r="AQ308" s="123" t="s">
        <v>520</v>
      </c>
      <c r="AR308" s="126"/>
      <c r="AS308" s="126"/>
      <c r="AT308" s="127"/>
      <c r="AU308" s="114">
        <v>90.9</v>
      </c>
      <c r="AV308" s="115"/>
      <c r="AW308" s="115"/>
      <c r="AX308" s="116"/>
    </row>
    <row r="309" spans="1:50" ht="31.5" customHeight="1" x14ac:dyDescent="0.15">
      <c r="A309" s="112">
        <v>8</v>
      </c>
      <c r="B309" s="112">
        <v>1</v>
      </c>
      <c r="C309" s="123" t="s">
        <v>517</v>
      </c>
      <c r="D309" s="126"/>
      <c r="E309" s="126"/>
      <c r="F309" s="126"/>
      <c r="G309" s="126"/>
      <c r="H309" s="126"/>
      <c r="I309" s="126"/>
      <c r="J309" s="126"/>
      <c r="K309" s="126"/>
      <c r="L309" s="127"/>
      <c r="M309" s="123" t="s">
        <v>516</v>
      </c>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7"/>
      <c r="AK309" s="114">
        <v>66</v>
      </c>
      <c r="AL309" s="115"/>
      <c r="AM309" s="115"/>
      <c r="AN309" s="115"/>
      <c r="AO309" s="115"/>
      <c r="AP309" s="116"/>
      <c r="AQ309" s="123" t="s">
        <v>500</v>
      </c>
      <c r="AR309" s="126"/>
      <c r="AS309" s="126"/>
      <c r="AT309" s="127"/>
      <c r="AU309" s="114" t="s">
        <v>478</v>
      </c>
      <c r="AV309" s="115"/>
      <c r="AW309" s="115"/>
      <c r="AX309" s="116"/>
    </row>
    <row r="310" spans="1:50" ht="31.5" customHeight="1" x14ac:dyDescent="0.15">
      <c r="A310" s="112">
        <v>9</v>
      </c>
      <c r="B310" s="112">
        <v>1</v>
      </c>
      <c r="C310" s="123" t="s">
        <v>522</v>
      </c>
      <c r="D310" s="124"/>
      <c r="E310" s="124"/>
      <c r="F310" s="124"/>
      <c r="G310" s="124"/>
      <c r="H310" s="124"/>
      <c r="I310" s="124"/>
      <c r="J310" s="124"/>
      <c r="K310" s="124"/>
      <c r="L310" s="125"/>
      <c r="M310" s="123" t="s">
        <v>521</v>
      </c>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7"/>
      <c r="AK310" s="114">
        <v>46</v>
      </c>
      <c r="AL310" s="115"/>
      <c r="AM310" s="115"/>
      <c r="AN310" s="115"/>
      <c r="AO310" s="115"/>
      <c r="AP310" s="116"/>
      <c r="AQ310" s="123" t="s">
        <v>509</v>
      </c>
      <c r="AR310" s="126"/>
      <c r="AS310" s="126"/>
      <c r="AT310" s="127"/>
      <c r="AU310" s="114">
        <v>90</v>
      </c>
      <c r="AV310" s="115"/>
      <c r="AW310" s="115"/>
      <c r="AX310" s="116"/>
    </row>
    <row r="311" spans="1:50" ht="31.5" customHeight="1" x14ac:dyDescent="0.15">
      <c r="A311" s="112">
        <v>10</v>
      </c>
      <c r="B311" s="112">
        <v>1</v>
      </c>
      <c r="C311" s="123" t="s">
        <v>503</v>
      </c>
      <c r="D311" s="126"/>
      <c r="E311" s="126"/>
      <c r="F311" s="126"/>
      <c r="G311" s="126"/>
      <c r="H311" s="126"/>
      <c r="I311" s="126"/>
      <c r="J311" s="126"/>
      <c r="K311" s="126"/>
      <c r="L311" s="127"/>
      <c r="M311" s="123" t="s">
        <v>502</v>
      </c>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7"/>
      <c r="AK311" s="114">
        <v>29</v>
      </c>
      <c r="AL311" s="115"/>
      <c r="AM311" s="115"/>
      <c r="AN311" s="115"/>
      <c r="AO311" s="115"/>
      <c r="AP311" s="116"/>
      <c r="AQ311" s="123" t="s">
        <v>500</v>
      </c>
      <c r="AR311" s="126"/>
      <c r="AS311" s="126"/>
      <c r="AT311" s="127"/>
      <c r="AU311" s="114" t="s">
        <v>478</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5" priority="585">
      <formula>IF(RIGHT(TEXT(P14,"0.#"),1)=".",FALSE,TRUE)</formula>
    </cfRule>
    <cfRule type="expression" dxfId="984" priority="586">
      <formula>IF(RIGHT(TEXT(P14,"0.#"),1)=".",TRUE,FALSE)</formula>
    </cfRule>
  </conditionalFormatting>
  <conditionalFormatting sqref="AE23:AI23">
    <cfRule type="expression" dxfId="983" priority="575">
      <formula>IF(RIGHT(TEXT(AE23,"0.#"),1)=".",FALSE,TRUE)</formula>
    </cfRule>
    <cfRule type="expression" dxfId="982" priority="576">
      <formula>IF(RIGHT(TEXT(AE23,"0.#"),1)=".",TRUE,FALSE)</formula>
    </cfRule>
  </conditionalFormatting>
  <conditionalFormatting sqref="AE69:AX69">
    <cfRule type="expression" dxfId="981" priority="507">
      <formula>IF(RIGHT(TEXT(AE69,"0.#"),1)=".",FALSE,TRUE)</formula>
    </cfRule>
    <cfRule type="expression" dxfId="980" priority="508">
      <formula>IF(RIGHT(TEXT(AE69,"0.#"),1)=".",TRUE,FALSE)</formula>
    </cfRule>
  </conditionalFormatting>
  <conditionalFormatting sqref="AE83:AI83">
    <cfRule type="expression" dxfId="979" priority="489">
      <formula>IF(RIGHT(TEXT(AE83,"0.#"),1)=".",FALSE,TRUE)</formula>
    </cfRule>
    <cfRule type="expression" dxfId="978" priority="490">
      <formula>IF(RIGHT(TEXT(AE83,"0.#"),1)=".",TRUE,FALSE)</formula>
    </cfRule>
  </conditionalFormatting>
  <conditionalFormatting sqref="AJ83:AX83">
    <cfRule type="expression" dxfId="977" priority="487">
      <formula>IF(RIGHT(TEXT(AJ83,"0.#"),1)=".",FALSE,TRUE)</formula>
    </cfRule>
    <cfRule type="expression" dxfId="976" priority="488">
      <formula>IF(RIGHT(TEXT(AJ83,"0.#"),1)=".",TRUE,FALSE)</formula>
    </cfRule>
  </conditionalFormatting>
  <conditionalFormatting sqref="L99">
    <cfRule type="expression" dxfId="975" priority="467">
      <formula>IF(RIGHT(TEXT(L99,"0.#"),1)=".",FALSE,TRUE)</formula>
    </cfRule>
    <cfRule type="expression" dxfId="974" priority="468">
      <formula>IF(RIGHT(TEXT(L99,"0.#"),1)=".",TRUE,FALSE)</formula>
    </cfRule>
  </conditionalFormatting>
  <conditionalFormatting sqref="L104">
    <cfRule type="expression" dxfId="973" priority="465">
      <formula>IF(RIGHT(TEXT(L104,"0.#"),1)=".",FALSE,TRUE)</formula>
    </cfRule>
    <cfRule type="expression" dxfId="972" priority="466">
      <formula>IF(RIGHT(TEXT(L104,"0.#"),1)=".",TRUE,FALSE)</formula>
    </cfRule>
  </conditionalFormatting>
  <conditionalFormatting sqref="R104">
    <cfRule type="expression" dxfId="971" priority="463">
      <formula>IF(RIGHT(TEXT(R104,"0.#"),1)=".",FALSE,TRUE)</formula>
    </cfRule>
    <cfRule type="expression" dxfId="970" priority="464">
      <formula>IF(RIGHT(TEXT(R104,"0.#"),1)=".",TRUE,FALSE)</formula>
    </cfRule>
  </conditionalFormatting>
  <conditionalFormatting sqref="P18:AX18">
    <cfRule type="expression" dxfId="969" priority="461">
      <formula>IF(RIGHT(TEXT(P18,"0.#"),1)=".",FALSE,TRUE)</formula>
    </cfRule>
    <cfRule type="expression" dxfId="968" priority="462">
      <formula>IF(RIGHT(TEXT(P18,"0.#"),1)=".",TRUE,FALSE)</formula>
    </cfRule>
  </conditionalFormatting>
  <conditionalFormatting sqref="Y181">
    <cfRule type="expression" dxfId="967" priority="457">
      <formula>IF(RIGHT(TEXT(Y181,"0.#"),1)=".",FALSE,TRUE)</formula>
    </cfRule>
    <cfRule type="expression" dxfId="966" priority="458">
      <formula>IF(RIGHT(TEXT(Y181,"0.#"),1)=".",TRUE,FALSE)</formula>
    </cfRule>
  </conditionalFormatting>
  <conditionalFormatting sqref="Y190">
    <cfRule type="expression" dxfId="965" priority="453">
      <formula>IF(RIGHT(TEXT(Y190,"0.#"),1)=".",FALSE,TRUE)</formula>
    </cfRule>
    <cfRule type="expression" dxfId="964" priority="454">
      <formula>IF(RIGHT(TEXT(Y190,"0.#"),1)=".",TRUE,FALSE)</formula>
    </cfRule>
  </conditionalFormatting>
  <conditionalFormatting sqref="AK236">
    <cfRule type="expression" dxfId="963" priority="375">
      <formula>IF(RIGHT(TEXT(AK236,"0.#"),1)=".",FALSE,TRUE)</formula>
    </cfRule>
    <cfRule type="expression" dxfId="962" priority="376">
      <formula>IF(RIGHT(TEXT(AK236,"0.#"),1)=".",TRUE,FALSE)</formula>
    </cfRule>
  </conditionalFormatting>
  <conditionalFormatting sqref="AE54:AI54">
    <cfRule type="expression" dxfId="961" priority="325">
      <formula>IF(RIGHT(TEXT(AE54,"0.#"),1)=".",FALSE,TRUE)</formula>
    </cfRule>
    <cfRule type="expression" dxfId="960" priority="326">
      <formula>IF(RIGHT(TEXT(AE54,"0.#"),1)=".",TRUE,FALSE)</formula>
    </cfRule>
  </conditionalFormatting>
  <conditionalFormatting sqref="P16:AQ17 P15:AX15 P13:AX13">
    <cfRule type="expression" dxfId="959" priority="283">
      <formula>IF(RIGHT(TEXT(P13,"0.#"),1)=".",FALSE,TRUE)</formula>
    </cfRule>
    <cfRule type="expression" dxfId="958" priority="284">
      <formula>IF(RIGHT(TEXT(P13,"0.#"),1)=".",TRUE,FALSE)</formula>
    </cfRule>
  </conditionalFormatting>
  <conditionalFormatting sqref="P19:AJ19">
    <cfRule type="expression" dxfId="957" priority="281">
      <formula>IF(RIGHT(TEXT(P19,"0.#"),1)=".",FALSE,TRUE)</formula>
    </cfRule>
    <cfRule type="expression" dxfId="956" priority="282">
      <formula>IF(RIGHT(TEXT(P19,"0.#"),1)=".",TRUE,FALSE)</formula>
    </cfRule>
  </conditionalFormatting>
  <conditionalFormatting sqref="AE55:AX55 AJ54:AS54">
    <cfRule type="expression" dxfId="955" priority="277">
      <formula>IF(RIGHT(TEXT(AE54,"0.#"),1)=".",FALSE,TRUE)</formula>
    </cfRule>
    <cfRule type="expression" dxfId="954" priority="278">
      <formula>IF(RIGHT(TEXT(AE54,"0.#"),1)=".",TRUE,FALSE)</formula>
    </cfRule>
  </conditionalFormatting>
  <conditionalFormatting sqref="AE68:AS68">
    <cfRule type="expression" dxfId="953" priority="273">
      <formula>IF(RIGHT(TEXT(AE68,"0.#"),1)=".",FALSE,TRUE)</formula>
    </cfRule>
    <cfRule type="expression" dxfId="952" priority="274">
      <formula>IF(RIGHT(TEXT(AE68,"0.#"),1)=".",TRUE,FALSE)</formula>
    </cfRule>
  </conditionalFormatting>
  <conditionalFormatting sqref="AE95:AI95 AE92:AI92 AE89:AI89 AE86:AI86">
    <cfRule type="expression" dxfId="951" priority="271">
      <formula>IF(RIGHT(TEXT(AE86,"0.#"),1)=".",FALSE,TRUE)</formula>
    </cfRule>
    <cfRule type="expression" dxfId="950" priority="272">
      <formula>IF(RIGHT(TEXT(AE86,"0.#"),1)=".",TRUE,FALSE)</formula>
    </cfRule>
  </conditionalFormatting>
  <conditionalFormatting sqref="AJ95:AX95 AJ92:AX92 AJ89:AX89 AJ86:AX86">
    <cfRule type="expression" dxfId="949" priority="269">
      <formula>IF(RIGHT(TEXT(AJ86,"0.#"),1)=".",FALSE,TRUE)</formula>
    </cfRule>
    <cfRule type="expression" dxfId="948" priority="270">
      <formula>IF(RIGHT(TEXT(AJ86,"0.#"),1)=".",TRUE,FALSE)</formula>
    </cfRule>
  </conditionalFormatting>
  <conditionalFormatting sqref="L100:L103 L98">
    <cfRule type="expression" dxfId="947" priority="267">
      <formula>IF(RIGHT(TEXT(L98,"0.#"),1)=".",FALSE,TRUE)</formula>
    </cfRule>
    <cfRule type="expression" dxfId="946" priority="268">
      <formula>IF(RIGHT(TEXT(L98,"0.#"),1)=".",TRUE,FALSE)</formula>
    </cfRule>
  </conditionalFormatting>
  <conditionalFormatting sqref="R98">
    <cfRule type="expression" dxfId="945" priority="263">
      <formula>IF(RIGHT(TEXT(R98,"0.#"),1)=".",FALSE,TRUE)</formula>
    </cfRule>
    <cfRule type="expression" dxfId="944" priority="264">
      <formula>IF(RIGHT(TEXT(R98,"0.#"),1)=".",TRUE,FALSE)</formula>
    </cfRule>
  </conditionalFormatting>
  <conditionalFormatting sqref="R99:R103">
    <cfRule type="expression" dxfId="943" priority="261">
      <formula>IF(RIGHT(TEXT(R99,"0.#"),1)=".",FALSE,TRUE)</formula>
    </cfRule>
    <cfRule type="expression" dxfId="942" priority="262">
      <formula>IF(RIGHT(TEXT(R99,"0.#"),1)=".",TRUE,FALSE)</formula>
    </cfRule>
  </conditionalFormatting>
  <conditionalFormatting sqref="Y182:Y189 Y180">
    <cfRule type="expression" dxfId="941" priority="259">
      <formula>IF(RIGHT(TEXT(Y180,"0.#"),1)=".",FALSE,TRUE)</formula>
    </cfRule>
    <cfRule type="expression" dxfId="940" priority="260">
      <formula>IF(RIGHT(TEXT(Y180,"0.#"),1)=".",TRUE,FALSE)</formula>
    </cfRule>
  </conditionalFormatting>
  <conditionalFormatting sqref="AU181">
    <cfRule type="expression" dxfId="939" priority="257">
      <formula>IF(RIGHT(TEXT(AU181,"0.#"),1)=".",FALSE,TRUE)</formula>
    </cfRule>
    <cfRule type="expression" dxfId="938" priority="258">
      <formula>IF(RIGHT(TEXT(AU181,"0.#"),1)=".",TRUE,FALSE)</formula>
    </cfRule>
  </conditionalFormatting>
  <conditionalFormatting sqref="AU190">
    <cfRule type="expression" dxfId="937" priority="255">
      <formula>IF(RIGHT(TEXT(AU190,"0.#"),1)=".",FALSE,TRUE)</formula>
    </cfRule>
    <cfRule type="expression" dxfId="936" priority="256">
      <formula>IF(RIGHT(TEXT(AU190,"0.#"),1)=".",TRUE,FALSE)</formula>
    </cfRule>
  </conditionalFormatting>
  <conditionalFormatting sqref="AU182:AU189 AU180">
    <cfRule type="expression" dxfId="935" priority="253">
      <formula>IF(RIGHT(TEXT(AU180,"0.#"),1)=".",FALSE,TRUE)</formula>
    </cfRule>
    <cfRule type="expression" dxfId="934" priority="254">
      <formula>IF(RIGHT(TEXT(AU180,"0.#"),1)=".",TRUE,FALSE)</formula>
    </cfRule>
  </conditionalFormatting>
  <conditionalFormatting sqref="Y220 Y207 Y194">
    <cfRule type="expression" dxfId="933" priority="239">
      <formula>IF(RIGHT(TEXT(Y194,"0.#"),1)=".",FALSE,TRUE)</formula>
    </cfRule>
    <cfRule type="expression" dxfId="932" priority="240">
      <formula>IF(RIGHT(TEXT(Y194,"0.#"),1)=".",TRUE,FALSE)</formula>
    </cfRule>
  </conditionalFormatting>
  <conditionalFormatting sqref="Y229 Y216 Y203">
    <cfRule type="expression" dxfId="931" priority="237">
      <formula>IF(RIGHT(TEXT(Y203,"0.#"),1)=".",FALSE,TRUE)</formula>
    </cfRule>
    <cfRule type="expression" dxfId="930" priority="238">
      <formula>IF(RIGHT(TEXT(Y203,"0.#"),1)=".",TRUE,FALSE)</formula>
    </cfRule>
  </conditionalFormatting>
  <conditionalFormatting sqref="Y221:Y228 Y219 Y208:Y215 Y206 Y195:Y202 Y193">
    <cfRule type="expression" dxfId="929" priority="235">
      <formula>IF(RIGHT(TEXT(Y193,"0.#"),1)=".",FALSE,TRUE)</formula>
    </cfRule>
    <cfRule type="expression" dxfId="928" priority="236">
      <formula>IF(RIGHT(TEXT(Y193,"0.#"),1)=".",TRUE,FALSE)</formula>
    </cfRule>
  </conditionalFormatting>
  <conditionalFormatting sqref="AU220 AU207 AU194">
    <cfRule type="expression" dxfId="927" priority="233">
      <formula>IF(RIGHT(TEXT(AU194,"0.#"),1)=".",FALSE,TRUE)</formula>
    </cfRule>
    <cfRule type="expression" dxfId="926" priority="234">
      <formula>IF(RIGHT(TEXT(AU194,"0.#"),1)=".",TRUE,FALSE)</formula>
    </cfRule>
  </conditionalFormatting>
  <conditionalFormatting sqref="AU229 AU216 AU203">
    <cfRule type="expression" dxfId="925" priority="231">
      <formula>IF(RIGHT(TEXT(AU203,"0.#"),1)=".",FALSE,TRUE)</formula>
    </cfRule>
    <cfRule type="expression" dxfId="924" priority="232">
      <formula>IF(RIGHT(TEXT(AU203,"0.#"),1)=".",TRUE,FALSE)</formula>
    </cfRule>
  </conditionalFormatting>
  <conditionalFormatting sqref="AU221:AU228 AU219 AU208:AU215 AU206 AU195:AU202 AU193">
    <cfRule type="expression" dxfId="923" priority="229">
      <formula>IF(RIGHT(TEXT(AU193,"0.#"),1)=".",FALSE,TRUE)</formula>
    </cfRule>
    <cfRule type="expression" dxfId="922" priority="230">
      <formula>IF(RIGHT(TEXT(AU193,"0.#"),1)=".",TRUE,FALSE)</formula>
    </cfRule>
  </conditionalFormatting>
  <conditionalFormatting sqref="AE56:AI56">
    <cfRule type="expression" dxfId="921" priority="203">
      <formula>IF(AND(AE56&gt;=0, RIGHT(TEXT(AE56,"0.#"),1)&lt;&gt;"."),TRUE,FALSE)</formula>
    </cfRule>
    <cfRule type="expression" dxfId="920" priority="204">
      <formula>IF(AND(AE56&gt;=0, RIGHT(TEXT(AE56,"0.#"),1)="."),TRUE,FALSE)</formula>
    </cfRule>
    <cfRule type="expression" dxfId="919" priority="205">
      <formula>IF(AND(AE56&lt;0, RIGHT(TEXT(AE56,"0.#"),1)&lt;&gt;"."),TRUE,FALSE)</formula>
    </cfRule>
    <cfRule type="expression" dxfId="918" priority="206">
      <formula>IF(AND(AE56&lt;0, RIGHT(TEXT(AE56,"0.#"),1)="."),TRUE,FALSE)</formula>
    </cfRule>
  </conditionalFormatting>
  <conditionalFormatting sqref="AJ56:AS56">
    <cfRule type="expression" dxfId="917" priority="199">
      <formula>IF(AND(AJ56&gt;=0, RIGHT(TEXT(AJ56,"0.#"),1)&lt;&gt;"."),TRUE,FALSE)</formula>
    </cfRule>
    <cfRule type="expression" dxfId="916" priority="200">
      <formula>IF(AND(AJ56&gt;=0, RIGHT(TEXT(AJ56,"0.#"),1)="."),TRUE,FALSE)</formula>
    </cfRule>
    <cfRule type="expression" dxfId="915" priority="201">
      <formula>IF(AND(AJ56&lt;0, RIGHT(TEXT(AJ56,"0.#"),1)&lt;&gt;"."),TRUE,FALSE)</formula>
    </cfRule>
    <cfRule type="expression" dxfId="914" priority="202">
      <formula>IF(AND(AJ56&lt;0, RIGHT(TEXT(AJ56,"0.#"),1)="."),TRUE,FALSE)</formula>
    </cfRule>
  </conditionalFormatting>
  <conditionalFormatting sqref="AK237:AK240 AK262:AK265 AK242 AK244 AK246:AK250">
    <cfRule type="expression" dxfId="913" priority="187">
      <formula>IF(RIGHT(TEXT(AK237,"0.#"),1)=".",FALSE,TRUE)</formula>
    </cfRule>
    <cfRule type="expression" dxfId="912" priority="188">
      <formula>IF(RIGHT(TEXT(AK237,"0.#"),1)=".",TRUE,FALSE)</formula>
    </cfRule>
  </conditionalFormatting>
  <conditionalFormatting sqref="AU237:AX242 AU244:AX244 AU246:AX265">
    <cfRule type="expression" dxfId="911" priority="183">
      <formula>IF(AND(AU237&gt;=0, RIGHT(TEXT(AU237,"0.#"),1)&lt;&gt;"."),TRUE,FALSE)</formula>
    </cfRule>
    <cfRule type="expression" dxfId="910" priority="184">
      <formula>IF(AND(AU237&gt;=0, RIGHT(TEXT(AU237,"0.#"),1)="."),TRUE,FALSE)</formula>
    </cfRule>
    <cfRule type="expression" dxfId="909" priority="185">
      <formula>IF(AND(AU237&lt;0, RIGHT(TEXT(AU237,"0.#"),1)&lt;&gt;"."),TRUE,FALSE)</formula>
    </cfRule>
    <cfRule type="expression" dxfId="908" priority="186">
      <formula>IF(AND(AU237&lt;0, RIGHT(TEXT(AU237,"0.#"),1)="."),TRUE,FALSE)</formula>
    </cfRule>
  </conditionalFormatting>
  <conditionalFormatting sqref="AK269">
    <cfRule type="expression" dxfId="907" priority="181">
      <formula>IF(RIGHT(TEXT(AK269,"0.#"),1)=".",FALSE,TRUE)</formula>
    </cfRule>
    <cfRule type="expression" dxfId="906" priority="182">
      <formula>IF(RIGHT(TEXT(AK269,"0.#"),1)=".",TRUE,FALSE)</formula>
    </cfRule>
  </conditionalFormatting>
  <conditionalFormatting sqref="AU269:AX269">
    <cfRule type="expression" dxfId="905" priority="177">
      <formula>IF(AND(AU269&gt;=0, RIGHT(TEXT(AU269,"0.#"),1)&lt;&gt;"."),TRUE,FALSE)</formula>
    </cfRule>
    <cfRule type="expression" dxfId="904" priority="178">
      <formula>IF(AND(AU269&gt;=0, RIGHT(TEXT(AU269,"0.#"),1)="."),TRUE,FALSE)</formula>
    </cfRule>
    <cfRule type="expression" dxfId="903" priority="179">
      <formula>IF(AND(AU269&lt;0, RIGHT(TEXT(AU269,"0.#"),1)&lt;&gt;"."),TRUE,FALSE)</formula>
    </cfRule>
    <cfRule type="expression" dxfId="902" priority="180">
      <formula>IF(AND(AU269&lt;0, RIGHT(TEXT(AU269,"0.#"),1)="."),TRUE,FALSE)</formula>
    </cfRule>
  </conditionalFormatting>
  <conditionalFormatting sqref="AK270:AK298">
    <cfRule type="expression" dxfId="901" priority="175">
      <formula>IF(RIGHT(TEXT(AK270,"0.#"),1)=".",FALSE,TRUE)</formula>
    </cfRule>
    <cfRule type="expression" dxfId="900" priority="176">
      <formula>IF(RIGHT(TEXT(AK270,"0.#"),1)=".",TRUE,FALSE)</formula>
    </cfRule>
  </conditionalFormatting>
  <conditionalFormatting sqref="AU270:AX298">
    <cfRule type="expression" dxfId="899" priority="171">
      <formula>IF(AND(AU270&gt;=0, RIGHT(TEXT(AU270,"0.#"),1)&lt;&gt;"."),TRUE,FALSE)</formula>
    </cfRule>
    <cfRule type="expression" dxfId="898" priority="172">
      <formula>IF(AND(AU270&gt;=0, RIGHT(TEXT(AU270,"0.#"),1)="."),TRUE,FALSE)</formula>
    </cfRule>
    <cfRule type="expression" dxfId="897" priority="173">
      <formula>IF(AND(AU270&lt;0, RIGHT(TEXT(AU270,"0.#"),1)&lt;&gt;"."),TRUE,FALSE)</formula>
    </cfRule>
    <cfRule type="expression" dxfId="896" priority="174">
      <formula>IF(AND(AU270&lt;0, RIGHT(TEXT(AU270,"0.#"),1)="."),TRUE,FALSE)</formula>
    </cfRule>
  </conditionalFormatting>
  <conditionalFormatting sqref="AK312:AK331">
    <cfRule type="expression" dxfId="895" priority="163">
      <formula>IF(RIGHT(TEXT(AK312,"0.#"),1)=".",FALSE,TRUE)</formula>
    </cfRule>
    <cfRule type="expression" dxfId="894" priority="164">
      <formula>IF(RIGHT(TEXT(AK312,"0.#"),1)=".",TRUE,FALSE)</formula>
    </cfRule>
  </conditionalFormatting>
  <conditionalFormatting sqref="AU312:AX331">
    <cfRule type="expression" dxfId="893" priority="159">
      <formula>IF(AND(AU312&gt;=0, RIGHT(TEXT(AU312,"0.#"),1)&lt;&gt;"."),TRUE,FALSE)</formula>
    </cfRule>
    <cfRule type="expression" dxfId="892" priority="160">
      <formula>IF(AND(AU312&gt;=0, RIGHT(TEXT(AU312,"0.#"),1)="."),TRUE,FALSE)</formula>
    </cfRule>
    <cfRule type="expression" dxfId="891" priority="161">
      <formula>IF(AND(AU312&lt;0, RIGHT(TEXT(AU312,"0.#"),1)&lt;&gt;"."),TRUE,FALSE)</formula>
    </cfRule>
    <cfRule type="expression" dxfId="890" priority="162">
      <formula>IF(AND(AU312&lt;0, RIGHT(TEXT(AU312,"0.#"),1)="."),TRUE,FALSE)</formula>
    </cfRule>
  </conditionalFormatting>
  <conditionalFormatting sqref="AK335">
    <cfRule type="expression" dxfId="889" priority="157">
      <formula>IF(RIGHT(TEXT(AK335,"0.#"),1)=".",FALSE,TRUE)</formula>
    </cfRule>
    <cfRule type="expression" dxfId="888" priority="158">
      <formula>IF(RIGHT(TEXT(AK335,"0.#"),1)=".",TRUE,FALSE)</formula>
    </cfRule>
  </conditionalFormatting>
  <conditionalFormatting sqref="AU335:AX335">
    <cfRule type="expression" dxfId="887" priority="153">
      <formula>IF(AND(AU335&gt;=0, RIGHT(TEXT(AU335,"0.#"),1)&lt;&gt;"."),TRUE,FALSE)</formula>
    </cfRule>
    <cfRule type="expression" dxfId="886" priority="154">
      <formula>IF(AND(AU335&gt;=0, RIGHT(TEXT(AU335,"0.#"),1)="."),TRUE,FALSE)</formula>
    </cfRule>
    <cfRule type="expression" dxfId="885" priority="155">
      <formula>IF(AND(AU335&lt;0, RIGHT(TEXT(AU335,"0.#"),1)&lt;&gt;"."),TRUE,FALSE)</formula>
    </cfRule>
    <cfRule type="expression" dxfId="884" priority="156">
      <formula>IF(AND(AU335&lt;0, RIGHT(TEXT(AU335,"0.#"),1)="."),TRUE,FALSE)</formula>
    </cfRule>
  </conditionalFormatting>
  <conditionalFormatting sqref="AK336:AK364">
    <cfRule type="expression" dxfId="883" priority="151">
      <formula>IF(RIGHT(TEXT(AK336,"0.#"),1)=".",FALSE,TRUE)</formula>
    </cfRule>
    <cfRule type="expression" dxfId="882" priority="152">
      <formula>IF(RIGHT(TEXT(AK336,"0.#"),1)=".",TRUE,FALSE)</formula>
    </cfRule>
  </conditionalFormatting>
  <conditionalFormatting sqref="AU336:AX364">
    <cfRule type="expression" dxfId="881" priority="147">
      <formula>IF(AND(AU336&gt;=0, RIGHT(TEXT(AU336,"0.#"),1)&lt;&gt;"."),TRUE,FALSE)</formula>
    </cfRule>
    <cfRule type="expression" dxfId="880" priority="148">
      <formula>IF(AND(AU336&gt;=0, RIGHT(TEXT(AU336,"0.#"),1)="."),TRUE,FALSE)</formula>
    </cfRule>
    <cfRule type="expression" dxfId="879" priority="149">
      <formula>IF(AND(AU336&lt;0, RIGHT(TEXT(AU336,"0.#"),1)&lt;&gt;"."),TRUE,FALSE)</formula>
    </cfRule>
    <cfRule type="expression" dxfId="878" priority="150">
      <formula>IF(AND(AU336&lt;0, RIGHT(TEXT(AU336,"0.#"),1)="."),TRUE,FALSE)</formula>
    </cfRule>
  </conditionalFormatting>
  <conditionalFormatting sqref="AK368">
    <cfRule type="expression" dxfId="877" priority="145">
      <formula>IF(RIGHT(TEXT(AK368,"0.#"),1)=".",FALSE,TRUE)</formula>
    </cfRule>
    <cfRule type="expression" dxfId="876" priority="146">
      <formula>IF(RIGHT(TEXT(AK368,"0.#"),1)=".",TRUE,FALSE)</formula>
    </cfRule>
  </conditionalFormatting>
  <conditionalFormatting sqref="AU368:AX368">
    <cfRule type="expression" dxfId="875" priority="141">
      <formula>IF(AND(AU368&gt;=0, RIGHT(TEXT(AU368,"0.#"),1)&lt;&gt;"."),TRUE,FALSE)</formula>
    </cfRule>
    <cfRule type="expression" dxfId="874" priority="142">
      <formula>IF(AND(AU368&gt;=0, RIGHT(TEXT(AU368,"0.#"),1)="."),TRUE,FALSE)</formula>
    </cfRule>
    <cfRule type="expression" dxfId="873" priority="143">
      <formula>IF(AND(AU368&lt;0, RIGHT(TEXT(AU368,"0.#"),1)&lt;&gt;"."),TRUE,FALSE)</formula>
    </cfRule>
    <cfRule type="expression" dxfId="872" priority="144">
      <formula>IF(AND(AU368&lt;0, RIGHT(TEXT(AU368,"0.#"),1)="."),TRUE,FALSE)</formula>
    </cfRule>
  </conditionalFormatting>
  <conditionalFormatting sqref="AK369:AK397">
    <cfRule type="expression" dxfId="871" priority="139">
      <formula>IF(RIGHT(TEXT(AK369,"0.#"),1)=".",FALSE,TRUE)</formula>
    </cfRule>
    <cfRule type="expression" dxfId="870" priority="140">
      <formula>IF(RIGHT(TEXT(AK369,"0.#"),1)=".",TRUE,FALSE)</formula>
    </cfRule>
  </conditionalFormatting>
  <conditionalFormatting sqref="AU369:AX397">
    <cfRule type="expression" dxfId="869" priority="135">
      <formula>IF(AND(AU369&gt;=0, RIGHT(TEXT(AU369,"0.#"),1)&lt;&gt;"."),TRUE,FALSE)</formula>
    </cfRule>
    <cfRule type="expression" dxfId="868" priority="136">
      <formula>IF(AND(AU369&gt;=0, RIGHT(TEXT(AU369,"0.#"),1)="."),TRUE,FALSE)</formula>
    </cfRule>
    <cfRule type="expression" dxfId="867" priority="137">
      <formula>IF(AND(AU369&lt;0, RIGHT(TEXT(AU369,"0.#"),1)&lt;&gt;"."),TRUE,FALSE)</formula>
    </cfRule>
    <cfRule type="expression" dxfId="866" priority="138">
      <formula>IF(AND(AU369&lt;0, RIGHT(TEXT(AU369,"0.#"),1)="."),TRUE,FALSE)</formula>
    </cfRule>
  </conditionalFormatting>
  <conditionalFormatting sqref="AK401">
    <cfRule type="expression" dxfId="865" priority="133">
      <formula>IF(RIGHT(TEXT(AK401,"0.#"),1)=".",FALSE,TRUE)</formula>
    </cfRule>
    <cfRule type="expression" dxfId="864" priority="134">
      <formula>IF(RIGHT(TEXT(AK401,"0.#"),1)=".",TRUE,FALSE)</formula>
    </cfRule>
  </conditionalFormatting>
  <conditionalFormatting sqref="AU401:AX401">
    <cfRule type="expression" dxfId="863" priority="129">
      <formula>IF(AND(AU401&gt;=0, RIGHT(TEXT(AU401,"0.#"),1)&lt;&gt;"."),TRUE,FALSE)</formula>
    </cfRule>
    <cfRule type="expression" dxfId="862" priority="130">
      <formula>IF(AND(AU401&gt;=0, RIGHT(TEXT(AU401,"0.#"),1)="."),TRUE,FALSE)</formula>
    </cfRule>
    <cfRule type="expression" dxfId="861" priority="131">
      <formula>IF(AND(AU401&lt;0, RIGHT(TEXT(AU401,"0.#"),1)&lt;&gt;"."),TRUE,FALSE)</formula>
    </cfRule>
    <cfRule type="expression" dxfId="860" priority="132">
      <formula>IF(AND(AU401&lt;0, RIGHT(TEXT(AU401,"0.#"),1)="."),TRUE,FALSE)</formula>
    </cfRule>
  </conditionalFormatting>
  <conditionalFormatting sqref="AK402:AK430">
    <cfRule type="expression" dxfId="859" priority="127">
      <formula>IF(RIGHT(TEXT(AK402,"0.#"),1)=".",FALSE,TRUE)</formula>
    </cfRule>
    <cfRule type="expression" dxfId="858" priority="128">
      <formula>IF(RIGHT(TEXT(AK402,"0.#"),1)=".",TRUE,FALSE)</formula>
    </cfRule>
  </conditionalFormatting>
  <conditionalFormatting sqref="AU402:AX430">
    <cfRule type="expression" dxfId="857" priority="123">
      <formula>IF(AND(AU402&gt;=0, RIGHT(TEXT(AU402,"0.#"),1)&lt;&gt;"."),TRUE,FALSE)</formula>
    </cfRule>
    <cfRule type="expression" dxfId="856" priority="124">
      <formula>IF(AND(AU402&gt;=0, RIGHT(TEXT(AU402,"0.#"),1)="."),TRUE,FALSE)</formula>
    </cfRule>
    <cfRule type="expression" dxfId="855" priority="125">
      <formula>IF(AND(AU402&lt;0, RIGHT(TEXT(AU402,"0.#"),1)&lt;&gt;"."),TRUE,FALSE)</formula>
    </cfRule>
    <cfRule type="expression" dxfId="854" priority="126">
      <formula>IF(AND(AU402&lt;0, RIGHT(TEXT(AU402,"0.#"),1)="."),TRUE,FALSE)</formula>
    </cfRule>
  </conditionalFormatting>
  <conditionalFormatting sqref="AK434">
    <cfRule type="expression" dxfId="853" priority="121">
      <formula>IF(RIGHT(TEXT(AK434,"0.#"),1)=".",FALSE,TRUE)</formula>
    </cfRule>
    <cfRule type="expression" dxfId="852" priority="122">
      <formula>IF(RIGHT(TEXT(AK434,"0.#"),1)=".",TRUE,FALSE)</formula>
    </cfRule>
  </conditionalFormatting>
  <conditionalFormatting sqref="AU434:AX434">
    <cfRule type="expression" dxfId="851" priority="117">
      <formula>IF(AND(AU434&gt;=0, RIGHT(TEXT(AU434,"0.#"),1)&lt;&gt;"."),TRUE,FALSE)</formula>
    </cfRule>
    <cfRule type="expression" dxfId="850" priority="118">
      <formula>IF(AND(AU434&gt;=0, RIGHT(TEXT(AU434,"0.#"),1)="."),TRUE,FALSE)</formula>
    </cfRule>
    <cfRule type="expression" dxfId="849" priority="119">
      <formula>IF(AND(AU434&lt;0, RIGHT(TEXT(AU434,"0.#"),1)&lt;&gt;"."),TRUE,FALSE)</formula>
    </cfRule>
    <cfRule type="expression" dxfId="848" priority="120">
      <formula>IF(AND(AU434&lt;0, RIGHT(TEXT(AU434,"0.#"),1)="."),TRUE,FALSE)</formula>
    </cfRule>
  </conditionalFormatting>
  <conditionalFormatting sqref="AK435:AK463">
    <cfRule type="expression" dxfId="847" priority="115">
      <formula>IF(RIGHT(TEXT(AK435,"0.#"),1)=".",FALSE,TRUE)</formula>
    </cfRule>
    <cfRule type="expression" dxfId="846" priority="116">
      <formula>IF(RIGHT(TEXT(AK435,"0.#"),1)=".",TRUE,FALSE)</formula>
    </cfRule>
  </conditionalFormatting>
  <conditionalFormatting sqref="AU435:AX463">
    <cfRule type="expression" dxfId="845" priority="111">
      <formula>IF(AND(AU435&gt;=0, RIGHT(TEXT(AU435,"0.#"),1)&lt;&gt;"."),TRUE,FALSE)</formula>
    </cfRule>
    <cfRule type="expression" dxfId="844" priority="112">
      <formula>IF(AND(AU435&gt;=0, RIGHT(TEXT(AU435,"0.#"),1)="."),TRUE,FALSE)</formula>
    </cfRule>
    <cfRule type="expression" dxfId="843" priority="113">
      <formula>IF(AND(AU435&lt;0, RIGHT(TEXT(AU435,"0.#"),1)&lt;&gt;"."),TRUE,FALSE)</formula>
    </cfRule>
    <cfRule type="expression" dxfId="842" priority="114">
      <formula>IF(AND(AU435&lt;0, RIGHT(TEXT(AU435,"0.#"),1)="."),TRUE,FALSE)</formula>
    </cfRule>
  </conditionalFormatting>
  <conditionalFormatting sqref="AK467">
    <cfRule type="expression" dxfId="841" priority="109">
      <formula>IF(RIGHT(TEXT(AK467,"0.#"),1)=".",FALSE,TRUE)</formula>
    </cfRule>
    <cfRule type="expression" dxfId="840" priority="110">
      <formula>IF(RIGHT(TEXT(AK467,"0.#"),1)=".",TRUE,FALSE)</formula>
    </cfRule>
  </conditionalFormatting>
  <conditionalFormatting sqref="AU467:AX467">
    <cfRule type="expression" dxfId="839" priority="105">
      <formula>IF(AND(AU467&gt;=0, RIGHT(TEXT(AU467,"0.#"),1)&lt;&gt;"."),TRUE,FALSE)</formula>
    </cfRule>
    <cfRule type="expression" dxfId="838" priority="106">
      <formula>IF(AND(AU467&gt;=0, RIGHT(TEXT(AU467,"0.#"),1)="."),TRUE,FALSE)</formula>
    </cfRule>
    <cfRule type="expression" dxfId="837" priority="107">
      <formula>IF(AND(AU467&lt;0, RIGHT(TEXT(AU467,"0.#"),1)&lt;&gt;"."),TRUE,FALSE)</formula>
    </cfRule>
    <cfRule type="expression" dxfId="836" priority="108">
      <formula>IF(AND(AU467&lt;0, RIGHT(TEXT(AU467,"0.#"),1)="."),TRUE,FALSE)</formula>
    </cfRule>
  </conditionalFormatting>
  <conditionalFormatting sqref="AK468:AK496">
    <cfRule type="expression" dxfId="835" priority="103">
      <formula>IF(RIGHT(TEXT(AK468,"0.#"),1)=".",FALSE,TRUE)</formula>
    </cfRule>
    <cfRule type="expression" dxfId="834" priority="104">
      <formula>IF(RIGHT(TEXT(AK468,"0.#"),1)=".",TRUE,FALSE)</formula>
    </cfRule>
  </conditionalFormatting>
  <conditionalFormatting sqref="AU468:AX496">
    <cfRule type="expression" dxfId="833" priority="99">
      <formula>IF(AND(AU468&gt;=0, RIGHT(TEXT(AU468,"0.#"),1)&lt;&gt;"."),TRUE,FALSE)</formula>
    </cfRule>
    <cfRule type="expression" dxfId="832" priority="100">
      <formula>IF(AND(AU468&gt;=0, RIGHT(TEXT(AU468,"0.#"),1)="."),TRUE,FALSE)</formula>
    </cfRule>
    <cfRule type="expression" dxfId="831" priority="101">
      <formula>IF(AND(AU468&lt;0, RIGHT(TEXT(AU468,"0.#"),1)&lt;&gt;"."),TRUE,FALSE)</formula>
    </cfRule>
    <cfRule type="expression" dxfId="830" priority="102">
      <formula>IF(AND(AU468&lt;0, RIGHT(TEXT(AU468,"0.#"),1)="."),TRUE,FALSE)</formula>
    </cfRule>
  </conditionalFormatting>
  <conditionalFormatting sqref="AE24:AX24 AJ23:AS23">
    <cfRule type="expression" dxfId="829" priority="97">
      <formula>IF(RIGHT(TEXT(AE23,"0.#"),1)=".",FALSE,TRUE)</formula>
    </cfRule>
    <cfRule type="expression" dxfId="828" priority="98">
      <formula>IF(RIGHT(TEXT(AE23,"0.#"),1)=".",TRUE,FALSE)</formula>
    </cfRule>
  </conditionalFormatting>
  <conditionalFormatting sqref="AE25:AI25">
    <cfRule type="expression" dxfId="827" priority="89">
      <formula>IF(AND(AE25&gt;=0, RIGHT(TEXT(AE25,"0.#"),1)&lt;&gt;"."),TRUE,FALSE)</formula>
    </cfRule>
    <cfRule type="expression" dxfId="826" priority="90">
      <formula>IF(AND(AE25&gt;=0, RIGHT(TEXT(AE25,"0.#"),1)="."),TRUE,FALSE)</formula>
    </cfRule>
    <cfRule type="expression" dxfId="825" priority="91">
      <formula>IF(AND(AE25&lt;0, RIGHT(TEXT(AE25,"0.#"),1)&lt;&gt;"."),TRUE,FALSE)</formula>
    </cfRule>
    <cfRule type="expression" dxfId="824" priority="92">
      <formula>IF(AND(AE25&lt;0, RIGHT(TEXT(AE25,"0.#"),1)="."),TRUE,FALSE)</formula>
    </cfRule>
  </conditionalFormatting>
  <conditionalFormatting sqref="AJ25:AS25">
    <cfRule type="expression" dxfId="823" priority="85">
      <formula>IF(AND(AJ25&gt;=0, RIGHT(TEXT(AJ25,"0.#"),1)&lt;&gt;"."),TRUE,FALSE)</formula>
    </cfRule>
    <cfRule type="expression" dxfId="822" priority="86">
      <formula>IF(AND(AJ25&gt;=0, RIGHT(TEXT(AJ25,"0.#"),1)="."),TRUE,FALSE)</formula>
    </cfRule>
    <cfRule type="expression" dxfId="821" priority="87">
      <formula>IF(AND(AJ25&lt;0, RIGHT(TEXT(AJ25,"0.#"),1)&lt;&gt;"."),TRUE,FALSE)</formula>
    </cfRule>
    <cfRule type="expression" dxfId="820" priority="88">
      <formula>IF(AND(AJ25&lt;0, RIGHT(TEXT(AJ25,"0.#"),1)="."),TRUE,FALSE)</formula>
    </cfRule>
  </conditionalFormatting>
  <conditionalFormatting sqref="AU236:AX236">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AE33:AI33 AE28:AI28">
    <cfRule type="expression" dxfId="815" priority="71">
      <formula>IF(RIGHT(TEXT(AE28,"0.#"),1)=".",FALSE,TRUE)</formula>
    </cfRule>
    <cfRule type="expression" dxfId="814" priority="72">
      <formula>IF(RIGHT(TEXT(AE28,"0.#"),1)=".",TRUE,FALSE)</formula>
    </cfRule>
  </conditionalFormatting>
  <conditionalFormatting sqref="AE44:AX44 AJ43:AS43 AE39:AX39 AJ38:AS38 AE34:AX34 AJ33:AS33 AE29:AX29 AJ28:AS28">
    <cfRule type="expression" dxfId="813" priority="69">
      <formula>IF(RIGHT(TEXT(AE28,"0.#"),1)=".",FALSE,TRUE)</formula>
    </cfRule>
    <cfRule type="expression" dxfId="812" priority="70">
      <formula>IF(RIGHT(TEXT(AE28,"0.#"),1)=".",TRUE,FALSE)</formula>
    </cfRule>
  </conditionalFormatting>
  <conditionalFormatting sqref="AE45:AI45 AE40:AI40 AE35:AI35 AE30:AI30">
    <cfRule type="expression" dxfId="811" priority="65">
      <formula>IF(AND(AE30&gt;=0, RIGHT(TEXT(AE30,"0.#"),1)&lt;&gt;"."),TRUE,FALSE)</formula>
    </cfRule>
    <cfRule type="expression" dxfId="810" priority="66">
      <formula>IF(AND(AE30&gt;=0, RIGHT(TEXT(AE30,"0.#"),1)="."),TRUE,FALSE)</formula>
    </cfRule>
    <cfRule type="expression" dxfId="809" priority="67">
      <formula>IF(AND(AE30&lt;0, RIGHT(TEXT(AE30,"0.#"),1)&lt;&gt;"."),TRUE,FALSE)</formula>
    </cfRule>
    <cfRule type="expression" dxfId="808" priority="68">
      <formula>IF(AND(AE30&lt;0, RIGHT(TEXT(AE30,"0.#"),1)="."),TRUE,FALSE)</formula>
    </cfRule>
  </conditionalFormatting>
  <conditionalFormatting sqref="AJ45:AS45 AJ40:AS40 AJ35:AS35 AJ30:AS30">
    <cfRule type="expression" dxfId="807" priority="61">
      <formula>IF(AND(AJ30&gt;=0, RIGHT(TEXT(AJ30,"0.#"),1)&lt;&gt;"."),TRUE,FALSE)</formula>
    </cfRule>
    <cfRule type="expression" dxfId="806" priority="62">
      <formula>IF(AND(AJ30&gt;=0, RIGHT(TEXT(AJ30,"0.#"),1)="."),TRUE,FALSE)</formula>
    </cfRule>
    <cfRule type="expression" dxfId="805" priority="63">
      <formula>IF(AND(AJ30&lt;0, RIGHT(TEXT(AJ30,"0.#"),1)&lt;&gt;"."),TRUE,FALSE)</formula>
    </cfRule>
    <cfRule type="expression" dxfId="804" priority="64">
      <formula>IF(AND(AJ30&lt;0, RIGHT(TEXT(AJ30,"0.#"),1)="."),TRUE,FALSE)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E75:AX75 AE72:AX72">
    <cfRule type="expression" dxfId="791" priority="47">
      <formula>IF(RIGHT(TEXT(AE72,"0.#"),1)=".",FALSE,TRUE)</formula>
    </cfRule>
    <cfRule type="expression" dxfId="790" priority="48">
      <formula>IF(RIGHT(TEXT(AE72,"0.#"),1)=".",TRUE,FALSE)</formula>
    </cfRule>
  </conditionalFormatting>
  <conditionalFormatting sqref="AE80:AS80 AE77:AS77 AE74:AS74 AE71:AS71">
    <cfRule type="expression" dxfId="789" priority="45">
      <formula>IF(RIGHT(TEXT(AE71,"0.#"),1)=".",FALSE,TRUE)</formula>
    </cfRule>
    <cfRule type="expression" dxfId="788" priority="46">
      <formula>IF(RIGHT(TEXT(AE71,"0.#"),1)=".",TRUE,FALSE)</formula>
    </cfRule>
  </conditionalFormatting>
  <conditionalFormatting sqref="AK251">
    <cfRule type="expression" dxfId="787" priority="43">
      <formula>IF(RIGHT(TEXT(AK251,"0.#"),1)=".",FALSE,TRUE)</formula>
    </cfRule>
    <cfRule type="expression" dxfId="786" priority="44">
      <formula>IF(RIGHT(TEXT(AK251,"0.#"),1)=".",TRUE,FALSE)</formula>
    </cfRule>
  </conditionalFormatting>
  <conditionalFormatting sqref="AK252:AK261">
    <cfRule type="expression" dxfId="785" priority="41">
      <formula>IF(RIGHT(TEXT(AK252,"0.#"),1)=".",FALSE,TRUE)</formula>
    </cfRule>
    <cfRule type="expression" dxfId="784" priority="42">
      <formula>IF(RIGHT(TEXT(AK252,"0.#"),1)=".",TRUE,FALSE)</formula>
    </cfRule>
  </conditionalFormatting>
  <conditionalFormatting sqref="AK241">
    <cfRule type="expression" dxfId="783" priority="39">
      <formula>IF(RIGHT(TEXT(AK241,"0.#"),1)=".",FALSE,TRUE)</formula>
    </cfRule>
    <cfRule type="expression" dxfId="782" priority="40">
      <formula>IF(RIGHT(TEXT(AK241,"0.#"),1)=".",TRUE,FALSE)</formula>
    </cfRule>
  </conditionalFormatting>
  <conditionalFormatting sqref="AK243">
    <cfRule type="expression" dxfId="781" priority="37">
      <formula>IF(RIGHT(TEXT(AK243,"0.#"),1)=".",FALSE,TRUE)</formula>
    </cfRule>
    <cfRule type="expression" dxfId="780" priority="38">
      <formula>IF(RIGHT(TEXT(AK243,"0.#"),1)=".",TRUE,FALSE)</formula>
    </cfRule>
  </conditionalFormatting>
  <conditionalFormatting sqref="AU243:AX243">
    <cfRule type="expression" dxfId="779" priority="33">
      <formula>IF(AND(AU243&gt;=0, RIGHT(TEXT(AU243,"0.#"),1)&lt;&gt;"."),TRUE,FALSE)</formula>
    </cfRule>
    <cfRule type="expression" dxfId="778" priority="34">
      <formula>IF(AND(AU243&gt;=0, RIGHT(TEXT(AU243,"0.#"),1)="."),TRUE,FALSE)</formula>
    </cfRule>
    <cfRule type="expression" dxfId="777" priority="35">
      <formula>IF(AND(AU243&lt;0, RIGHT(TEXT(AU243,"0.#"),1)&lt;&gt;"."),TRUE,FALSE)</formula>
    </cfRule>
    <cfRule type="expression" dxfId="776" priority="36">
      <formula>IF(AND(AU243&lt;0, RIGHT(TEXT(AU243,"0.#"),1)="."),TRUE,FALSE)</formula>
    </cfRule>
  </conditionalFormatting>
  <conditionalFormatting sqref="AU245:AX245">
    <cfRule type="expression" dxfId="775" priority="29">
      <formula>IF(AND(AU245&gt;=0, RIGHT(TEXT(AU245,"0.#"),1)&lt;&gt;"."),TRUE,FALSE)</formula>
    </cfRule>
    <cfRule type="expression" dxfId="774" priority="30">
      <formula>IF(AND(AU245&gt;=0, RIGHT(TEXT(AU245,"0.#"),1)="."),TRUE,FALSE)</formula>
    </cfRule>
    <cfRule type="expression" dxfId="773" priority="31">
      <formula>IF(AND(AU245&lt;0, RIGHT(TEXT(AU245,"0.#"),1)&lt;&gt;"."),TRUE,FALSE)</formula>
    </cfRule>
    <cfRule type="expression" dxfId="772" priority="32">
      <formula>IF(AND(AU245&lt;0, RIGHT(TEXT(AU245,"0.#"),1)="."),TRUE,FALSE)</formula>
    </cfRule>
  </conditionalFormatting>
  <conditionalFormatting sqref="AK245">
    <cfRule type="expression" dxfId="771" priority="27">
      <formula>IF(RIGHT(TEXT(AK245,"0.#"),1)=".",FALSE,TRUE)</formula>
    </cfRule>
    <cfRule type="expression" dxfId="770" priority="28">
      <formula>IF(RIGHT(TEXT(AK245,"0.#"),1)=".",TRUE,FALSE)</formula>
    </cfRule>
  </conditionalFormatting>
  <conditionalFormatting sqref="AK302">
    <cfRule type="expression" dxfId="769" priority="25">
      <formula>IF(RIGHT(TEXT(AK302,"0.#"),1)=".",FALSE,TRUE)</formula>
    </cfRule>
    <cfRule type="expression" dxfId="768" priority="26">
      <formula>IF(RIGHT(TEXT(AK302,"0.#"),1)=".",TRUE,FALSE)</formula>
    </cfRule>
  </conditionalFormatting>
  <conditionalFormatting sqref="AK303:AK306 AK308 AK310">
    <cfRule type="expression" dxfId="767" priority="23">
      <formula>IF(RIGHT(TEXT(AK303,"0.#"),1)=".",FALSE,TRUE)</formula>
    </cfRule>
    <cfRule type="expression" dxfId="766" priority="24">
      <formula>IF(RIGHT(TEXT(AK303,"0.#"),1)=".",TRUE,FALSE)</formula>
    </cfRule>
  </conditionalFormatting>
  <conditionalFormatting sqref="AU303:AX308 AU310:AX310">
    <cfRule type="expression" dxfId="765" priority="19">
      <formula>IF(AND(AU303&gt;=0, RIGHT(TEXT(AU303,"0.#"),1)&lt;&gt;"."),TRUE,FALSE)</formula>
    </cfRule>
    <cfRule type="expression" dxfId="764" priority="20">
      <formula>IF(AND(AU303&gt;=0, RIGHT(TEXT(AU303,"0.#"),1)="."),TRUE,FALSE)</formula>
    </cfRule>
    <cfRule type="expression" dxfId="763" priority="21">
      <formula>IF(AND(AU303&lt;0, RIGHT(TEXT(AU303,"0.#"),1)&lt;&gt;"."),TRUE,FALSE)</formula>
    </cfRule>
    <cfRule type="expression" dxfId="762" priority="22">
      <formula>IF(AND(AU303&lt;0, RIGHT(TEXT(AU303,"0.#"),1)="."),TRUE,FALSE)</formula>
    </cfRule>
  </conditionalFormatting>
  <conditionalFormatting sqref="AU302:AX302">
    <cfRule type="expression" dxfId="761" priority="15">
      <formula>IF(AND(AU302&gt;=0, RIGHT(TEXT(AU302,"0.#"),1)&lt;&gt;"."),TRUE,FALSE)</formula>
    </cfRule>
    <cfRule type="expression" dxfId="760" priority="16">
      <formula>IF(AND(AU302&gt;=0, RIGHT(TEXT(AU302,"0.#"),1)="."),TRUE,FALSE)</formula>
    </cfRule>
    <cfRule type="expression" dxfId="759" priority="17">
      <formula>IF(AND(AU302&lt;0, RIGHT(TEXT(AU302,"0.#"),1)&lt;&gt;"."),TRUE,FALSE)</formula>
    </cfRule>
    <cfRule type="expression" dxfId="758" priority="18">
      <formula>IF(AND(AU302&lt;0, RIGHT(TEXT(AU302,"0.#"),1)="."),TRUE,FALSE)</formula>
    </cfRule>
  </conditionalFormatting>
  <conditionalFormatting sqref="AK307">
    <cfRule type="expression" dxfId="757" priority="13">
      <formula>IF(RIGHT(TEXT(AK307,"0.#"),1)=".",FALSE,TRUE)</formula>
    </cfRule>
    <cfRule type="expression" dxfId="756" priority="14">
      <formula>IF(RIGHT(TEXT(AK307,"0.#"),1)=".",TRUE,FALSE)</formula>
    </cfRule>
  </conditionalFormatting>
  <conditionalFormatting sqref="AK309">
    <cfRule type="expression" dxfId="755" priority="11">
      <formula>IF(RIGHT(TEXT(AK309,"0.#"),1)=".",FALSE,TRUE)</formula>
    </cfRule>
    <cfRule type="expression" dxfId="754" priority="12">
      <formula>IF(RIGHT(TEXT(AK309,"0.#"),1)=".",TRUE,FALSE)</formula>
    </cfRule>
  </conditionalFormatting>
  <conditionalFormatting sqref="AU309:AX309">
    <cfRule type="expression" dxfId="753" priority="7">
      <formula>IF(AND(AU309&gt;=0, RIGHT(TEXT(AU309,"0.#"),1)&lt;&gt;"."),TRUE,FALSE)</formula>
    </cfRule>
    <cfRule type="expression" dxfId="752" priority="8">
      <formula>IF(AND(AU309&gt;=0, RIGHT(TEXT(AU309,"0.#"),1)="."),TRUE,FALSE)</formula>
    </cfRule>
    <cfRule type="expression" dxfId="751" priority="9">
      <formula>IF(AND(AU309&lt;0, RIGHT(TEXT(AU309,"0.#"),1)&lt;&gt;"."),TRUE,FALSE)</formula>
    </cfRule>
    <cfRule type="expression" dxfId="750" priority="10">
      <formula>IF(AND(AU309&lt;0, RIGHT(TEXT(AU309,"0.#"),1)="."),TRUE,FALSE)</formula>
    </cfRule>
  </conditionalFormatting>
  <conditionalFormatting sqref="AU311:AX311">
    <cfRule type="expression" dxfId="749" priority="3">
      <formula>IF(AND(AU311&gt;=0, RIGHT(TEXT(AU311,"0.#"),1)&lt;&gt;"."),TRUE,FALSE)</formula>
    </cfRule>
    <cfRule type="expression" dxfId="748" priority="4">
      <formula>IF(AND(AU311&gt;=0, RIGHT(TEXT(AU311,"0.#"),1)="."),TRUE,FALSE)</formula>
    </cfRule>
    <cfRule type="expression" dxfId="747" priority="5">
      <formula>IF(AND(AU311&lt;0, RIGHT(TEXT(AU311,"0.#"),1)&lt;&gt;"."),TRUE,FALSE)</formula>
    </cfRule>
    <cfRule type="expression" dxfId="746" priority="6">
      <formula>IF(AND(AU311&lt;0, RIGHT(TEXT(AU311,"0.#"),1)="."),TRUE,FALSE)</formula>
    </cfRule>
  </conditionalFormatting>
  <conditionalFormatting sqref="AK311">
    <cfRule type="expression" dxfId="745" priority="1">
      <formula>IF(RIGHT(TEXT(AK311,"0.#"),1)=".",FALSE,TRUE)</formula>
    </cfRule>
    <cfRule type="expression" dxfId="744" priority="2">
      <formula>IF(RIGHT(TEXT(AK311,"0.#"),1)=".",TRUE,FALSE)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133350</xdr:colOff>
                    <xdr:row>45</xdr:row>
                    <xdr:rowOff>28575</xdr:rowOff>
                  </from>
                  <to>
                    <xdr:col>47</xdr:col>
                    <xdr:colOff>47625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104775</xdr:colOff>
                    <xdr:row>229</xdr:row>
                    <xdr:rowOff>19050</xdr:rowOff>
                  </from>
                  <to>
                    <xdr:col>44</xdr:col>
                    <xdr:colOff>19050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6" sqref="L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472</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08"/>
      <c r="I3" s="108"/>
      <c r="J3" s="108"/>
      <c r="K3" s="108"/>
      <c r="L3" s="108"/>
      <c r="M3" s="108"/>
      <c r="N3" s="108"/>
      <c r="O3" s="236"/>
      <c r="P3" s="253"/>
      <c r="Q3" s="108"/>
      <c r="R3" s="108"/>
      <c r="S3" s="108"/>
      <c r="T3" s="108"/>
      <c r="U3" s="108"/>
      <c r="V3" s="108"/>
      <c r="W3" s="108"/>
      <c r="X3" s="236"/>
      <c r="Y3" s="291"/>
      <c r="Z3" s="292"/>
      <c r="AA3" s="293"/>
      <c r="AB3" s="147"/>
      <c r="AC3" s="142"/>
      <c r="AD3" s="143"/>
      <c r="AE3" s="148"/>
      <c r="AF3" s="141"/>
      <c r="AG3" s="141"/>
      <c r="AH3" s="141"/>
      <c r="AI3" s="297"/>
      <c r="AJ3" s="148"/>
      <c r="AK3" s="141"/>
      <c r="AL3" s="141"/>
      <c r="AM3" s="141"/>
      <c r="AN3" s="297"/>
      <c r="AO3" s="148"/>
      <c r="AP3" s="141"/>
      <c r="AQ3" s="141"/>
      <c r="AR3" s="141"/>
      <c r="AS3" s="297"/>
      <c r="AT3" s="67"/>
      <c r="AU3" s="110"/>
      <c r="AV3" s="110"/>
      <c r="AW3" s="108" t="s">
        <v>464</v>
      </c>
      <c r="AX3" s="109"/>
    </row>
    <row r="4" spans="1:50" ht="22.5" customHeight="1" x14ac:dyDescent="0.15">
      <c r="A4" s="228"/>
      <c r="B4" s="226"/>
      <c r="C4" s="226"/>
      <c r="D4" s="226"/>
      <c r="E4" s="226"/>
      <c r="F4" s="227"/>
      <c r="G4" s="333"/>
      <c r="H4" s="300"/>
      <c r="I4" s="300"/>
      <c r="J4" s="300"/>
      <c r="K4" s="300"/>
      <c r="L4" s="300"/>
      <c r="M4" s="300"/>
      <c r="N4" s="300"/>
      <c r="O4" s="301"/>
      <c r="P4" s="266"/>
      <c r="Q4" s="207"/>
      <c r="R4" s="207"/>
      <c r="S4" s="207"/>
      <c r="T4" s="207"/>
      <c r="U4" s="207"/>
      <c r="V4" s="207"/>
      <c r="W4" s="207"/>
      <c r="X4" s="208"/>
      <c r="Y4" s="305" t="s">
        <v>14</v>
      </c>
      <c r="Z4" s="306"/>
      <c r="AA4" s="307"/>
      <c r="AB4" s="677"/>
      <c r="AC4" s="308"/>
      <c r="AD4" s="308"/>
      <c r="AE4" s="93"/>
      <c r="AF4" s="94"/>
      <c r="AG4" s="94"/>
      <c r="AH4" s="94"/>
      <c r="AI4" s="95"/>
      <c r="AJ4" s="93"/>
      <c r="AK4" s="94"/>
      <c r="AL4" s="94"/>
      <c r="AM4" s="94"/>
      <c r="AN4" s="95"/>
      <c r="AO4" s="93"/>
      <c r="AP4" s="94"/>
      <c r="AQ4" s="94"/>
      <c r="AR4" s="94"/>
      <c r="AS4" s="95"/>
      <c r="AT4" s="238"/>
      <c r="AU4" s="238"/>
      <c r="AV4" s="238"/>
      <c r="AW4" s="238"/>
      <c r="AX4" s="239"/>
    </row>
    <row r="5" spans="1:50" ht="22.5" customHeight="1" x14ac:dyDescent="0.15">
      <c r="A5" s="229"/>
      <c r="B5" s="230"/>
      <c r="C5" s="230"/>
      <c r="D5" s="230"/>
      <c r="E5" s="230"/>
      <c r="F5" s="231"/>
      <c r="G5" s="302"/>
      <c r="H5" s="303"/>
      <c r="I5" s="303"/>
      <c r="J5" s="303"/>
      <c r="K5" s="303"/>
      <c r="L5" s="303"/>
      <c r="M5" s="303"/>
      <c r="N5" s="303"/>
      <c r="O5" s="304"/>
      <c r="P5" s="288"/>
      <c r="Q5" s="288"/>
      <c r="R5" s="288"/>
      <c r="S5" s="288"/>
      <c r="T5" s="288"/>
      <c r="U5" s="288"/>
      <c r="V5" s="288"/>
      <c r="W5" s="288"/>
      <c r="X5" s="289"/>
      <c r="Y5" s="186" t="s">
        <v>65</v>
      </c>
      <c r="Z5" s="121"/>
      <c r="AA5" s="182"/>
      <c r="AB5" s="347"/>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7"/>
      <c r="B6" s="688"/>
      <c r="C6" s="688"/>
      <c r="D6" s="688"/>
      <c r="E6" s="688"/>
      <c r="F6" s="689"/>
      <c r="G6" s="334"/>
      <c r="H6" s="335"/>
      <c r="I6" s="335"/>
      <c r="J6" s="335"/>
      <c r="K6" s="335"/>
      <c r="L6" s="335"/>
      <c r="M6" s="335"/>
      <c r="N6" s="335"/>
      <c r="O6" s="336"/>
      <c r="P6" s="209"/>
      <c r="Q6" s="209"/>
      <c r="R6" s="209"/>
      <c r="S6" s="209"/>
      <c r="T6" s="209"/>
      <c r="U6" s="209"/>
      <c r="V6" s="209"/>
      <c r="W6" s="209"/>
      <c r="X6" s="210"/>
      <c r="Y6" s="120" t="s">
        <v>15</v>
      </c>
      <c r="Z6" s="121"/>
      <c r="AA6" s="182"/>
      <c r="AB6" s="699" t="s">
        <v>465</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08"/>
      <c r="I8" s="108"/>
      <c r="J8" s="108"/>
      <c r="K8" s="108"/>
      <c r="L8" s="108"/>
      <c r="M8" s="108"/>
      <c r="N8" s="108"/>
      <c r="O8" s="236"/>
      <c r="P8" s="253"/>
      <c r="Q8" s="108"/>
      <c r="R8" s="108"/>
      <c r="S8" s="108"/>
      <c r="T8" s="108"/>
      <c r="U8" s="108"/>
      <c r="V8" s="108"/>
      <c r="W8" s="108"/>
      <c r="X8" s="236"/>
      <c r="Y8" s="291"/>
      <c r="Z8" s="292"/>
      <c r="AA8" s="293"/>
      <c r="AB8" s="147"/>
      <c r="AC8" s="142"/>
      <c r="AD8" s="143"/>
      <c r="AE8" s="148"/>
      <c r="AF8" s="141"/>
      <c r="AG8" s="141"/>
      <c r="AH8" s="141"/>
      <c r="AI8" s="297"/>
      <c r="AJ8" s="148"/>
      <c r="AK8" s="141"/>
      <c r="AL8" s="141"/>
      <c r="AM8" s="141"/>
      <c r="AN8" s="297"/>
      <c r="AO8" s="148"/>
      <c r="AP8" s="141"/>
      <c r="AQ8" s="141"/>
      <c r="AR8" s="141"/>
      <c r="AS8" s="297"/>
      <c r="AT8" s="67"/>
      <c r="AU8" s="110"/>
      <c r="AV8" s="110"/>
      <c r="AW8" s="108" t="s">
        <v>360</v>
      </c>
      <c r="AX8" s="109"/>
    </row>
    <row r="9" spans="1:50" ht="22.5" customHeight="1" x14ac:dyDescent="0.15">
      <c r="A9" s="228"/>
      <c r="B9" s="226"/>
      <c r="C9" s="226"/>
      <c r="D9" s="226"/>
      <c r="E9" s="226"/>
      <c r="F9" s="227"/>
      <c r="G9" s="333"/>
      <c r="H9" s="300"/>
      <c r="I9" s="300"/>
      <c r="J9" s="300"/>
      <c r="K9" s="300"/>
      <c r="L9" s="300"/>
      <c r="M9" s="300"/>
      <c r="N9" s="300"/>
      <c r="O9" s="301"/>
      <c r="P9" s="266"/>
      <c r="Q9" s="207"/>
      <c r="R9" s="207"/>
      <c r="S9" s="207"/>
      <c r="T9" s="207"/>
      <c r="U9" s="207"/>
      <c r="V9" s="207"/>
      <c r="W9" s="207"/>
      <c r="X9" s="208"/>
      <c r="Y9" s="305" t="s">
        <v>14</v>
      </c>
      <c r="Z9" s="306"/>
      <c r="AA9" s="307"/>
      <c r="AB9" s="677"/>
      <c r="AC9" s="308"/>
      <c r="AD9" s="308"/>
      <c r="AE9" s="93"/>
      <c r="AF9" s="94"/>
      <c r="AG9" s="94"/>
      <c r="AH9" s="94"/>
      <c r="AI9" s="95"/>
      <c r="AJ9" s="93"/>
      <c r="AK9" s="94"/>
      <c r="AL9" s="94"/>
      <c r="AM9" s="94"/>
      <c r="AN9" s="95"/>
      <c r="AO9" s="93"/>
      <c r="AP9" s="94"/>
      <c r="AQ9" s="94"/>
      <c r="AR9" s="94"/>
      <c r="AS9" s="95"/>
      <c r="AT9" s="238"/>
      <c r="AU9" s="238"/>
      <c r="AV9" s="238"/>
      <c r="AW9" s="238"/>
      <c r="AX9" s="239"/>
    </row>
    <row r="10" spans="1:50" ht="22.5" customHeight="1" x14ac:dyDescent="0.15">
      <c r="A10" s="229"/>
      <c r="B10" s="230"/>
      <c r="C10" s="230"/>
      <c r="D10" s="230"/>
      <c r="E10" s="230"/>
      <c r="F10" s="231"/>
      <c r="G10" s="302"/>
      <c r="H10" s="303"/>
      <c r="I10" s="303"/>
      <c r="J10" s="303"/>
      <c r="K10" s="303"/>
      <c r="L10" s="303"/>
      <c r="M10" s="303"/>
      <c r="N10" s="303"/>
      <c r="O10" s="304"/>
      <c r="P10" s="288"/>
      <c r="Q10" s="288"/>
      <c r="R10" s="288"/>
      <c r="S10" s="288"/>
      <c r="T10" s="288"/>
      <c r="U10" s="288"/>
      <c r="V10" s="288"/>
      <c r="W10" s="288"/>
      <c r="X10" s="289"/>
      <c r="Y10" s="186" t="s">
        <v>65</v>
      </c>
      <c r="Z10" s="121"/>
      <c r="AA10" s="182"/>
      <c r="AB10" s="347"/>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7"/>
      <c r="B11" s="688"/>
      <c r="C11" s="688"/>
      <c r="D11" s="688"/>
      <c r="E11" s="688"/>
      <c r="F11" s="689"/>
      <c r="G11" s="334"/>
      <c r="H11" s="335"/>
      <c r="I11" s="335"/>
      <c r="J11" s="335"/>
      <c r="K11" s="335"/>
      <c r="L11" s="335"/>
      <c r="M11" s="335"/>
      <c r="N11" s="335"/>
      <c r="O11" s="336"/>
      <c r="P11" s="209"/>
      <c r="Q11" s="209"/>
      <c r="R11" s="209"/>
      <c r="S11" s="209"/>
      <c r="T11" s="209"/>
      <c r="U11" s="209"/>
      <c r="V11" s="209"/>
      <c r="W11" s="209"/>
      <c r="X11" s="210"/>
      <c r="Y11" s="120" t="s">
        <v>15</v>
      </c>
      <c r="Z11" s="121"/>
      <c r="AA11" s="182"/>
      <c r="AB11" s="699"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08"/>
      <c r="I13" s="108"/>
      <c r="J13" s="108"/>
      <c r="K13" s="108"/>
      <c r="L13" s="108"/>
      <c r="M13" s="108"/>
      <c r="N13" s="108"/>
      <c r="O13" s="236"/>
      <c r="P13" s="253"/>
      <c r="Q13" s="108"/>
      <c r="R13" s="108"/>
      <c r="S13" s="108"/>
      <c r="T13" s="108"/>
      <c r="U13" s="108"/>
      <c r="V13" s="108"/>
      <c r="W13" s="108"/>
      <c r="X13" s="236"/>
      <c r="Y13" s="291"/>
      <c r="Z13" s="292"/>
      <c r="AA13" s="293"/>
      <c r="AB13" s="147"/>
      <c r="AC13" s="142"/>
      <c r="AD13" s="143"/>
      <c r="AE13" s="148"/>
      <c r="AF13" s="141"/>
      <c r="AG13" s="141"/>
      <c r="AH13" s="141"/>
      <c r="AI13" s="297"/>
      <c r="AJ13" s="148"/>
      <c r="AK13" s="141"/>
      <c r="AL13" s="141"/>
      <c r="AM13" s="141"/>
      <c r="AN13" s="297"/>
      <c r="AO13" s="148"/>
      <c r="AP13" s="141"/>
      <c r="AQ13" s="141"/>
      <c r="AR13" s="141"/>
      <c r="AS13" s="297"/>
      <c r="AT13" s="67"/>
      <c r="AU13" s="110"/>
      <c r="AV13" s="110"/>
      <c r="AW13" s="108" t="s">
        <v>360</v>
      </c>
      <c r="AX13" s="109"/>
    </row>
    <row r="14" spans="1:50" ht="22.5" customHeight="1" x14ac:dyDescent="0.15">
      <c r="A14" s="228"/>
      <c r="B14" s="226"/>
      <c r="C14" s="226"/>
      <c r="D14" s="226"/>
      <c r="E14" s="226"/>
      <c r="F14" s="227"/>
      <c r="G14" s="333"/>
      <c r="H14" s="300"/>
      <c r="I14" s="300"/>
      <c r="J14" s="300"/>
      <c r="K14" s="300"/>
      <c r="L14" s="300"/>
      <c r="M14" s="300"/>
      <c r="N14" s="300"/>
      <c r="O14" s="301"/>
      <c r="P14" s="266"/>
      <c r="Q14" s="207"/>
      <c r="R14" s="207"/>
      <c r="S14" s="207"/>
      <c r="T14" s="207"/>
      <c r="U14" s="207"/>
      <c r="V14" s="207"/>
      <c r="W14" s="207"/>
      <c r="X14" s="208"/>
      <c r="Y14" s="305" t="s">
        <v>14</v>
      </c>
      <c r="Z14" s="306"/>
      <c r="AA14" s="307"/>
      <c r="AB14" s="677"/>
      <c r="AC14" s="308"/>
      <c r="AD14" s="308"/>
      <c r="AE14" s="93"/>
      <c r="AF14" s="94"/>
      <c r="AG14" s="94"/>
      <c r="AH14" s="94"/>
      <c r="AI14" s="95"/>
      <c r="AJ14" s="93"/>
      <c r="AK14" s="94"/>
      <c r="AL14" s="94"/>
      <c r="AM14" s="94"/>
      <c r="AN14" s="95"/>
      <c r="AO14" s="93"/>
      <c r="AP14" s="94"/>
      <c r="AQ14" s="94"/>
      <c r="AR14" s="94"/>
      <c r="AS14" s="95"/>
      <c r="AT14" s="238"/>
      <c r="AU14" s="238"/>
      <c r="AV14" s="238"/>
      <c r="AW14" s="238"/>
      <c r="AX14" s="239"/>
    </row>
    <row r="15" spans="1:50" ht="22.5" customHeight="1" x14ac:dyDescent="0.15">
      <c r="A15" s="229"/>
      <c r="B15" s="230"/>
      <c r="C15" s="230"/>
      <c r="D15" s="230"/>
      <c r="E15" s="230"/>
      <c r="F15" s="231"/>
      <c r="G15" s="302"/>
      <c r="H15" s="303"/>
      <c r="I15" s="303"/>
      <c r="J15" s="303"/>
      <c r="K15" s="303"/>
      <c r="L15" s="303"/>
      <c r="M15" s="303"/>
      <c r="N15" s="303"/>
      <c r="O15" s="304"/>
      <c r="P15" s="288"/>
      <c r="Q15" s="288"/>
      <c r="R15" s="288"/>
      <c r="S15" s="288"/>
      <c r="T15" s="288"/>
      <c r="U15" s="288"/>
      <c r="V15" s="288"/>
      <c r="W15" s="288"/>
      <c r="X15" s="289"/>
      <c r="Y15" s="186" t="s">
        <v>65</v>
      </c>
      <c r="Z15" s="121"/>
      <c r="AA15" s="182"/>
      <c r="AB15" s="347"/>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7"/>
      <c r="B16" s="688"/>
      <c r="C16" s="688"/>
      <c r="D16" s="688"/>
      <c r="E16" s="688"/>
      <c r="F16" s="689"/>
      <c r="G16" s="334"/>
      <c r="H16" s="335"/>
      <c r="I16" s="335"/>
      <c r="J16" s="335"/>
      <c r="K16" s="335"/>
      <c r="L16" s="335"/>
      <c r="M16" s="335"/>
      <c r="N16" s="335"/>
      <c r="O16" s="336"/>
      <c r="P16" s="209"/>
      <c r="Q16" s="209"/>
      <c r="R16" s="209"/>
      <c r="S16" s="209"/>
      <c r="T16" s="209"/>
      <c r="U16" s="209"/>
      <c r="V16" s="209"/>
      <c r="W16" s="209"/>
      <c r="X16" s="210"/>
      <c r="Y16" s="120" t="s">
        <v>15</v>
      </c>
      <c r="Z16" s="121"/>
      <c r="AA16" s="182"/>
      <c r="AB16" s="699"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08"/>
      <c r="I18" s="108"/>
      <c r="J18" s="108"/>
      <c r="K18" s="108"/>
      <c r="L18" s="108"/>
      <c r="M18" s="108"/>
      <c r="N18" s="108"/>
      <c r="O18" s="236"/>
      <c r="P18" s="253"/>
      <c r="Q18" s="108"/>
      <c r="R18" s="108"/>
      <c r="S18" s="108"/>
      <c r="T18" s="108"/>
      <c r="U18" s="108"/>
      <c r="V18" s="108"/>
      <c r="W18" s="108"/>
      <c r="X18" s="236"/>
      <c r="Y18" s="291"/>
      <c r="Z18" s="292"/>
      <c r="AA18" s="293"/>
      <c r="AB18" s="147"/>
      <c r="AC18" s="142"/>
      <c r="AD18" s="143"/>
      <c r="AE18" s="148"/>
      <c r="AF18" s="141"/>
      <c r="AG18" s="141"/>
      <c r="AH18" s="141"/>
      <c r="AI18" s="297"/>
      <c r="AJ18" s="148"/>
      <c r="AK18" s="141"/>
      <c r="AL18" s="141"/>
      <c r="AM18" s="141"/>
      <c r="AN18" s="297"/>
      <c r="AO18" s="148"/>
      <c r="AP18" s="141"/>
      <c r="AQ18" s="141"/>
      <c r="AR18" s="141"/>
      <c r="AS18" s="297"/>
      <c r="AT18" s="67"/>
      <c r="AU18" s="110"/>
      <c r="AV18" s="110"/>
      <c r="AW18" s="108" t="s">
        <v>360</v>
      </c>
      <c r="AX18" s="109"/>
    </row>
    <row r="19" spans="1:50" ht="22.5" customHeight="1" x14ac:dyDescent="0.15">
      <c r="A19" s="228"/>
      <c r="B19" s="226"/>
      <c r="C19" s="226"/>
      <c r="D19" s="226"/>
      <c r="E19" s="226"/>
      <c r="F19" s="227"/>
      <c r="G19" s="333"/>
      <c r="H19" s="300"/>
      <c r="I19" s="300"/>
      <c r="J19" s="300"/>
      <c r="K19" s="300"/>
      <c r="L19" s="300"/>
      <c r="M19" s="300"/>
      <c r="N19" s="300"/>
      <c r="O19" s="301"/>
      <c r="P19" s="266"/>
      <c r="Q19" s="207"/>
      <c r="R19" s="207"/>
      <c r="S19" s="207"/>
      <c r="T19" s="207"/>
      <c r="U19" s="207"/>
      <c r="V19" s="207"/>
      <c r="W19" s="207"/>
      <c r="X19" s="208"/>
      <c r="Y19" s="305" t="s">
        <v>14</v>
      </c>
      <c r="Z19" s="306"/>
      <c r="AA19" s="307"/>
      <c r="AB19" s="677"/>
      <c r="AC19" s="308"/>
      <c r="AD19" s="308"/>
      <c r="AE19" s="93"/>
      <c r="AF19" s="94"/>
      <c r="AG19" s="94"/>
      <c r="AH19" s="94"/>
      <c r="AI19" s="95"/>
      <c r="AJ19" s="93"/>
      <c r="AK19" s="94"/>
      <c r="AL19" s="94"/>
      <c r="AM19" s="94"/>
      <c r="AN19" s="95"/>
      <c r="AO19" s="93"/>
      <c r="AP19" s="94"/>
      <c r="AQ19" s="94"/>
      <c r="AR19" s="94"/>
      <c r="AS19" s="95"/>
      <c r="AT19" s="238"/>
      <c r="AU19" s="238"/>
      <c r="AV19" s="238"/>
      <c r="AW19" s="238"/>
      <c r="AX19" s="239"/>
    </row>
    <row r="20" spans="1:50" ht="22.5" customHeight="1" x14ac:dyDescent="0.15">
      <c r="A20" s="229"/>
      <c r="B20" s="230"/>
      <c r="C20" s="230"/>
      <c r="D20" s="230"/>
      <c r="E20" s="230"/>
      <c r="F20" s="231"/>
      <c r="G20" s="302"/>
      <c r="H20" s="303"/>
      <c r="I20" s="303"/>
      <c r="J20" s="303"/>
      <c r="K20" s="303"/>
      <c r="L20" s="303"/>
      <c r="M20" s="303"/>
      <c r="N20" s="303"/>
      <c r="O20" s="304"/>
      <c r="P20" s="288"/>
      <c r="Q20" s="288"/>
      <c r="R20" s="288"/>
      <c r="S20" s="288"/>
      <c r="T20" s="288"/>
      <c r="U20" s="288"/>
      <c r="V20" s="288"/>
      <c r="W20" s="288"/>
      <c r="X20" s="289"/>
      <c r="Y20" s="186" t="s">
        <v>65</v>
      </c>
      <c r="Z20" s="121"/>
      <c r="AA20" s="182"/>
      <c r="AB20" s="347"/>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7"/>
      <c r="B21" s="688"/>
      <c r="C21" s="688"/>
      <c r="D21" s="688"/>
      <c r="E21" s="688"/>
      <c r="F21" s="689"/>
      <c r="G21" s="334"/>
      <c r="H21" s="335"/>
      <c r="I21" s="335"/>
      <c r="J21" s="335"/>
      <c r="K21" s="335"/>
      <c r="L21" s="335"/>
      <c r="M21" s="335"/>
      <c r="N21" s="335"/>
      <c r="O21" s="336"/>
      <c r="P21" s="209"/>
      <c r="Q21" s="209"/>
      <c r="R21" s="209"/>
      <c r="S21" s="209"/>
      <c r="T21" s="209"/>
      <c r="U21" s="209"/>
      <c r="V21" s="209"/>
      <c r="W21" s="209"/>
      <c r="X21" s="210"/>
      <c r="Y21" s="120" t="s">
        <v>15</v>
      </c>
      <c r="Z21" s="121"/>
      <c r="AA21" s="182"/>
      <c r="AB21" s="699" t="s">
        <v>466</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08"/>
      <c r="I23" s="108"/>
      <c r="J23" s="108"/>
      <c r="K23" s="108"/>
      <c r="L23" s="108"/>
      <c r="M23" s="108"/>
      <c r="N23" s="108"/>
      <c r="O23" s="236"/>
      <c r="P23" s="253"/>
      <c r="Q23" s="108"/>
      <c r="R23" s="108"/>
      <c r="S23" s="108"/>
      <c r="T23" s="108"/>
      <c r="U23" s="108"/>
      <c r="V23" s="108"/>
      <c r="W23" s="108"/>
      <c r="X23" s="236"/>
      <c r="Y23" s="291"/>
      <c r="Z23" s="292"/>
      <c r="AA23" s="293"/>
      <c r="AB23" s="147"/>
      <c r="AC23" s="142"/>
      <c r="AD23" s="143"/>
      <c r="AE23" s="148"/>
      <c r="AF23" s="141"/>
      <c r="AG23" s="141"/>
      <c r="AH23" s="141"/>
      <c r="AI23" s="297"/>
      <c r="AJ23" s="148"/>
      <c r="AK23" s="141"/>
      <c r="AL23" s="141"/>
      <c r="AM23" s="141"/>
      <c r="AN23" s="297"/>
      <c r="AO23" s="148"/>
      <c r="AP23" s="141"/>
      <c r="AQ23" s="141"/>
      <c r="AR23" s="141"/>
      <c r="AS23" s="297"/>
      <c r="AT23" s="67"/>
      <c r="AU23" s="110"/>
      <c r="AV23" s="110"/>
      <c r="AW23" s="108" t="s">
        <v>467</v>
      </c>
      <c r="AX23" s="109"/>
    </row>
    <row r="24" spans="1:50" ht="22.5" customHeight="1" x14ac:dyDescent="0.15">
      <c r="A24" s="228"/>
      <c r="B24" s="226"/>
      <c r="C24" s="226"/>
      <c r="D24" s="226"/>
      <c r="E24" s="226"/>
      <c r="F24" s="227"/>
      <c r="G24" s="333"/>
      <c r="H24" s="300"/>
      <c r="I24" s="300"/>
      <c r="J24" s="300"/>
      <c r="K24" s="300"/>
      <c r="L24" s="300"/>
      <c r="M24" s="300"/>
      <c r="N24" s="300"/>
      <c r="O24" s="301"/>
      <c r="P24" s="266"/>
      <c r="Q24" s="207"/>
      <c r="R24" s="207"/>
      <c r="S24" s="207"/>
      <c r="T24" s="207"/>
      <c r="U24" s="207"/>
      <c r="V24" s="207"/>
      <c r="W24" s="207"/>
      <c r="X24" s="208"/>
      <c r="Y24" s="305" t="s">
        <v>14</v>
      </c>
      <c r="Z24" s="306"/>
      <c r="AA24" s="307"/>
      <c r="AB24" s="677"/>
      <c r="AC24" s="308"/>
      <c r="AD24" s="308"/>
      <c r="AE24" s="93"/>
      <c r="AF24" s="94"/>
      <c r="AG24" s="94"/>
      <c r="AH24" s="94"/>
      <c r="AI24" s="95"/>
      <c r="AJ24" s="93"/>
      <c r="AK24" s="94"/>
      <c r="AL24" s="94"/>
      <c r="AM24" s="94"/>
      <c r="AN24" s="95"/>
      <c r="AO24" s="93"/>
      <c r="AP24" s="94"/>
      <c r="AQ24" s="94"/>
      <c r="AR24" s="94"/>
      <c r="AS24" s="95"/>
      <c r="AT24" s="238"/>
      <c r="AU24" s="238"/>
      <c r="AV24" s="238"/>
      <c r="AW24" s="238"/>
      <c r="AX24" s="239"/>
    </row>
    <row r="25" spans="1:50" ht="22.5" customHeight="1" x14ac:dyDescent="0.15">
      <c r="A25" s="229"/>
      <c r="B25" s="230"/>
      <c r="C25" s="230"/>
      <c r="D25" s="230"/>
      <c r="E25" s="230"/>
      <c r="F25" s="231"/>
      <c r="G25" s="302"/>
      <c r="H25" s="303"/>
      <c r="I25" s="303"/>
      <c r="J25" s="303"/>
      <c r="K25" s="303"/>
      <c r="L25" s="303"/>
      <c r="M25" s="303"/>
      <c r="N25" s="303"/>
      <c r="O25" s="304"/>
      <c r="P25" s="288"/>
      <c r="Q25" s="288"/>
      <c r="R25" s="288"/>
      <c r="S25" s="288"/>
      <c r="T25" s="288"/>
      <c r="U25" s="288"/>
      <c r="V25" s="288"/>
      <c r="W25" s="288"/>
      <c r="X25" s="289"/>
      <c r="Y25" s="186" t="s">
        <v>65</v>
      </c>
      <c r="Z25" s="121"/>
      <c r="AA25" s="182"/>
      <c r="AB25" s="347"/>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7"/>
      <c r="B26" s="688"/>
      <c r="C26" s="688"/>
      <c r="D26" s="688"/>
      <c r="E26" s="688"/>
      <c r="F26" s="689"/>
      <c r="G26" s="334"/>
      <c r="H26" s="335"/>
      <c r="I26" s="335"/>
      <c r="J26" s="335"/>
      <c r="K26" s="335"/>
      <c r="L26" s="335"/>
      <c r="M26" s="335"/>
      <c r="N26" s="335"/>
      <c r="O26" s="336"/>
      <c r="P26" s="209"/>
      <c r="Q26" s="209"/>
      <c r="R26" s="209"/>
      <c r="S26" s="209"/>
      <c r="T26" s="209"/>
      <c r="U26" s="209"/>
      <c r="V26" s="209"/>
      <c r="W26" s="209"/>
      <c r="X26" s="210"/>
      <c r="Y26" s="120" t="s">
        <v>15</v>
      </c>
      <c r="Z26" s="121"/>
      <c r="AA26" s="182"/>
      <c r="AB26" s="699" t="s">
        <v>466</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08"/>
      <c r="I28" s="108"/>
      <c r="J28" s="108"/>
      <c r="K28" s="108"/>
      <c r="L28" s="108"/>
      <c r="M28" s="108"/>
      <c r="N28" s="108"/>
      <c r="O28" s="236"/>
      <c r="P28" s="253"/>
      <c r="Q28" s="108"/>
      <c r="R28" s="108"/>
      <c r="S28" s="108"/>
      <c r="T28" s="108"/>
      <c r="U28" s="108"/>
      <c r="V28" s="108"/>
      <c r="W28" s="108"/>
      <c r="X28" s="236"/>
      <c r="Y28" s="291"/>
      <c r="Z28" s="292"/>
      <c r="AA28" s="293"/>
      <c r="AB28" s="147"/>
      <c r="AC28" s="142"/>
      <c r="AD28" s="143"/>
      <c r="AE28" s="148"/>
      <c r="AF28" s="141"/>
      <c r="AG28" s="141"/>
      <c r="AH28" s="141"/>
      <c r="AI28" s="297"/>
      <c r="AJ28" s="148"/>
      <c r="AK28" s="141"/>
      <c r="AL28" s="141"/>
      <c r="AM28" s="141"/>
      <c r="AN28" s="297"/>
      <c r="AO28" s="148"/>
      <c r="AP28" s="141"/>
      <c r="AQ28" s="141"/>
      <c r="AR28" s="141"/>
      <c r="AS28" s="297"/>
      <c r="AT28" s="67"/>
      <c r="AU28" s="110"/>
      <c r="AV28" s="110"/>
      <c r="AW28" s="108" t="s">
        <v>464</v>
      </c>
      <c r="AX28" s="109"/>
    </row>
    <row r="29" spans="1:50" ht="22.5" customHeight="1" x14ac:dyDescent="0.15">
      <c r="A29" s="228"/>
      <c r="B29" s="226"/>
      <c r="C29" s="226"/>
      <c r="D29" s="226"/>
      <c r="E29" s="226"/>
      <c r="F29" s="227"/>
      <c r="G29" s="333"/>
      <c r="H29" s="300"/>
      <c r="I29" s="300"/>
      <c r="J29" s="300"/>
      <c r="K29" s="300"/>
      <c r="L29" s="300"/>
      <c r="M29" s="300"/>
      <c r="N29" s="300"/>
      <c r="O29" s="301"/>
      <c r="P29" s="266"/>
      <c r="Q29" s="207"/>
      <c r="R29" s="207"/>
      <c r="S29" s="207"/>
      <c r="T29" s="207"/>
      <c r="U29" s="207"/>
      <c r="V29" s="207"/>
      <c r="W29" s="207"/>
      <c r="X29" s="208"/>
      <c r="Y29" s="305" t="s">
        <v>14</v>
      </c>
      <c r="Z29" s="306"/>
      <c r="AA29" s="307"/>
      <c r="AB29" s="677"/>
      <c r="AC29" s="308"/>
      <c r="AD29" s="308"/>
      <c r="AE29" s="93"/>
      <c r="AF29" s="94"/>
      <c r="AG29" s="94"/>
      <c r="AH29" s="94"/>
      <c r="AI29" s="95"/>
      <c r="AJ29" s="93"/>
      <c r="AK29" s="94"/>
      <c r="AL29" s="94"/>
      <c r="AM29" s="94"/>
      <c r="AN29" s="95"/>
      <c r="AO29" s="93"/>
      <c r="AP29" s="94"/>
      <c r="AQ29" s="94"/>
      <c r="AR29" s="94"/>
      <c r="AS29" s="95"/>
      <c r="AT29" s="238"/>
      <c r="AU29" s="238"/>
      <c r="AV29" s="238"/>
      <c r="AW29" s="238"/>
      <c r="AX29" s="239"/>
    </row>
    <row r="30" spans="1:50" ht="22.5" customHeight="1" x14ac:dyDescent="0.15">
      <c r="A30" s="229"/>
      <c r="B30" s="230"/>
      <c r="C30" s="230"/>
      <c r="D30" s="230"/>
      <c r="E30" s="230"/>
      <c r="F30" s="231"/>
      <c r="G30" s="302"/>
      <c r="H30" s="303"/>
      <c r="I30" s="303"/>
      <c r="J30" s="303"/>
      <c r="K30" s="303"/>
      <c r="L30" s="303"/>
      <c r="M30" s="303"/>
      <c r="N30" s="303"/>
      <c r="O30" s="304"/>
      <c r="P30" s="288"/>
      <c r="Q30" s="288"/>
      <c r="R30" s="288"/>
      <c r="S30" s="288"/>
      <c r="T30" s="288"/>
      <c r="U30" s="288"/>
      <c r="V30" s="288"/>
      <c r="W30" s="288"/>
      <c r="X30" s="289"/>
      <c r="Y30" s="186" t="s">
        <v>65</v>
      </c>
      <c r="Z30" s="121"/>
      <c r="AA30" s="182"/>
      <c r="AB30" s="347"/>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7"/>
      <c r="B31" s="688"/>
      <c r="C31" s="688"/>
      <c r="D31" s="688"/>
      <c r="E31" s="688"/>
      <c r="F31" s="689"/>
      <c r="G31" s="334"/>
      <c r="H31" s="335"/>
      <c r="I31" s="335"/>
      <c r="J31" s="335"/>
      <c r="K31" s="335"/>
      <c r="L31" s="335"/>
      <c r="M31" s="335"/>
      <c r="N31" s="335"/>
      <c r="O31" s="336"/>
      <c r="P31" s="209"/>
      <c r="Q31" s="209"/>
      <c r="R31" s="209"/>
      <c r="S31" s="209"/>
      <c r="T31" s="209"/>
      <c r="U31" s="209"/>
      <c r="V31" s="209"/>
      <c r="W31" s="209"/>
      <c r="X31" s="210"/>
      <c r="Y31" s="120" t="s">
        <v>15</v>
      </c>
      <c r="Z31" s="121"/>
      <c r="AA31" s="182"/>
      <c r="AB31" s="699" t="s">
        <v>465</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08"/>
      <c r="I33" s="108"/>
      <c r="J33" s="108"/>
      <c r="K33" s="108"/>
      <c r="L33" s="108"/>
      <c r="M33" s="108"/>
      <c r="N33" s="108"/>
      <c r="O33" s="236"/>
      <c r="P33" s="253"/>
      <c r="Q33" s="108"/>
      <c r="R33" s="108"/>
      <c r="S33" s="108"/>
      <c r="T33" s="108"/>
      <c r="U33" s="108"/>
      <c r="V33" s="108"/>
      <c r="W33" s="108"/>
      <c r="X33" s="236"/>
      <c r="Y33" s="291"/>
      <c r="Z33" s="292"/>
      <c r="AA33" s="293"/>
      <c r="AB33" s="147"/>
      <c r="AC33" s="142"/>
      <c r="AD33" s="143"/>
      <c r="AE33" s="148"/>
      <c r="AF33" s="141"/>
      <c r="AG33" s="141"/>
      <c r="AH33" s="141"/>
      <c r="AI33" s="297"/>
      <c r="AJ33" s="148"/>
      <c r="AK33" s="141"/>
      <c r="AL33" s="141"/>
      <c r="AM33" s="141"/>
      <c r="AN33" s="297"/>
      <c r="AO33" s="148"/>
      <c r="AP33" s="141"/>
      <c r="AQ33" s="141"/>
      <c r="AR33" s="141"/>
      <c r="AS33" s="297"/>
      <c r="AT33" s="67"/>
      <c r="AU33" s="110"/>
      <c r="AV33" s="110"/>
      <c r="AW33" s="108" t="s">
        <v>467</v>
      </c>
      <c r="AX33" s="109"/>
    </row>
    <row r="34" spans="1:50" ht="22.5" customHeight="1" x14ac:dyDescent="0.15">
      <c r="A34" s="228"/>
      <c r="B34" s="226"/>
      <c r="C34" s="226"/>
      <c r="D34" s="226"/>
      <c r="E34" s="226"/>
      <c r="F34" s="227"/>
      <c r="G34" s="333"/>
      <c r="H34" s="300"/>
      <c r="I34" s="300"/>
      <c r="J34" s="300"/>
      <c r="K34" s="300"/>
      <c r="L34" s="300"/>
      <c r="M34" s="300"/>
      <c r="N34" s="300"/>
      <c r="O34" s="301"/>
      <c r="P34" s="266"/>
      <c r="Q34" s="207"/>
      <c r="R34" s="207"/>
      <c r="S34" s="207"/>
      <c r="T34" s="207"/>
      <c r="U34" s="207"/>
      <c r="V34" s="207"/>
      <c r="W34" s="207"/>
      <c r="X34" s="208"/>
      <c r="Y34" s="305" t="s">
        <v>14</v>
      </c>
      <c r="Z34" s="306"/>
      <c r="AA34" s="307"/>
      <c r="AB34" s="677"/>
      <c r="AC34" s="308"/>
      <c r="AD34" s="308"/>
      <c r="AE34" s="93"/>
      <c r="AF34" s="94"/>
      <c r="AG34" s="94"/>
      <c r="AH34" s="94"/>
      <c r="AI34" s="95"/>
      <c r="AJ34" s="93"/>
      <c r="AK34" s="94"/>
      <c r="AL34" s="94"/>
      <c r="AM34" s="94"/>
      <c r="AN34" s="95"/>
      <c r="AO34" s="93"/>
      <c r="AP34" s="94"/>
      <c r="AQ34" s="94"/>
      <c r="AR34" s="94"/>
      <c r="AS34" s="95"/>
      <c r="AT34" s="238"/>
      <c r="AU34" s="238"/>
      <c r="AV34" s="238"/>
      <c r="AW34" s="238"/>
      <c r="AX34" s="239"/>
    </row>
    <row r="35" spans="1:50" ht="22.5" customHeight="1" x14ac:dyDescent="0.15">
      <c r="A35" s="229"/>
      <c r="B35" s="230"/>
      <c r="C35" s="230"/>
      <c r="D35" s="230"/>
      <c r="E35" s="230"/>
      <c r="F35" s="231"/>
      <c r="G35" s="302"/>
      <c r="H35" s="303"/>
      <c r="I35" s="303"/>
      <c r="J35" s="303"/>
      <c r="K35" s="303"/>
      <c r="L35" s="303"/>
      <c r="M35" s="303"/>
      <c r="N35" s="303"/>
      <c r="O35" s="304"/>
      <c r="P35" s="288"/>
      <c r="Q35" s="288"/>
      <c r="R35" s="288"/>
      <c r="S35" s="288"/>
      <c r="T35" s="288"/>
      <c r="U35" s="288"/>
      <c r="V35" s="288"/>
      <c r="W35" s="288"/>
      <c r="X35" s="289"/>
      <c r="Y35" s="186" t="s">
        <v>65</v>
      </c>
      <c r="Z35" s="121"/>
      <c r="AA35" s="182"/>
      <c r="AB35" s="347"/>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7"/>
      <c r="B36" s="688"/>
      <c r="C36" s="688"/>
      <c r="D36" s="688"/>
      <c r="E36" s="688"/>
      <c r="F36" s="689"/>
      <c r="G36" s="334"/>
      <c r="H36" s="335"/>
      <c r="I36" s="335"/>
      <c r="J36" s="335"/>
      <c r="K36" s="335"/>
      <c r="L36" s="335"/>
      <c r="M36" s="335"/>
      <c r="N36" s="335"/>
      <c r="O36" s="336"/>
      <c r="P36" s="209"/>
      <c r="Q36" s="209"/>
      <c r="R36" s="209"/>
      <c r="S36" s="209"/>
      <c r="T36" s="209"/>
      <c r="U36" s="209"/>
      <c r="V36" s="209"/>
      <c r="W36" s="209"/>
      <c r="X36" s="210"/>
      <c r="Y36" s="120" t="s">
        <v>15</v>
      </c>
      <c r="Z36" s="121"/>
      <c r="AA36" s="182"/>
      <c r="AB36" s="699" t="s">
        <v>466</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08"/>
      <c r="I38" s="108"/>
      <c r="J38" s="108"/>
      <c r="K38" s="108"/>
      <c r="L38" s="108"/>
      <c r="M38" s="108"/>
      <c r="N38" s="108"/>
      <c r="O38" s="236"/>
      <c r="P38" s="253"/>
      <c r="Q38" s="108"/>
      <c r="R38" s="108"/>
      <c r="S38" s="108"/>
      <c r="T38" s="108"/>
      <c r="U38" s="108"/>
      <c r="V38" s="108"/>
      <c r="W38" s="108"/>
      <c r="X38" s="236"/>
      <c r="Y38" s="291"/>
      <c r="Z38" s="292"/>
      <c r="AA38" s="293"/>
      <c r="AB38" s="147"/>
      <c r="AC38" s="142"/>
      <c r="AD38" s="143"/>
      <c r="AE38" s="148"/>
      <c r="AF38" s="141"/>
      <c r="AG38" s="141"/>
      <c r="AH38" s="141"/>
      <c r="AI38" s="297"/>
      <c r="AJ38" s="148"/>
      <c r="AK38" s="141"/>
      <c r="AL38" s="141"/>
      <c r="AM38" s="141"/>
      <c r="AN38" s="297"/>
      <c r="AO38" s="148"/>
      <c r="AP38" s="141"/>
      <c r="AQ38" s="141"/>
      <c r="AR38" s="141"/>
      <c r="AS38" s="297"/>
      <c r="AT38" s="67"/>
      <c r="AU38" s="110"/>
      <c r="AV38" s="110"/>
      <c r="AW38" s="108" t="s">
        <v>467</v>
      </c>
      <c r="AX38" s="109"/>
    </row>
    <row r="39" spans="1:50" ht="22.5" customHeight="1" x14ac:dyDescent="0.15">
      <c r="A39" s="228"/>
      <c r="B39" s="226"/>
      <c r="C39" s="226"/>
      <c r="D39" s="226"/>
      <c r="E39" s="226"/>
      <c r="F39" s="227"/>
      <c r="G39" s="333"/>
      <c r="H39" s="300"/>
      <c r="I39" s="300"/>
      <c r="J39" s="300"/>
      <c r="K39" s="300"/>
      <c r="L39" s="300"/>
      <c r="M39" s="300"/>
      <c r="N39" s="300"/>
      <c r="O39" s="301"/>
      <c r="P39" s="266"/>
      <c r="Q39" s="207"/>
      <c r="R39" s="207"/>
      <c r="S39" s="207"/>
      <c r="T39" s="207"/>
      <c r="U39" s="207"/>
      <c r="V39" s="207"/>
      <c r="W39" s="207"/>
      <c r="X39" s="208"/>
      <c r="Y39" s="305" t="s">
        <v>14</v>
      </c>
      <c r="Z39" s="306"/>
      <c r="AA39" s="307"/>
      <c r="AB39" s="677"/>
      <c r="AC39" s="308"/>
      <c r="AD39" s="308"/>
      <c r="AE39" s="93"/>
      <c r="AF39" s="94"/>
      <c r="AG39" s="94"/>
      <c r="AH39" s="94"/>
      <c r="AI39" s="95"/>
      <c r="AJ39" s="93"/>
      <c r="AK39" s="94"/>
      <c r="AL39" s="94"/>
      <c r="AM39" s="94"/>
      <c r="AN39" s="95"/>
      <c r="AO39" s="93"/>
      <c r="AP39" s="94"/>
      <c r="AQ39" s="94"/>
      <c r="AR39" s="94"/>
      <c r="AS39" s="95"/>
      <c r="AT39" s="238"/>
      <c r="AU39" s="238"/>
      <c r="AV39" s="238"/>
      <c r="AW39" s="238"/>
      <c r="AX39" s="239"/>
    </row>
    <row r="40" spans="1:50" ht="22.5" customHeight="1" x14ac:dyDescent="0.15">
      <c r="A40" s="229"/>
      <c r="B40" s="230"/>
      <c r="C40" s="230"/>
      <c r="D40" s="230"/>
      <c r="E40" s="230"/>
      <c r="F40" s="231"/>
      <c r="G40" s="302"/>
      <c r="H40" s="303"/>
      <c r="I40" s="303"/>
      <c r="J40" s="303"/>
      <c r="K40" s="303"/>
      <c r="L40" s="303"/>
      <c r="M40" s="303"/>
      <c r="N40" s="303"/>
      <c r="O40" s="304"/>
      <c r="P40" s="288"/>
      <c r="Q40" s="288"/>
      <c r="R40" s="288"/>
      <c r="S40" s="288"/>
      <c r="T40" s="288"/>
      <c r="U40" s="288"/>
      <c r="V40" s="288"/>
      <c r="W40" s="288"/>
      <c r="X40" s="289"/>
      <c r="Y40" s="186" t="s">
        <v>65</v>
      </c>
      <c r="Z40" s="121"/>
      <c r="AA40" s="182"/>
      <c r="AB40" s="347"/>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7"/>
      <c r="B41" s="688"/>
      <c r="C41" s="688"/>
      <c r="D41" s="688"/>
      <c r="E41" s="688"/>
      <c r="F41" s="689"/>
      <c r="G41" s="334"/>
      <c r="H41" s="335"/>
      <c r="I41" s="335"/>
      <c r="J41" s="335"/>
      <c r="K41" s="335"/>
      <c r="L41" s="335"/>
      <c r="M41" s="335"/>
      <c r="N41" s="335"/>
      <c r="O41" s="336"/>
      <c r="P41" s="209"/>
      <c r="Q41" s="209"/>
      <c r="R41" s="209"/>
      <c r="S41" s="209"/>
      <c r="T41" s="209"/>
      <c r="U41" s="209"/>
      <c r="V41" s="209"/>
      <c r="W41" s="209"/>
      <c r="X41" s="210"/>
      <c r="Y41" s="120" t="s">
        <v>15</v>
      </c>
      <c r="Z41" s="121"/>
      <c r="AA41" s="182"/>
      <c r="AB41" s="699" t="s">
        <v>466</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08"/>
      <c r="I43" s="108"/>
      <c r="J43" s="108"/>
      <c r="K43" s="108"/>
      <c r="L43" s="108"/>
      <c r="M43" s="108"/>
      <c r="N43" s="108"/>
      <c r="O43" s="236"/>
      <c r="P43" s="253"/>
      <c r="Q43" s="108"/>
      <c r="R43" s="108"/>
      <c r="S43" s="108"/>
      <c r="T43" s="108"/>
      <c r="U43" s="108"/>
      <c r="V43" s="108"/>
      <c r="W43" s="108"/>
      <c r="X43" s="236"/>
      <c r="Y43" s="291"/>
      <c r="Z43" s="292"/>
      <c r="AA43" s="293"/>
      <c r="AB43" s="147"/>
      <c r="AC43" s="142"/>
      <c r="AD43" s="143"/>
      <c r="AE43" s="148"/>
      <c r="AF43" s="141"/>
      <c r="AG43" s="141"/>
      <c r="AH43" s="141"/>
      <c r="AI43" s="297"/>
      <c r="AJ43" s="148"/>
      <c r="AK43" s="141"/>
      <c r="AL43" s="141"/>
      <c r="AM43" s="141"/>
      <c r="AN43" s="297"/>
      <c r="AO43" s="148"/>
      <c r="AP43" s="141"/>
      <c r="AQ43" s="141"/>
      <c r="AR43" s="141"/>
      <c r="AS43" s="297"/>
      <c r="AT43" s="67"/>
      <c r="AU43" s="110"/>
      <c r="AV43" s="110"/>
      <c r="AW43" s="108" t="s">
        <v>467</v>
      </c>
      <c r="AX43" s="109"/>
    </row>
    <row r="44" spans="1:50" ht="22.5" customHeight="1" x14ac:dyDescent="0.15">
      <c r="A44" s="228"/>
      <c r="B44" s="226"/>
      <c r="C44" s="226"/>
      <c r="D44" s="226"/>
      <c r="E44" s="226"/>
      <c r="F44" s="227"/>
      <c r="G44" s="333"/>
      <c r="H44" s="300"/>
      <c r="I44" s="300"/>
      <c r="J44" s="300"/>
      <c r="K44" s="300"/>
      <c r="L44" s="300"/>
      <c r="M44" s="300"/>
      <c r="N44" s="300"/>
      <c r="O44" s="301"/>
      <c r="P44" s="266"/>
      <c r="Q44" s="207"/>
      <c r="R44" s="207"/>
      <c r="S44" s="207"/>
      <c r="T44" s="207"/>
      <c r="U44" s="207"/>
      <c r="V44" s="207"/>
      <c r="W44" s="207"/>
      <c r="X44" s="208"/>
      <c r="Y44" s="305" t="s">
        <v>14</v>
      </c>
      <c r="Z44" s="306"/>
      <c r="AA44" s="307"/>
      <c r="AB44" s="677"/>
      <c r="AC44" s="308"/>
      <c r="AD44" s="308"/>
      <c r="AE44" s="93"/>
      <c r="AF44" s="94"/>
      <c r="AG44" s="94"/>
      <c r="AH44" s="94"/>
      <c r="AI44" s="95"/>
      <c r="AJ44" s="93"/>
      <c r="AK44" s="94"/>
      <c r="AL44" s="94"/>
      <c r="AM44" s="94"/>
      <c r="AN44" s="95"/>
      <c r="AO44" s="93"/>
      <c r="AP44" s="94"/>
      <c r="AQ44" s="94"/>
      <c r="AR44" s="94"/>
      <c r="AS44" s="95"/>
      <c r="AT44" s="238"/>
      <c r="AU44" s="238"/>
      <c r="AV44" s="238"/>
      <c r="AW44" s="238"/>
      <c r="AX44" s="239"/>
    </row>
    <row r="45" spans="1:50" ht="22.5"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186" t="s">
        <v>65</v>
      </c>
      <c r="Z45" s="121"/>
      <c r="AA45" s="182"/>
      <c r="AB45" s="347"/>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7"/>
      <c r="B46" s="688"/>
      <c r="C46" s="688"/>
      <c r="D46" s="688"/>
      <c r="E46" s="688"/>
      <c r="F46" s="689"/>
      <c r="G46" s="334"/>
      <c r="H46" s="335"/>
      <c r="I46" s="335"/>
      <c r="J46" s="335"/>
      <c r="K46" s="335"/>
      <c r="L46" s="335"/>
      <c r="M46" s="335"/>
      <c r="N46" s="335"/>
      <c r="O46" s="336"/>
      <c r="P46" s="209"/>
      <c r="Q46" s="209"/>
      <c r="R46" s="209"/>
      <c r="S46" s="209"/>
      <c r="T46" s="209"/>
      <c r="U46" s="209"/>
      <c r="V46" s="209"/>
      <c r="W46" s="209"/>
      <c r="X46" s="210"/>
      <c r="Y46" s="120" t="s">
        <v>15</v>
      </c>
      <c r="Z46" s="121"/>
      <c r="AA46" s="182"/>
      <c r="AB46" s="699" t="s">
        <v>466</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08"/>
      <c r="I48" s="108"/>
      <c r="J48" s="108"/>
      <c r="K48" s="108"/>
      <c r="L48" s="108"/>
      <c r="M48" s="108"/>
      <c r="N48" s="108"/>
      <c r="O48" s="236"/>
      <c r="P48" s="253"/>
      <c r="Q48" s="108"/>
      <c r="R48" s="108"/>
      <c r="S48" s="108"/>
      <c r="T48" s="108"/>
      <c r="U48" s="108"/>
      <c r="V48" s="108"/>
      <c r="W48" s="108"/>
      <c r="X48" s="236"/>
      <c r="Y48" s="291"/>
      <c r="Z48" s="292"/>
      <c r="AA48" s="293"/>
      <c r="AB48" s="147"/>
      <c r="AC48" s="142"/>
      <c r="AD48" s="143"/>
      <c r="AE48" s="148"/>
      <c r="AF48" s="141"/>
      <c r="AG48" s="141"/>
      <c r="AH48" s="141"/>
      <c r="AI48" s="297"/>
      <c r="AJ48" s="148"/>
      <c r="AK48" s="141"/>
      <c r="AL48" s="141"/>
      <c r="AM48" s="141"/>
      <c r="AN48" s="297"/>
      <c r="AO48" s="148"/>
      <c r="AP48" s="141"/>
      <c r="AQ48" s="141"/>
      <c r="AR48" s="141"/>
      <c r="AS48" s="297"/>
      <c r="AT48" s="67"/>
      <c r="AU48" s="110"/>
      <c r="AV48" s="110"/>
      <c r="AW48" s="108" t="s">
        <v>464</v>
      </c>
      <c r="AX48" s="109"/>
    </row>
    <row r="49" spans="1:50" ht="22.5" customHeight="1" x14ac:dyDescent="0.15">
      <c r="A49" s="228"/>
      <c r="B49" s="226"/>
      <c r="C49" s="226"/>
      <c r="D49" s="226"/>
      <c r="E49" s="226"/>
      <c r="F49" s="227"/>
      <c r="G49" s="333"/>
      <c r="H49" s="300"/>
      <c r="I49" s="300"/>
      <c r="J49" s="300"/>
      <c r="K49" s="300"/>
      <c r="L49" s="300"/>
      <c r="M49" s="300"/>
      <c r="N49" s="300"/>
      <c r="O49" s="301"/>
      <c r="P49" s="266"/>
      <c r="Q49" s="207"/>
      <c r="R49" s="207"/>
      <c r="S49" s="207"/>
      <c r="T49" s="207"/>
      <c r="U49" s="207"/>
      <c r="V49" s="207"/>
      <c r="W49" s="207"/>
      <c r="X49" s="208"/>
      <c r="Y49" s="305" t="s">
        <v>14</v>
      </c>
      <c r="Z49" s="306"/>
      <c r="AA49" s="307"/>
      <c r="AB49" s="677"/>
      <c r="AC49" s="308"/>
      <c r="AD49" s="308"/>
      <c r="AE49" s="93"/>
      <c r="AF49" s="94"/>
      <c r="AG49" s="94"/>
      <c r="AH49" s="94"/>
      <c r="AI49" s="95"/>
      <c r="AJ49" s="93"/>
      <c r="AK49" s="94"/>
      <c r="AL49" s="94"/>
      <c r="AM49" s="94"/>
      <c r="AN49" s="95"/>
      <c r="AO49" s="93"/>
      <c r="AP49" s="94"/>
      <c r="AQ49" s="94"/>
      <c r="AR49" s="94"/>
      <c r="AS49" s="95"/>
      <c r="AT49" s="238"/>
      <c r="AU49" s="238"/>
      <c r="AV49" s="238"/>
      <c r="AW49" s="238"/>
      <c r="AX49" s="239"/>
    </row>
    <row r="50" spans="1:50" ht="22.5" customHeight="1" x14ac:dyDescent="0.15">
      <c r="A50" s="229"/>
      <c r="B50" s="230"/>
      <c r="C50" s="230"/>
      <c r="D50" s="230"/>
      <c r="E50" s="230"/>
      <c r="F50" s="231"/>
      <c r="G50" s="302"/>
      <c r="H50" s="303"/>
      <c r="I50" s="303"/>
      <c r="J50" s="303"/>
      <c r="K50" s="303"/>
      <c r="L50" s="303"/>
      <c r="M50" s="303"/>
      <c r="N50" s="303"/>
      <c r="O50" s="304"/>
      <c r="P50" s="288"/>
      <c r="Q50" s="288"/>
      <c r="R50" s="288"/>
      <c r="S50" s="288"/>
      <c r="T50" s="288"/>
      <c r="U50" s="288"/>
      <c r="V50" s="288"/>
      <c r="W50" s="288"/>
      <c r="X50" s="289"/>
      <c r="Y50" s="186" t="s">
        <v>65</v>
      </c>
      <c r="Z50" s="121"/>
      <c r="AA50" s="182"/>
      <c r="AB50" s="347"/>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7"/>
      <c r="B51" s="688"/>
      <c r="C51" s="688"/>
      <c r="D51" s="688"/>
      <c r="E51" s="688"/>
      <c r="F51" s="689"/>
      <c r="G51" s="334"/>
      <c r="H51" s="335"/>
      <c r="I51" s="335"/>
      <c r="J51" s="335"/>
      <c r="K51" s="335"/>
      <c r="L51" s="335"/>
      <c r="M51" s="335"/>
      <c r="N51" s="335"/>
      <c r="O51" s="336"/>
      <c r="P51" s="209"/>
      <c r="Q51" s="209"/>
      <c r="R51" s="209"/>
      <c r="S51" s="209"/>
      <c r="T51" s="209"/>
      <c r="U51" s="209"/>
      <c r="V51" s="209"/>
      <c r="W51" s="209"/>
      <c r="X51" s="210"/>
      <c r="Y51" s="120" t="s">
        <v>15</v>
      </c>
      <c r="Z51" s="121"/>
      <c r="AA51" s="182"/>
      <c r="AB51" s="708" t="s">
        <v>465</v>
      </c>
      <c r="AC51" s="709"/>
      <c r="AD51" s="709"/>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99" t="s">
        <v>371</v>
      </c>
      <c r="H2" s="400"/>
      <c r="I2" s="400"/>
      <c r="J2" s="400"/>
      <c r="K2" s="400"/>
      <c r="L2" s="400"/>
      <c r="M2" s="400"/>
      <c r="N2" s="400"/>
      <c r="O2" s="400"/>
      <c r="P2" s="400"/>
      <c r="Q2" s="400"/>
      <c r="R2" s="400"/>
      <c r="S2" s="400"/>
      <c r="T2" s="400"/>
      <c r="U2" s="400"/>
      <c r="V2" s="400"/>
      <c r="W2" s="400"/>
      <c r="X2" s="400"/>
      <c r="Y2" s="400"/>
      <c r="Z2" s="400"/>
      <c r="AA2" s="400"/>
      <c r="AB2" s="401"/>
      <c r="AC2" s="399" t="s">
        <v>461</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13"/>
      <c r="B3" s="714"/>
      <c r="C3" s="714"/>
      <c r="D3" s="714"/>
      <c r="E3" s="714"/>
      <c r="F3" s="715"/>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713"/>
      <c r="B4" s="714"/>
      <c r="C4" s="714"/>
      <c r="D4" s="714"/>
      <c r="E4" s="714"/>
      <c r="F4" s="71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1"/>
    </row>
    <row r="5" spans="1:50" ht="24.75" customHeight="1" x14ac:dyDescent="0.15">
      <c r="A5" s="713"/>
      <c r="B5" s="714"/>
      <c r="C5" s="714"/>
      <c r="D5" s="714"/>
      <c r="E5" s="714"/>
      <c r="F5" s="71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3"/>
      <c r="B6" s="714"/>
      <c r="C6" s="714"/>
      <c r="D6" s="714"/>
      <c r="E6" s="714"/>
      <c r="F6" s="71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3"/>
      <c r="B7" s="714"/>
      <c r="C7" s="714"/>
      <c r="D7" s="714"/>
      <c r="E7" s="714"/>
      <c r="F7" s="71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3"/>
      <c r="B8" s="714"/>
      <c r="C8" s="714"/>
      <c r="D8" s="714"/>
      <c r="E8" s="714"/>
      <c r="F8" s="71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3"/>
      <c r="B9" s="714"/>
      <c r="C9" s="714"/>
      <c r="D9" s="714"/>
      <c r="E9" s="714"/>
      <c r="F9" s="71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3"/>
      <c r="B10" s="714"/>
      <c r="C10" s="714"/>
      <c r="D10" s="714"/>
      <c r="E10" s="714"/>
      <c r="F10" s="71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3"/>
      <c r="B11" s="714"/>
      <c r="C11" s="714"/>
      <c r="D11" s="714"/>
      <c r="E11" s="714"/>
      <c r="F11" s="71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3"/>
      <c r="B12" s="714"/>
      <c r="C12" s="714"/>
      <c r="D12" s="714"/>
      <c r="E12" s="714"/>
      <c r="F12" s="71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3"/>
      <c r="B13" s="714"/>
      <c r="C13" s="714"/>
      <c r="D13" s="714"/>
      <c r="E13" s="714"/>
      <c r="F13" s="71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3"/>
      <c r="B14" s="714"/>
      <c r="C14" s="714"/>
      <c r="D14" s="714"/>
      <c r="E14" s="714"/>
      <c r="F14" s="71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3"/>
      <c r="B15" s="714"/>
      <c r="C15" s="714"/>
      <c r="D15" s="714"/>
      <c r="E15" s="714"/>
      <c r="F15" s="715"/>
      <c r="G15" s="399" t="s">
        <v>372</v>
      </c>
      <c r="H15" s="400"/>
      <c r="I15" s="400"/>
      <c r="J15" s="400"/>
      <c r="K15" s="400"/>
      <c r="L15" s="400"/>
      <c r="M15" s="400"/>
      <c r="N15" s="400"/>
      <c r="O15" s="400"/>
      <c r="P15" s="400"/>
      <c r="Q15" s="400"/>
      <c r="R15" s="400"/>
      <c r="S15" s="400"/>
      <c r="T15" s="400"/>
      <c r="U15" s="400"/>
      <c r="V15" s="400"/>
      <c r="W15" s="400"/>
      <c r="X15" s="400"/>
      <c r="Y15" s="400"/>
      <c r="Z15" s="400"/>
      <c r="AA15" s="400"/>
      <c r="AB15" s="401"/>
      <c r="AC15" s="399" t="s">
        <v>373</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13"/>
      <c r="B16" s="714"/>
      <c r="C16" s="714"/>
      <c r="D16" s="714"/>
      <c r="E16" s="714"/>
      <c r="F16" s="715"/>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713"/>
      <c r="B17" s="714"/>
      <c r="C17" s="714"/>
      <c r="D17" s="714"/>
      <c r="E17" s="714"/>
      <c r="F17" s="71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1"/>
    </row>
    <row r="18" spans="1:50" ht="24.75" customHeight="1" x14ac:dyDescent="0.15">
      <c r="A18" s="713"/>
      <c r="B18" s="714"/>
      <c r="C18" s="714"/>
      <c r="D18" s="714"/>
      <c r="E18" s="714"/>
      <c r="F18" s="71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3"/>
      <c r="B19" s="714"/>
      <c r="C19" s="714"/>
      <c r="D19" s="714"/>
      <c r="E19" s="714"/>
      <c r="F19" s="71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3"/>
      <c r="B20" s="714"/>
      <c r="C20" s="714"/>
      <c r="D20" s="714"/>
      <c r="E20" s="714"/>
      <c r="F20" s="71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3"/>
      <c r="B21" s="714"/>
      <c r="C21" s="714"/>
      <c r="D21" s="714"/>
      <c r="E21" s="714"/>
      <c r="F21" s="71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3"/>
      <c r="B22" s="714"/>
      <c r="C22" s="714"/>
      <c r="D22" s="714"/>
      <c r="E22" s="714"/>
      <c r="F22" s="71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3"/>
      <c r="B23" s="714"/>
      <c r="C23" s="714"/>
      <c r="D23" s="714"/>
      <c r="E23" s="714"/>
      <c r="F23" s="71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3"/>
      <c r="B24" s="714"/>
      <c r="C24" s="714"/>
      <c r="D24" s="714"/>
      <c r="E24" s="714"/>
      <c r="F24" s="71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3"/>
      <c r="B25" s="714"/>
      <c r="C25" s="714"/>
      <c r="D25" s="714"/>
      <c r="E25" s="714"/>
      <c r="F25" s="71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3"/>
      <c r="B26" s="714"/>
      <c r="C26" s="714"/>
      <c r="D26" s="714"/>
      <c r="E26" s="714"/>
      <c r="F26" s="71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3"/>
      <c r="B27" s="714"/>
      <c r="C27" s="714"/>
      <c r="D27" s="714"/>
      <c r="E27" s="714"/>
      <c r="F27" s="71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3"/>
      <c r="B28" s="714"/>
      <c r="C28" s="714"/>
      <c r="D28" s="714"/>
      <c r="E28" s="714"/>
      <c r="F28" s="715"/>
      <c r="G28" s="399" t="s">
        <v>374</v>
      </c>
      <c r="H28" s="400"/>
      <c r="I28" s="400"/>
      <c r="J28" s="400"/>
      <c r="K28" s="400"/>
      <c r="L28" s="400"/>
      <c r="M28" s="400"/>
      <c r="N28" s="400"/>
      <c r="O28" s="400"/>
      <c r="P28" s="400"/>
      <c r="Q28" s="400"/>
      <c r="R28" s="400"/>
      <c r="S28" s="400"/>
      <c r="T28" s="400"/>
      <c r="U28" s="400"/>
      <c r="V28" s="400"/>
      <c r="W28" s="400"/>
      <c r="X28" s="400"/>
      <c r="Y28" s="400"/>
      <c r="Z28" s="400"/>
      <c r="AA28" s="400"/>
      <c r="AB28" s="401"/>
      <c r="AC28" s="399" t="s">
        <v>375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13"/>
      <c r="B29" s="714"/>
      <c r="C29" s="714"/>
      <c r="D29" s="714"/>
      <c r="E29" s="714"/>
      <c r="F29" s="715"/>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713"/>
      <c r="B30" s="714"/>
      <c r="C30" s="714"/>
      <c r="D30" s="714"/>
      <c r="E30" s="714"/>
      <c r="F30" s="71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1"/>
    </row>
    <row r="31" spans="1:50" ht="24.75" customHeight="1" x14ac:dyDescent="0.15">
      <c r="A31" s="713"/>
      <c r="B31" s="714"/>
      <c r="C31" s="714"/>
      <c r="D31" s="714"/>
      <c r="E31" s="714"/>
      <c r="F31" s="71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3"/>
      <c r="B32" s="714"/>
      <c r="C32" s="714"/>
      <c r="D32" s="714"/>
      <c r="E32" s="714"/>
      <c r="F32" s="71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3"/>
      <c r="B33" s="714"/>
      <c r="C33" s="714"/>
      <c r="D33" s="714"/>
      <c r="E33" s="714"/>
      <c r="F33" s="71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3"/>
      <c r="B34" s="714"/>
      <c r="C34" s="714"/>
      <c r="D34" s="714"/>
      <c r="E34" s="714"/>
      <c r="F34" s="71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3"/>
      <c r="B35" s="714"/>
      <c r="C35" s="714"/>
      <c r="D35" s="714"/>
      <c r="E35" s="714"/>
      <c r="F35" s="71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3"/>
      <c r="B36" s="714"/>
      <c r="C36" s="714"/>
      <c r="D36" s="714"/>
      <c r="E36" s="714"/>
      <c r="F36" s="71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3"/>
      <c r="B37" s="714"/>
      <c r="C37" s="714"/>
      <c r="D37" s="714"/>
      <c r="E37" s="714"/>
      <c r="F37" s="71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3"/>
      <c r="B38" s="714"/>
      <c r="C38" s="714"/>
      <c r="D38" s="714"/>
      <c r="E38" s="714"/>
      <c r="F38" s="71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3"/>
      <c r="B39" s="714"/>
      <c r="C39" s="714"/>
      <c r="D39" s="714"/>
      <c r="E39" s="714"/>
      <c r="F39" s="71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3"/>
      <c r="B40" s="714"/>
      <c r="C40" s="714"/>
      <c r="D40" s="714"/>
      <c r="E40" s="714"/>
      <c r="F40" s="71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3"/>
      <c r="B41" s="714"/>
      <c r="C41" s="714"/>
      <c r="D41" s="714"/>
      <c r="E41" s="714"/>
      <c r="F41" s="715"/>
      <c r="G41" s="399" t="s">
        <v>376</v>
      </c>
      <c r="H41" s="400"/>
      <c r="I41" s="400"/>
      <c r="J41" s="400"/>
      <c r="K41" s="400"/>
      <c r="L41" s="400"/>
      <c r="M41" s="400"/>
      <c r="N41" s="400"/>
      <c r="O41" s="400"/>
      <c r="P41" s="400"/>
      <c r="Q41" s="400"/>
      <c r="R41" s="400"/>
      <c r="S41" s="400"/>
      <c r="T41" s="400"/>
      <c r="U41" s="400"/>
      <c r="V41" s="400"/>
      <c r="W41" s="400"/>
      <c r="X41" s="400"/>
      <c r="Y41" s="400"/>
      <c r="Z41" s="400"/>
      <c r="AA41" s="400"/>
      <c r="AB41" s="401"/>
      <c r="AC41" s="399" t="s">
        <v>377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13"/>
      <c r="B42" s="714"/>
      <c r="C42" s="714"/>
      <c r="D42" s="714"/>
      <c r="E42" s="714"/>
      <c r="F42" s="715"/>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713"/>
      <c r="B43" s="714"/>
      <c r="C43" s="714"/>
      <c r="D43" s="714"/>
      <c r="E43" s="714"/>
      <c r="F43" s="71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1"/>
    </row>
    <row r="44" spans="1:50" ht="24.75" customHeight="1" x14ac:dyDescent="0.15">
      <c r="A44" s="713"/>
      <c r="B44" s="714"/>
      <c r="C44" s="714"/>
      <c r="D44" s="714"/>
      <c r="E44" s="714"/>
      <c r="F44" s="71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3"/>
      <c r="B45" s="714"/>
      <c r="C45" s="714"/>
      <c r="D45" s="714"/>
      <c r="E45" s="714"/>
      <c r="F45" s="71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3"/>
      <c r="B46" s="714"/>
      <c r="C46" s="714"/>
      <c r="D46" s="714"/>
      <c r="E46" s="714"/>
      <c r="F46" s="71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3"/>
      <c r="B47" s="714"/>
      <c r="C47" s="714"/>
      <c r="D47" s="714"/>
      <c r="E47" s="714"/>
      <c r="F47" s="71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3"/>
      <c r="B48" s="714"/>
      <c r="C48" s="714"/>
      <c r="D48" s="714"/>
      <c r="E48" s="714"/>
      <c r="F48" s="71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3"/>
      <c r="B49" s="714"/>
      <c r="C49" s="714"/>
      <c r="D49" s="714"/>
      <c r="E49" s="714"/>
      <c r="F49" s="71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3"/>
      <c r="B50" s="714"/>
      <c r="C50" s="714"/>
      <c r="D50" s="714"/>
      <c r="E50" s="714"/>
      <c r="F50" s="71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3"/>
      <c r="B51" s="714"/>
      <c r="C51" s="714"/>
      <c r="D51" s="714"/>
      <c r="E51" s="714"/>
      <c r="F51" s="71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3"/>
      <c r="B52" s="714"/>
      <c r="C52" s="714"/>
      <c r="D52" s="714"/>
      <c r="E52" s="714"/>
      <c r="F52" s="71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10" t="s">
        <v>34</v>
      </c>
      <c r="B55" s="711"/>
      <c r="C55" s="711"/>
      <c r="D55" s="711"/>
      <c r="E55" s="711"/>
      <c r="F55" s="712"/>
      <c r="G55" s="399" t="s">
        <v>378</v>
      </c>
      <c r="H55" s="400"/>
      <c r="I55" s="400"/>
      <c r="J55" s="400"/>
      <c r="K55" s="400"/>
      <c r="L55" s="400"/>
      <c r="M55" s="400"/>
      <c r="N55" s="400"/>
      <c r="O55" s="400"/>
      <c r="P55" s="400"/>
      <c r="Q55" s="400"/>
      <c r="R55" s="400"/>
      <c r="S55" s="400"/>
      <c r="T55" s="400"/>
      <c r="U55" s="400"/>
      <c r="V55" s="400"/>
      <c r="W55" s="400"/>
      <c r="X55" s="400"/>
      <c r="Y55" s="400"/>
      <c r="Z55" s="400"/>
      <c r="AA55" s="400"/>
      <c r="AB55" s="401"/>
      <c r="AC55" s="399" t="s">
        <v>379</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713"/>
      <c r="B56" s="714"/>
      <c r="C56" s="714"/>
      <c r="D56" s="714"/>
      <c r="E56" s="714"/>
      <c r="F56" s="715"/>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713"/>
      <c r="B57" s="714"/>
      <c r="C57" s="714"/>
      <c r="D57" s="714"/>
      <c r="E57" s="714"/>
      <c r="F57" s="71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1"/>
    </row>
    <row r="58" spans="1:50" ht="24.75" customHeight="1" x14ac:dyDescent="0.15">
      <c r="A58" s="713"/>
      <c r="B58" s="714"/>
      <c r="C58" s="714"/>
      <c r="D58" s="714"/>
      <c r="E58" s="714"/>
      <c r="F58" s="71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3"/>
      <c r="B59" s="714"/>
      <c r="C59" s="714"/>
      <c r="D59" s="714"/>
      <c r="E59" s="714"/>
      <c r="F59" s="71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3"/>
      <c r="B60" s="714"/>
      <c r="C60" s="714"/>
      <c r="D60" s="714"/>
      <c r="E60" s="714"/>
      <c r="F60" s="71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3"/>
      <c r="B61" s="714"/>
      <c r="C61" s="714"/>
      <c r="D61" s="714"/>
      <c r="E61" s="714"/>
      <c r="F61" s="71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3"/>
      <c r="B62" s="714"/>
      <c r="C62" s="714"/>
      <c r="D62" s="714"/>
      <c r="E62" s="714"/>
      <c r="F62" s="71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3"/>
      <c r="B63" s="714"/>
      <c r="C63" s="714"/>
      <c r="D63" s="714"/>
      <c r="E63" s="714"/>
      <c r="F63" s="71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3"/>
      <c r="B64" s="714"/>
      <c r="C64" s="714"/>
      <c r="D64" s="714"/>
      <c r="E64" s="714"/>
      <c r="F64" s="71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3"/>
      <c r="B65" s="714"/>
      <c r="C65" s="714"/>
      <c r="D65" s="714"/>
      <c r="E65" s="714"/>
      <c r="F65" s="71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3"/>
      <c r="B66" s="714"/>
      <c r="C66" s="714"/>
      <c r="D66" s="714"/>
      <c r="E66" s="714"/>
      <c r="F66" s="71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3"/>
      <c r="B67" s="714"/>
      <c r="C67" s="714"/>
      <c r="D67" s="714"/>
      <c r="E67" s="714"/>
      <c r="F67" s="71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3"/>
      <c r="B68" s="714"/>
      <c r="C68" s="714"/>
      <c r="D68" s="714"/>
      <c r="E68" s="714"/>
      <c r="F68" s="715"/>
      <c r="G68" s="399" t="s">
        <v>380</v>
      </c>
      <c r="H68" s="400"/>
      <c r="I68" s="400"/>
      <c r="J68" s="400"/>
      <c r="K68" s="400"/>
      <c r="L68" s="400"/>
      <c r="M68" s="400"/>
      <c r="N68" s="400"/>
      <c r="O68" s="400"/>
      <c r="P68" s="400"/>
      <c r="Q68" s="400"/>
      <c r="R68" s="400"/>
      <c r="S68" s="400"/>
      <c r="T68" s="400"/>
      <c r="U68" s="400"/>
      <c r="V68" s="400"/>
      <c r="W68" s="400"/>
      <c r="X68" s="400"/>
      <c r="Y68" s="400"/>
      <c r="Z68" s="400"/>
      <c r="AA68" s="400"/>
      <c r="AB68" s="401"/>
      <c r="AC68" s="399" t="s">
        <v>381</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713"/>
      <c r="B69" s="714"/>
      <c r="C69" s="714"/>
      <c r="D69" s="714"/>
      <c r="E69" s="714"/>
      <c r="F69" s="715"/>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713"/>
      <c r="B70" s="714"/>
      <c r="C70" s="714"/>
      <c r="D70" s="714"/>
      <c r="E70" s="714"/>
      <c r="F70" s="71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1"/>
    </row>
    <row r="71" spans="1:50" ht="24.75" customHeight="1" x14ac:dyDescent="0.15">
      <c r="A71" s="713"/>
      <c r="B71" s="714"/>
      <c r="C71" s="714"/>
      <c r="D71" s="714"/>
      <c r="E71" s="714"/>
      <c r="F71" s="71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3"/>
      <c r="B72" s="714"/>
      <c r="C72" s="714"/>
      <c r="D72" s="714"/>
      <c r="E72" s="714"/>
      <c r="F72" s="71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3"/>
      <c r="B73" s="714"/>
      <c r="C73" s="714"/>
      <c r="D73" s="714"/>
      <c r="E73" s="714"/>
      <c r="F73" s="71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3"/>
      <c r="B74" s="714"/>
      <c r="C74" s="714"/>
      <c r="D74" s="714"/>
      <c r="E74" s="714"/>
      <c r="F74" s="71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3"/>
      <c r="B75" s="714"/>
      <c r="C75" s="714"/>
      <c r="D75" s="714"/>
      <c r="E75" s="714"/>
      <c r="F75" s="71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3"/>
      <c r="B76" s="714"/>
      <c r="C76" s="714"/>
      <c r="D76" s="714"/>
      <c r="E76" s="714"/>
      <c r="F76" s="71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3"/>
      <c r="B77" s="714"/>
      <c r="C77" s="714"/>
      <c r="D77" s="714"/>
      <c r="E77" s="714"/>
      <c r="F77" s="71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3"/>
      <c r="B78" s="714"/>
      <c r="C78" s="714"/>
      <c r="D78" s="714"/>
      <c r="E78" s="714"/>
      <c r="F78" s="71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3"/>
      <c r="B79" s="714"/>
      <c r="C79" s="714"/>
      <c r="D79" s="714"/>
      <c r="E79" s="714"/>
      <c r="F79" s="71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3"/>
      <c r="B80" s="714"/>
      <c r="C80" s="714"/>
      <c r="D80" s="714"/>
      <c r="E80" s="714"/>
      <c r="F80" s="71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3"/>
      <c r="B81" s="714"/>
      <c r="C81" s="714"/>
      <c r="D81" s="714"/>
      <c r="E81" s="714"/>
      <c r="F81" s="715"/>
      <c r="G81" s="399" t="s">
        <v>382</v>
      </c>
      <c r="H81" s="400"/>
      <c r="I81" s="400"/>
      <c r="J81" s="400"/>
      <c r="K81" s="400"/>
      <c r="L81" s="400"/>
      <c r="M81" s="400"/>
      <c r="N81" s="400"/>
      <c r="O81" s="400"/>
      <c r="P81" s="400"/>
      <c r="Q81" s="400"/>
      <c r="R81" s="400"/>
      <c r="S81" s="400"/>
      <c r="T81" s="400"/>
      <c r="U81" s="400"/>
      <c r="V81" s="400"/>
      <c r="W81" s="400"/>
      <c r="X81" s="400"/>
      <c r="Y81" s="400"/>
      <c r="Z81" s="400"/>
      <c r="AA81" s="400"/>
      <c r="AB81" s="401"/>
      <c r="AC81" s="399" t="s">
        <v>383</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713"/>
      <c r="B82" s="714"/>
      <c r="C82" s="714"/>
      <c r="D82" s="714"/>
      <c r="E82" s="714"/>
      <c r="F82" s="715"/>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713"/>
      <c r="B83" s="714"/>
      <c r="C83" s="714"/>
      <c r="D83" s="714"/>
      <c r="E83" s="714"/>
      <c r="F83" s="71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1"/>
    </row>
    <row r="84" spans="1:50" ht="24.75" customHeight="1" x14ac:dyDescent="0.15">
      <c r="A84" s="713"/>
      <c r="B84" s="714"/>
      <c r="C84" s="714"/>
      <c r="D84" s="714"/>
      <c r="E84" s="714"/>
      <c r="F84" s="71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3"/>
      <c r="B85" s="714"/>
      <c r="C85" s="714"/>
      <c r="D85" s="714"/>
      <c r="E85" s="714"/>
      <c r="F85" s="71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3"/>
      <c r="B86" s="714"/>
      <c r="C86" s="714"/>
      <c r="D86" s="714"/>
      <c r="E86" s="714"/>
      <c r="F86" s="71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3"/>
      <c r="B87" s="714"/>
      <c r="C87" s="714"/>
      <c r="D87" s="714"/>
      <c r="E87" s="714"/>
      <c r="F87" s="71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3"/>
      <c r="B88" s="714"/>
      <c r="C88" s="714"/>
      <c r="D88" s="714"/>
      <c r="E88" s="714"/>
      <c r="F88" s="71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3"/>
      <c r="B89" s="714"/>
      <c r="C89" s="714"/>
      <c r="D89" s="714"/>
      <c r="E89" s="714"/>
      <c r="F89" s="71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3"/>
      <c r="B90" s="714"/>
      <c r="C90" s="714"/>
      <c r="D90" s="714"/>
      <c r="E90" s="714"/>
      <c r="F90" s="71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3"/>
      <c r="B91" s="714"/>
      <c r="C91" s="714"/>
      <c r="D91" s="714"/>
      <c r="E91" s="714"/>
      <c r="F91" s="71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3"/>
      <c r="B92" s="714"/>
      <c r="C92" s="714"/>
      <c r="D92" s="714"/>
      <c r="E92" s="714"/>
      <c r="F92" s="71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3"/>
      <c r="B93" s="714"/>
      <c r="C93" s="714"/>
      <c r="D93" s="714"/>
      <c r="E93" s="714"/>
      <c r="F93" s="71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3"/>
      <c r="B94" s="714"/>
      <c r="C94" s="714"/>
      <c r="D94" s="714"/>
      <c r="E94" s="714"/>
      <c r="F94" s="715"/>
      <c r="G94" s="399" t="s">
        <v>384</v>
      </c>
      <c r="H94" s="400"/>
      <c r="I94" s="400"/>
      <c r="J94" s="400"/>
      <c r="K94" s="400"/>
      <c r="L94" s="400"/>
      <c r="M94" s="400"/>
      <c r="N94" s="400"/>
      <c r="O94" s="400"/>
      <c r="P94" s="400"/>
      <c r="Q94" s="400"/>
      <c r="R94" s="400"/>
      <c r="S94" s="400"/>
      <c r="T94" s="400"/>
      <c r="U94" s="400"/>
      <c r="V94" s="400"/>
      <c r="W94" s="400"/>
      <c r="X94" s="400"/>
      <c r="Y94" s="400"/>
      <c r="Z94" s="400"/>
      <c r="AA94" s="400"/>
      <c r="AB94" s="401"/>
      <c r="AC94" s="399" t="s">
        <v>385</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713"/>
      <c r="B95" s="714"/>
      <c r="C95" s="714"/>
      <c r="D95" s="714"/>
      <c r="E95" s="714"/>
      <c r="F95" s="715"/>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713"/>
      <c r="B96" s="714"/>
      <c r="C96" s="714"/>
      <c r="D96" s="714"/>
      <c r="E96" s="714"/>
      <c r="F96" s="71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1"/>
    </row>
    <row r="97" spans="1:50" ht="24.75" customHeight="1" x14ac:dyDescent="0.15">
      <c r="A97" s="713"/>
      <c r="B97" s="714"/>
      <c r="C97" s="714"/>
      <c r="D97" s="714"/>
      <c r="E97" s="714"/>
      <c r="F97" s="71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3"/>
      <c r="B98" s="714"/>
      <c r="C98" s="714"/>
      <c r="D98" s="714"/>
      <c r="E98" s="714"/>
      <c r="F98" s="71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3"/>
      <c r="B99" s="714"/>
      <c r="C99" s="714"/>
      <c r="D99" s="714"/>
      <c r="E99" s="714"/>
      <c r="F99" s="71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10" t="s">
        <v>34</v>
      </c>
      <c r="B108" s="711"/>
      <c r="C108" s="711"/>
      <c r="D108" s="711"/>
      <c r="E108" s="711"/>
      <c r="F108" s="712"/>
      <c r="G108" s="399" t="s">
        <v>386</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387</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713"/>
      <c r="B109" s="714"/>
      <c r="C109" s="714"/>
      <c r="D109" s="714"/>
      <c r="E109" s="714"/>
      <c r="F109" s="715"/>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713"/>
      <c r="B110" s="714"/>
      <c r="C110" s="714"/>
      <c r="D110" s="714"/>
      <c r="E110" s="714"/>
      <c r="F110" s="71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1"/>
    </row>
    <row r="111" spans="1:50" ht="24.75" customHeight="1" x14ac:dyDescent="0.15">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3"/>
      <c r="B120" s="714"/>
      <c r="C120" s="714"/>
      <c r="D120" s="714"/>
      <c r="E120" s="714"/>
      <c r="F120" s="71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3"/>
      <c r="B121" s="714"/>
      <c r="C121" s="714"/>
      <c r="D121" s="714"/>
      <c r="E121" s="714"/>
      <c r="F121" s="715"/>
      <c r="G121" s="399" t="s">
        <v>408</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388</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713"/>
      <c r="B122" s="714"/>
      <c r="C122" s="714"/>
      <c r="D122" s="714"/>
      <c r="E122" s="714"/>
      <c r="F122" s="715"/>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713"/>
      <c r="B123" s="714"/>
      <c r="C123" s="714"/>
      <c r="D123" s="714"/>
      <c r="E123" s="714"/>
      <c r="F123" s="71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1"/>
    </row>
    <row r="124" spans="1:50" ht="24.75" customHeight="1" x14ac:dyDescent="0.15">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3"/>
      <c r="B133" s="714"/>
      <c r="C133" s="714"/>
      <c r="D133" s="714"/>
      <c r="E133" s="714"/>
      <c r="F133" s="71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3"/>
      <c r="B134" s="714"/>
      <c r="C134" s="714"/>
      <c r="D134" s="714"/>
      <c r="E134" s="714"/>
      <c r="F134" s="715"/>
      <c r="G134" s="399" t="s">
        <v>389</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390</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713"/>
      <c r="B135" s="714"/>
      <c r="C135" s="714"/>
      <c r="D135" s="714"/>
      <c r="E135" s="714"/>
      <c r="F135" s="715"/>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713"/>
      <c r="B136" s="714"/>
      <c r="C136" s="714"/>
      <c r="D136" s="714"/>
      <c r="E136" s="714"/>
      <c r="F136" s="71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1"/>
    </row>
    <row r="137" spans="1:50" ht="24.75" customHeight="1" x14ac:dyDescent="0.15">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3"/>
      <c r="B146" s="714"/>
      <c r="C146" s="714"/>
      <c r="D146" s="714"/>
      <c r="E146" s="714"/>
      <c r="F146" s="71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3"/>
      <c r="B147" s="714"/>
      <c r="C147" s="714"/>
      <c r="D147" s="714"/>
      <c r="E147" s="714"/>
      <c r="F147" s="715"/>
      <c r="G147" s="399" t="s">
        <v>391</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392</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713"/>
      <c r="B148" s="714"/>
      <c r="C148" s="714"/>
      <c r="D148" s="714"/>
      <c r="E148" s="714"/>
      <c r="F148" s="715"/>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713"/>
      <c r="B149" s="714"/>
      <c r="C149" s="714"/>
      <c r="D149" s="714"/>
      <c r="E149" s="714"/>
      <c r="F149" s="71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1"/>
    </row>
    <row r="150" spans="1:50" ht="24.75" customHeight="1" x14ac:dyDescent="0.15">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10" t="s">
        <v>34</v>
      </c>
      <c r="B161" s="711"/>
      <c r="C161" s="711"/>
      <c r="D161" s="711"/>
      <c r="E161" s="711"/>
      <c r="F161" s="712"/>
      <c r="G161" s="399" t="s">
        <v>393</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394</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713"/>
      <c r="B162" s="714"/>
      <c r="C162" s="714"/>
      <c r="D162" s="714"/>
      <c r="E162" s="714"/>
      <c r="F162" s="715"/>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713"/>
      <c r="B163" s="714"/>
      <c r="C163" s="714"/>
      <c r="D163" s="714"/>
      <c r="E163" s="714"/>
      <c r="F163" s="71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1"/>
    </row>
    <row r="164" spans="1:50" ht="24.75" customHeight="1" x14ac:dyDescent="0.15">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3"/>
      <c r="B173" s="714"/>
      <c r="C173" s="714"/>
      <c r="D173" s="714"/>
      <c r="E173" s="714"/>
      <c r="F173" s="71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3"/>
      <c r="B174" s="714"/>
      <c r="C174" s="714"/>
      <c r="D174" s="714"/>
      <c r="E174" s="714"/>
      <c r="F174" s="715"/>
      <c r="G174" s="399" t="s">
        <v>395</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396</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713"/>
      <c r="B175" s="714"/>
      <c r="C175" s="714"/>
      <c r="D175" s="714"/>
      <c r="E175" s="714"/>
      <c r="F175" s="715"/>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713"/>
      <c r="B176" s="714"/>
      <c r="C176" s="714"/>
      <c r="D176" s="714"/>
      <c r="E176" s="714"/>
      <c r="F176" s="71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1"/>
    </row>
    <row r="177" spans="1:50" ht="24.75" customHeight="1" x14ac:dyDescent="0.15">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3"/>
      <c r="B186" s="714"/>
      <c r="C186" s="714"/>
      <c r="D186" s="714"/>
      <c r="E186" s="714"/>
      <c r="F186" s="71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3"/>
      <c r="B187" s="714"/>
      <c r="C187" s="714"/>
      <c r="D187" s="714"/>
      <c r="E187" s="714"/>
      <c r="F187" s="715"/>
      <c r="G187" s="399" t="s">
        <v>397</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398</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713"/>
      <c r="B188" s="714"/>
      <c r="C188" s="714"/>
      <c r="D188" s="714"/>
      <c r="E188" s="714"/>
      <c r="F188" s="715"/>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713"/>
      <c r="B189" s="714"/>
      <c r="C189" s="714"/>
      <c r="D189" s="714"/>
      <c r="E189" s="714"/>
      <c r="F189" s="71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1"/>
    </row>
    <row r="190" spans="1:50" ht="24.75" customHeight="1" x14ac:dyDescent="0.15">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3"/>
      <c r="B199" s="714"/>
      <c r="C199" s="714"/>
      <c r="D199" s="714"/>
      <c r="E199" s="714"/>
      <c r="F199" s="71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3"/>
      <c r="B200" s="714"/>
      <c r="C200" s="714"/>
      <c r="D200" s="714"/>
      <c r="E200" s="714"/>
      <c r="F200" s="715"/>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399</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713"/>
      <c r="B201" s="714"/>
      <c r="C201" s="714"/>
      <c r="D201" s="714"/>
      <c r="E201" s="714"/>
      <c r="F201" s="715"/>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713"/>
      <c r="B202" s="714"/>
      <c r="C202" s="714"/>
      <c r="D202" s="714"/>
      <c r="E202" s="714"/>
      <c r="F202" s="71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1"/>
    </row>
    <row r="203" spans="1:50" ht="24.75" customHeight="1" x14ac:dyDescent="0.15">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9" t="s">
        <v>400</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401</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713"/>
      <c r="B215" s="714"/>
      <c r="C215" s="714"/>
      <c r="D215" s="714"/>
      <c r="E215" s="714"/>
      <c r="F215" s="715"/>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713"/>
      <c r="B216" s="714"/>
      <c r="C216" s="714"/>
      <c r="D216" s="714"/>
      <c r="E216" s="714"/>
      <c r="F216" s="71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1"/>
    </row>
    <row r="217" spans="1:50" ht="24.75" customHeight="1" x14ac:dyDescent="0.15">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3"/>
      <c r="B226" s="714"/>
      <c r="C226" s="714"/>
      <c r="D226" s="714"/>
      <c r="E226" s="714"/>
      <c r="F226" s="71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3"/>
      <c r="B227" s="714"/>
      <c r="C227" s="714"/>
      <c r="D227" s="714"/>
      <c r="E227" s="714"/>
      <c r="F227" s="715"/>
      <c r="G227" s="399" t="s">
        <v>402</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403</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713"/>
      <c r="B228" s="714"/>
      <c r="C228" s="714"/>
      <c r="D228" s="714"/>
      <c r="E228" s="714"/>
      <c r="F228" s="715"/>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713"/>
      <c r="B229" s="714"/>
      <c r="C229" s="714"/>
      <c r="D229" s="714"/>
      <c r="E229" s="714"/>
      <c r="F229" s="71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1"/>
    </row>
    <row r="230" spans="1:50" ht="24.75" customHeight="1" x14ac:dyDescent="0.15">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3"/>
      <c r="B239" s="714"/>
      <c r="C239" s="714"/>
      <c r="D239" s="714"/>
      <c r="E239" s="714"/>
      <c r="F239" s="71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3"/>
      <c r="B240" s="714"/>
      <c r="C240" s="714"/>
      <c r="D240" s="714"/>
      <c r="E240" s="714"/>
      <c r="F240" s="715"/>
      <c r="G240" s="399" t="s">
        <v>404</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405</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713"/>
      <c r="B241" s="714"/>
      <c r="C241" s="714"/>
      <c r="D241" s="714"/>
      <c r="E241" s="714"/>
      <c r="F241" s="715"/>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713"/>
      <c r="B242" s="714"/>
      <c r="C242" s="714"/>
      <c r="D242" s="714"/>
      <c r="E242" s="714"/>
      <c r="F242" s="71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1"/>
    </row>
    <row r="243" spans="1:50" ht="24.75" customHeight="1" x14ac:dyDescent="0.15">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3"/>
      <c r="B252" s="714"/>
      <c r="C252" s="714"/>
      <c r="D252" s="714"/>
      <c r="E252" s="714"/>
      <c r="F252" s="71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3"/>
      <c r="B253" s="714"/>
      <c r="C253" s="714"/>
      <c r="D253" s="714"/>
      <c r="E253" s="714"/>
      <c r="F253" s="715"/>
      <c r="G253" s="399" t="s">
        <v>406</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407</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713"/>
      <c r="B254" s="714"/>
      <c r="C254" s="714"/>
      <c r="D254" s="714"/>
      <c r="E254" s="714"/>
      <c r="F254" s="715"/>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713"/>
      <c r="B255" s="714"/>
      <c r="C255" s="714"/>
      <c r="D255" s="714"/>
      <c r="E255" s="714"/>
      <c r="F255" s="71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1"/>
    </row>
    <row r="256" spans="1:50" ht="24.75" customHeight="1" x14ac:dyDescent="0.15">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2015-07-06T00:48:48Z</cp:lastPrinted>
  <dcterms:created xsi:type="dcterms:W3CDTF">2012-03-13T00:50:25Z</dcterms:created>
  <dcterms:modified xsi:type="dcterms:W3CDTF">2015-07-09T04:04:40Z</dcterms:modified>
</cp:coreProperties>
</file>