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302" i="3" l="1"/>
  <c r="AO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<sst xmlns="http://schemas.openxmlformats.org/spreadsheetml/2006/main" count="1318" uniqueCount="528">
  <si>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</si>
  <si>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</si>
  <si>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</si>
  <si>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</si>
  <si>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</si>
  <si>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</si>
  <si>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</si>
  <si>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</si>
  <si>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</si>
  <si>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</si>
  <si>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</si>
  <si>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</si>
  <si>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</si>
  <si>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</si>
  <si>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</si>
  <si>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</si>
  <si>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</si>
  <si>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</si>
  <si>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</si>
  <si>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</si>
  <si>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</si>
  <si>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</si>
  <si>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</si>
  <si>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</si>
  <si>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</si>
  <si>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</si>
  <si>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</si>
  <si>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</si>
  <si>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</si>
  <si>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</si>
  <si>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</si>
  <si>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</si>
  <si>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</si>
  <si>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</si>
  <si>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</si>
  <si>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</si>
  <si>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</si>
  <si>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</si>
  <si>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</si>
  <si>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</si>
  <si>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</si>
  <si>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</si>
  <si>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</si>
  <si>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</si>
  <si>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</si>
  <si>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</si>
  <si>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</si>
  <si>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</si>
  <si>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</si>
  <si>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</si>
  <si>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</si>
  <si>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</si>
  <si>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</si>
  <si>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</si>
  <si>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</si>
  <si>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</si>
  <si>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</si>
  <si>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</si>
  <si>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</si>
  <si>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</si>
  <si>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</si>
  <si>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</si>
  <si>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</si>
  <si>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</si>
  <si>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</si>
  <si>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</si>
  <si>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</si>
  <si>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</si>
  <si>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</si>
  <si>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</si>
  <si>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</si>
  <si>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</si>
  <si>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</si>
  <si>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</si>
  <si>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</si>
  <si>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</si>
  <si>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</si>
  <si>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</si>
  <si>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</si>
  <si>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</si>
  <si>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</si>
  <si>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</si>
  <si>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</si>
  <si>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</si>
  <si>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</si>
  <si>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</si>
  <si>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</si>
  <si>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</si>
  <si>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</si>
  <si>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</si>
  <si>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</si>
  <si>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</si>
  <si>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</si>
  <si>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</si>
  <si>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</si>
  <si>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</si>
  <si>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</si>
  <si>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</si>
  <si>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</si>
  <si>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</si>
  <si>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</si>
  <si>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</si>
  <si>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</si>
  <si>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</si>
  <si>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</si>
  <si>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</si>
  <si>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</si>
  <si>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</si>
  <si>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</si>
  <si>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</si>
  <si>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</si>
  <si>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</si>
  <si>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</si>
  <si>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</si>
  <si>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</si>
  <si>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</si>
  <si>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</si>
  <si>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</si>
  <si>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</si>
  <si>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</si>
  <si>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</si>
  <si>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</si>
  <si>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</si>
  <si>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</si>
  <si>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</si>
  <si>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</si>
  <si>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</si>
  <si>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</si>
  <si>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</si>
  <si>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</si>
  <si>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</si>
  <si>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</si>
  <si>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</si>
  <si>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</si>
  <si>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</si>
  <si>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</si>
  <si>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</si>
  <si>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</si>
  <si>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</si>
  <si>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</si>
  <si>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</si>
  <si>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</si>
  <si>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</si>
  <si>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</si>
  <si>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</si>
  <si>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</si>
  <si>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</si>
  <si>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</si>
  <si>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</si>
  <si>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</si>
  <si>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</si>
  <si>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</si>
  <si>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</si>
  <si>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</si>
  <si>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</si>
  <si>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</si>
  <si>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</si>
  <si>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</si>
  <si>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</si>
  <si>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</si>
  <si>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</si>
  <si>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</si>
  <si>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</si>
  <si>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</si>
  <si>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</si>
  <si>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</si>
  <si>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</si>
  <si>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</si>
  <si>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</si>
  <si>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</si>
  <si>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</si>
  <si>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</si>
  <si>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</si>
  <si>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</si>
  <si>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</si>
  <si>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</si>
  <si>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</si>
  <si>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</si>
  <si>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</si>
  <si>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</si>
  <si>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</si>
  <si>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</si>
  <si>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</si>
  <si>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</si>
  <si>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</si>
  <si>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</si>
  <si>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</si>
  <si>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</si>
  <si>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</si>
  <si>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</si>
  <si>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</si>
  <si>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</si>
  <si>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</si>
  <si>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</si>
  <si>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</si>
  <si>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</si>
  <si>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</si>
  <si>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</si>
  <si>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</si>
  <si>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</si>
  <si>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</si>
  <si>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</si>
  <si>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</si>
  <si>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</si>
  <si>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</si>
  <si>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</si>
  <si>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</si>
  <si>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</si>
  <si>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</si>
  <si>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</si>
  <si>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</si>
  <si>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</si>
  <si>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</si>
  <si>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</si>
  <si>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</si>
  <si>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</si>
  <si>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</si>
  <si>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</si>
  <si>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</si>
  <si>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</si>
  <si>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</si>
  <si>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</si>
  <si>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</si>
  <si>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</si>
  <si>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</si>
  <si>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</si>
  <si>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</si>
  <si>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</si>
  <si>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</si>
  <si>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</si>
  <si>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</si>
  <si>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</si>
  <si>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</si>
  <si>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</si>
  <si>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</si>
  <si>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</si>
  <si>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</si>
  <si>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</si>
  <si>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</si>
  <si>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</si>
  <si>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</si>
  <si>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</si>
  <si>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</si>
  <si>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</si>
  <si>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</si>
  <si>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</si>
  <si>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</si>
  <si>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</si>
  <si>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</si>
  <si>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</si>
  <si>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</si>
  <si>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</si>
  <si>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</si>
  <si>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</si>
  <si>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</si>
  <si>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</si>
  <si>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</si>
  <si>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</si>
  <si>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</si>
  <si>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</si>
  <si>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</si>
  <si>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</si>
  <si>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</si>
  <si>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</si>
  <si>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</si>
  <si>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</si>
  <si>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</si>
  <si>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</si>
  <si>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</si>
  <si>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</si>
  <si>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</si>
  <si>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</si>
  <si>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</si>
  <si>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</si>
  <si>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</si>
  <si>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</si>
  <si>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</si>
  <si>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</si>
  <si>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</si>
  <si>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</si>
  <si>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</si>
  <si>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</si>
  <si>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</si>
  <si>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</si>
  <si>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</si>
  <si>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</si>
  <si>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</si>
  <si>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</si>
  <si>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</si>
  <si>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</si>
  <si>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</si>
  <si>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</si>
  <si>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</si>
  <si>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</si>
  <si>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</si>
  <si>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</si>
  <si>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</si>
  <si>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</si>
  <si>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</si>
  <si>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</si>
  <si>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</si>
  <si>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</si>
  <si>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</si>
  <si>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</si>
  <si>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</si>
  <si>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</si>
  <si>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</si>
  <si>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</si>
  <si>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</si>
  <si>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</si>
  <si>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</si>
  <si>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</si>
  <si>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</si>
  <si>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</si>
  <si>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</si>
  <si>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</si>
  <si>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</si>
  <si>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</si>
  <si>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</si>
  <si>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</si>
  <si>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</si>
  <si>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</si>
  <si>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</si>
  <si>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</si>
  <si>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</si>
  <si>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</si>
  <si>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</si>
  <si>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</si>
  <si>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</si>
  <si>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</si>
  <si>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</si>
  <si>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</si>
  <si>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</si>
  <si>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</si>
  <si>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</si>
  <si>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</si>
  <si>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</si>
  <si>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</si>
  <si>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</si>
  <si>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</si>
  <si>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</si>
  <si>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</si>
  <si>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</si>
  <si>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</si>
  <si>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</si>
  <si>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</si>
  <si>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</si>
  <si>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</si>
  <si>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</si>
  <si>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</si>
  <si>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</si>
  <si>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</si>
  <si>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</si>
  <si>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</si>
  <si>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</si>
  <si>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</si>
  <si>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</si>
  <si>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</si>
  <si>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</si>
  <si>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</si>
  <si>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</si>
  <si>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</si>
  <si>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</si>
  <si>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</si>
  <si>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</si>
  <si>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</si>
  <si>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</si>
  <si>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</si>
  <si>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</si>
  <si>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</si>
  <si>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</si>
  <si>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</si>
  <si>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</si>
  <si>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</si>
  <si>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</si>
  <si>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</si>
  <si>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</si>
  <si>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</si>
  <si>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</si>
  <si>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</si>
  <si>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</si>
  <si>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</si>
  <si>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</si>
  <si>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</si>
  <si>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</si>
  <si>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</si>
  <si>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</si>
  <si>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</si>
  <si>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</si>
  <si>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</si>
  <si>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</si>
  <si>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</si>
  <si>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</si>
  <si>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</si>
  <si>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</si>
  <si>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</si>
  <si>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</si>
  <si>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</si>
  <si>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</si>
  <si>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</si>
  <si>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</si>
  <si>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</si>
  <si>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</si>
  <si>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</si>
  <si>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</si>
  <si>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</si>
  <si>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</si>
  <si>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</si>
  <si>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</si>
  <si>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</si>
  <si>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</si>
  <si>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</si>
  <si>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</si>
  <si>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</si>
  <si>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</si>
  <si>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</si>
  <si>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</si>
  <si>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</si>
  <si>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</si>
  <si>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</si>
  <si>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</si>
  <si>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</si>
  <si>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</si>
  <si>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</si>
  <si>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</si>
  <si>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</si>
  <si>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</si>
  <si>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</si>
  <si>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</si>
  <si>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</si>
  <si>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</si>
  <si>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</si>
  <si>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</si>
  <si>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</si>
  <si>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</si>
  <si>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</si>
  <si>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</si>
  <si>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</si>
  <si>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</si>
  <si>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</si>
  <si>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</si>
  <si>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</si>
  <si>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</si>
  <si>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</si>
  <si>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</si>
  <si>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</si>
  <si>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</si>
  <si>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</si>
  <si>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</si>
  <si>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</si>
  <si>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</si>
  <si>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</si>
  <si>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</si>
  <si>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</si>
  <si>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</si>
  <si>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</si>
  <si>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</si>
  <si>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</si>
  <si>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</si>
  <si>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</si>
  <si>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</si>
  <si>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</si>
  <si>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</si>
  <si>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</si>
  <si>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</si>
  <si>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</si>
  <si>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</si>
  <si>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</si>
  <si>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</si>
  <si>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</si>
  <si>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自動車局</t>
    <rPh sb="0" eb="3">
      <t>ジドウシャ</t>
    </rPh>
    <rPh sb="3" eb="4">
      <t>キョク</t>
    </rPh>
    <phoneticPr fontId="5"/>
  </si>
  <si>
    <t>旅客課</t>
    <rPh sb="0" eb="3">
      <t>リョカクカ</t>
    </rPh>
    <phoneticPr fontId="5"/>
  </si>
  <si>
    <t>課長　寺田　吉道</t>
    <rPh sb="0" eb="2">
      <t>カチョウ</t>
    </rPh>
    <rPh sb="3" eb="5">
      <t>テラダ</t>
    </rPh>
    <rPh sb="6" eb="8">
      <t>ヨシミチ</t>
    </rPh>
    <phoneticPr fontId="5"/>
  </si>
  <si>
    <t>○</t>
    <phoneticPr fontId="5"/>
  </si>
  <si>
    <t>-</t>
    <phoneticPr fontId="5"/>
  </si>
  <si>
    <t>訪日外国人旅行者がバス・タクシー等を利用して国内の様々な観光地に容易にアクセスできるようになれば、旅行の満足度が増すのみならず、旅客の利便の増進が図られ、バス・タクシー等における需要の掘り起こしが可能となる。このため、バス・タクシー等において、訪日外国人旅行者にとっての利用環境の改善を通じて旅客の利便を増進し、低迷が続くバス・タクシー等における需要の底上げを図る。</t>
    <phoneticPr fontId="5"/>
  </si>
  <si>
    <t>訪日外国人旅行者による利用を促進するため、バス・タクシー等における外国人旅行者向け利用環境の改善を促進するための調査を実施し、本格的な実施に向けた課題を抽出・検証する。　　　　　　　　　　　　　　　　　　　　　　　　　　　　　　　　　　　　　　　　　　　　　　　　　　　　　　　　　　　　　　　　　　　　　　　　　　　　　</t>
    <phoneticPr fontId="5"/>
  </si>
  <si>
    <t>－</t>
    <phoneticPr fontId="5"/>
  </si>
  <si>
    <t>地域公共交通維持・活性化推進調査費</t>
    <phoneticPr fontId="5"/>
  </si>
  <si>
    <t>○</t>
    <phoneticPr fontId="5"/>
  </si>
  <si>
    <t>○</t>
    <phoneticPr fontId="5"/>
  </si>
  <si>
    <t>‐</t>
  </si>
  <si>
    <t>‐</t>
    <phoneticPr fontId="5"/>
  </si>
  <si>
    <t>外国人旅行者向けの利用環境の改善を図ることにより、インバウンドによる経済効果を全国各地に波及させるとともに、バス・タクシー等の需要の底上げが可能となり、地域の活性化を図る観点からも本事業は必要性の高いものである。</t>
    <phoneticPr fontId="5"/>
  </si>
  <si>
    <t>新26-45</t>
    <phoneticPr fontId="5"/>
  </si>
  <si>
    <t>【一般競争入札】</t>
    <rPh sb="1" eb="3">
      <t>イッパン</t>
    </rPh>
    <rPh sb="3" eb="5">
      <t>キョウソウ</t>
    </rPh>
    <rPh sb="5" eb="7">
      <t>ニュウサツ</t>
    </rPh>
    <phoneticPr fontId="5"/>
  </si>
  <si>
    <t>A.社会システム株式会社</t>
    <rPh sb="2" eb="4">
      <t>シャカイ</t>
    </rPh>
    <rPh sb="8" eb="12">
      <t>カブ</t>
    </rPh>
    <phoneticPr fontId="5"/>
  </si>
  <si>
    <t>調査費</t>
    <rPh sb="0" eb="3">
      <t>チョウサヒ</t>
    </rPh>
    <phoneticPr fontId="5"/>
  </si>
  <si>
    <t>外国人旅行者向け利用環境改善に向けた調査</t>
    <phoneticPr fontId="5"/>
  </si>
  <si>
    <t>社会システム株式会社</t>
    <rPh sb="0" eb="2">
      <t>シャカイ</t>
    </rPh>
    <rPh sb="6" eb="10">
      <t>カブ</t>
    </rPh>
    <phoneticPr fontId="5"/>
  </si>
  <si>
    <t>外国人旅行者向け利用環境改善に向けた調査</t>
    <phoneticPr fontId="5"/>
  </si>
  <si>
    <t>○</t>
  </si>
  <si>
    <t>調査費</t>
    <rPh sb="0" eb="3">
      <t>チョウサヒ</t>
    </rPh>
    <phoneticPr fontId="5"/>
  </si>
  <si>
    <t>株式会社Jプロデュース</t>
    <rPh sb="0" eb="4">
      <t>カブシキガイシャ</t>
    </rPh>
    <phoneticPr fontId="5"/>
  </si>
  <si>
    <t>株式会社関広</t>
    <rPh sb="0" eb="4">
      <t>カブシキガイシャ</t>
    </rPh>
    <rPh sb="4" eb="5">
      <t>セキ</t>
    </rPh>
    <rPh sb="5" eb="6">
      <t>ヒロシ</t>
    </rPh>
    <phoneticPr fontId="5"/>
  </si>
  <si>
    <t>訪日外国人を対象とする京都市域タクシーニーズ把握調査</t>
    <rPh sb="0" eb="2">
      <t>ホウニチ</t>
    </rPh>
    <rPh sb="2" eb="5">
      <t>ガイコクジン</t>
    </rPh>
    <rPh sb="6" eb="8">
      <t>タイショウ</t>
    </rPh>
    <rPh sb="11" eb="13">
      <t>キョウト</t>
    </rPh>
    <rPh sb="13" eb="15">
      <t>シイキ</t>
    </rPh>
    <rPh sb="22" eb="24">
      <t>ハアク</t>
    </rPh>
    <rPh sb="24" eb="26">
      <t>チョウサ</t>
    </rPh>
    <phoneticPr fontId="5"/>
  </si>
  <si>
    <t>-</t>
    <phoneticPr fontId="5"/>
  </si>
  <si>
    <t>B.近畿運輸局</t>
    <rPh sb="2" eb="4">
      <t>キンキ</t>
    </rPh>
    <rPh sb="4" eb="7">
      <t>ウンユキョク</t>
    </rPh>
    <phoneticPr fontId="5"/>
  </si>
  <si>
    <t>近畿運輸局</t>
    <rPh sb="0" eb="2">
      <t>キンキ</t>
    </rPh>
    <rPh sb="2" eb="5">
      <t>ウンユキョク</t>
    </rPh>
    <phoneticPr fontId="5"/>
  </si>
  <si>
    <t>調査事業の発注</t>
    <rPh sb="0" eb="2">
      <t>チョウサ</t>
    </rPh>
    <rPh sb="2" eb="4">
      <t>ジギョウ</t>
    </rPh>
    <rPh sb="5" eb="7">
      <t>ハッチュウ</t>
    </rPh>
    <phoneticPr fontId="5"/>
  </si>
  <si>
    <t>一般競争入札又は企画競争を行っており、競争性を確保している。</t>
    <rPh sb="0" eb="2">
      <t>イッパン</t>
    </rPh>
    <rPh sb="2" eb="4">
      <t>キョウソウ</t>
    </rPh>
    <rPh sb="4" eb="6">
      <t>ニュウサツ</t>
    </rPh>
    <rPh sb="6" eb="7">
      <t>マタ</t>
    </rPh>
    <rPh sb="8" eb="10">
      <t>キカク</t>
    </rPh>
    <rPh sb="10" eb="12">
      <t>キョウソウ</t>
    </rPh>
    <rPh sb="13" eb="14">
      <t>オコナ</t>
    </rPh>
    <rPh sb="19" eb="22">
      <t>キョウソウセイ</t>
    </rPh>
    <rPh sb="23" eb="25">
      <t>カクホ</t>
    </rPh>
    <phoneticPr fontId="5"/>
  </si>
  <si>
    <t>一般競争入札又は企画競争を行っており、水準は妥当と考える。</t>
    <rPh sb="0" eb="2">
      <t>イッパン</t>
    </rPh>
    <rPh sb="2" eb="4">
      <t>キョウソウ</t>
    </rPh>
    <rPh sb="4" eb="6">
      <t>ニュウサツ</t>
    </rPh>
    <rPh sb="6" eb="7">
      <t>マタ</t>
    </rPh>
    <rPh sb="8" eb="10">
      <t>キカク</t>
    </rPh>
    <rPh sb="10" eb="12">
      <t>キョウソウ</t>
    </rPh>
    <rPh sb="13" eb="14">
      <t>オコナ</t>
    </rPh>
    <rPh sb="19" eb="21">
      <t>スイジュン</t>
    </rPh>
    <rPh sb="22" eb="24">
      <t>ダトウ</t>
    </rPh>
    <rPh sb="25" eb="26">
      <t>カンガ</t>
    </rPh>
    <phoneticPr fontId="5"/>
  </si>
  <si>
    <t>調査費のみ予算要求、支出しているところ</t>
    <rPh sb="0" eb="3">
      <t>チョウサヒ</t>
    </rPh>
    <rPh sb="5" eb="7">
      <t>ヨサン</t>
    </rPh>
    <rPh sb="7" eb="9">
      <t>ヨウキュウ</t>
    </rPh>
    <rPh sb="10" eb="12">
      <t>シシュツ</t>
    </rPh>
    <phoneticPr fontId="5"/>
  </si>
  <si>
    <t>各地域の様々な観光資源を最大限に活かしたアクセスの改善を行う必要があるため、地域全体の活性化を見据えた公共性の高い取組であることから、行政が主体となって実施する必要がある。</t>
    <phoneticPr fontId="5"/>
  </si>
  <si>
    <t>観光立国実現に向けたアクション・プログラム（平成２５年６月１１日閣議決定）に位置づけられているものであり、地域の活性化という観点からも社会的ニーズは高いものである。</t>
    <phoneticPr fontId="5"/>
  </si>
  <si>
    <t>外国人旅行者の利用を促進するために、各地域の様々な観光資源を最大限に活かしたアクセスの改善を行うため必要な事業である。</t>
    <rPh sb="50" eb="52">
      <t>ヒツヨウ</t>
    </rPh>
    <rPh sb="53" eb="55">
      <t>ジギョウ</t>
    </rPh>
    <phoneticPr fontId="5"/>
  </si>
  <si>
    <t>旅客自動車運送事業等における訪日外国人旅行者の利用促進</t>
    <phoneticPr fontId="5"/>
  </si>
  <si>
    <t>随意契約
（少額随契）</t>
    <rPh sb="0" eb="2">
      <t>ズイイ</t>
    </rPh>
    <rPh sb="2" eb="4">
      <t>ケイヤク</t>
    </rPh>
    <rPh sb="6" eb="8">
      <t>ショウガク</t>
    </rPh>
    <rPh sb="8" eb="10">
      <t>ズイケイ</t>
    </rPh>
    <phoneticPr fontId="5"/>
  </si>
  <si>
    <t>-</t>
    <phoneticPr fontId="5"/>
  </si>
  <si>
    <t>調査結果の実際の事業への活用など、効果的な施策として効率的に執行できるよう努める。</t>
    <phoneticPr fontId="5"/>
  </si>
  <si>
    <t>【一般競争入札】</t>
    <rPh sb="1" eb="3">
      <t>イッパン</t>
    </rPh>
    <rPh sb="3" eb="5">
      <t>キョウソウ</t>
    </rPh>
    <rPh sb="5" eb="7">
      <t>ニュウサツ</t>
    </rPh>
    <phoneticPr fontId="5"/>
  </si>
  <si>
    <t>【随意契約（企画競争、少額契約）】</t>
    <rPh sb="1" eb="3">
      <t>ズイイ</t>
    </rPh>
    <rPh sb="3" eb="5">
      <t>ケイヤク</t>
    </rPh>
    <rPh sb="6" eb="8">
      <t>キカク</t>
    </rPh>
    <rPh sb="8" eb="10">
      <t>キョウソウ</t>
    </rPh>
    <rPh sb="11" eb="13">
      <t>ショウガク</t>
    </rPh>
    <rPh sb="13" eb="15">
      <t>ケイヤク</t>
    </rPh>
    <phoneticPr fontId="5"/>
  </si>
  <si>
    <t>将来におけるバス・タクシー・レンタカーの需要の底上げのための調査・検討</t>
    <rPh sb="30" eb="32">
      <t>チョウサ</t>
    </rPh>
    <rPh sb="33" eb="35">
      <t>ケントウ</t>
    </rPh>
    <phoneticPr fontId="5"/>
  </si>
  <si>
    <t>８　都市・地域交通等の快適性、利便性の向上
２７　地域公共交通の維持･活性化を推進する</t>
    <phoneticPr fontId="5"/>
  </si>
  <si>
    <t>高速バスの輸送人員</t>
    <rPh sb="0" eb="2">
      <t>コウソク</t>
    </rPh>
    <rPh sb="5" eb="7">
      <t>ユソウ</t>
    </rPh>
    <rPh sb="7" eb="9">
      <t>ジンイン</t>
    </rPh>
    <phoneticPr fontId="5"/>
  </si>
  <si>
    <t>利用環境の改善を通じて旅客の利便を増進し、高速バスの利用者の拡充を図る。</t>
    <rPh sb="26" eb="29">
      <t>リヨウシャ</t>
    </rPh>
    <rPh sb="30" eb="32">
      <t>カクジュウ</t>
    </rPh>
    <phoneticPr fontId="5"/>
  </si>
  <si>
    <t>執行額／調査件数</t>
    <rPh sb="0" eb="2">
      <t>シッコウ</t>
    </rPh>
    <rPh sb="2" eb="3">
      <t>ガク</t>
    </rPh>
    <rPh sb="4" eb="6">
      <t>チョウサ</t>
    </rPh>
    <rPh sb="6" eb="8">
      <t>ケンスウ</t>
    </rPh>
    <phoneticPr fontId="5"/>
  </si>
  <si>
    <t>-</t>
    <phoneticPr fontId="5"/>
  </si>
  <si>
    <t>9,098千円/1件</t>
    <rPh sb="5" eb="7">
      <t>センエン</t>
    </rPh>
    <rPh sb="9" eb="10">
      <t>ケン</t>
    </rPh>
    <phoneticPr fontId="5"/>
  </si>
  <si>
    <t>千円/件</t>
    <rPh sb="0" eb="1">
      <t>セン</t>
    </rPh>
    <rPh sb="1" eb="2">
      <t>エン</t>
    </rPh>
    <rPh sb="3" eb="4">
      <t>ケン</t>
    </rPh>
    <phoneticPr fontId="5"/>
  </si>
  <si>
    <t>件</t>
    <rPh sb="0" eb="1">
      <t>ケン</t>
    </rPh>
    <phoneticPr fontId="5"/>
  </si>
  <si>
    <t>人</t>
    <rPh sb="0" eb="1">
      <t>ヒト</t>
    </rPh>
    <phoneticPr fontId="5"/>
  </si>
  <si>
    <r>
      <t>新26-</t>
    </r>
    <r>
      <rPr>
        <sz val="11"/>
        <rFont val="ＭＳ Ｐゴシック"/>
        <family val="3"/>
        <charset val="128"/>
      </rPr>
      <t>037</t>
    </r>
    <phoneticPr fontId="5"/>
  </si>
  <si>
    <t>・大阪における訪日外国人旅行者のための利用促進事業
・訪日外国人対象タクシーニーズ把握調査</t>
    <rPh sb="1" eb="3">
      <t>オオサカ</t>
    </rPh>
    <rPh sb="7" eb="9">
      <t>ホウニチ</t>
    </rPh>
    <rPh sb="9" eb="12">
      <t>ガイコクジン</t>
    </rPh>
    <rPh sb="12" eb="15">
      <t>リョコウシャ</t>
    </rPh>
    <rPh sb="19" eb="21">
      <t>リヨウ</t>
    </rPh>
    <rPh sb="21" eb="23">
      <t>ソクシン</t>
    </rPh>
    <rPh sb="23" eb="25">
      <t>ジギョウ</t>
    </rPh>
    <phoneticPr fontId="5"/>
  </si>
  <si>
    <t>随意契約
（企画競争、少額随契）</t>
    <rPh sb="0" eb="2">
      <t>ズイイ</t>
    </rPh>
    <rPh sb="2" eb="4">
      <t>ケイヤク</t>
    </rPh>
    <rPh sb="6" eb="8">
      <t>キカク</t>
    </rPh>
    <rPh sb="8" eb="10">
      <t>キョウソウ</t>
    </rPh>
    <rPh sb="11" eb="13">
      <t>ショウガク</t>
    </rPh>
    <rPh sb="13" eb="15">
      <t>ズイケイ</t>
    </rPh>
    <phoneticPr fontId="5"/>
  </si>
  <si>
    <t>C.株式会社Jプロデュース</t>
    <rPh sb="2" eb="6">
      <t>カブシキガイシャ</t>
    </rPh>
    <phoneticPr fontId="5"/>
  </si>
  <si>
    <t>大阪における訪日外国人旅行者のための利用促進事業</t>
    <rPh sb="0" eb="2">
      <t>オオサカ</t>
    </rPh>
    <rPh sb="6" eb="8">
      <t>ホウニチ</t>
    </rPh>
    <rPh sb="8" eb="10">
      <t>ガイコク</t>
    </rPh>
    <rPh sb="10" eb="11">
      <t>ジン</t>
    </rPh>
    <rPh sb="11" eb="14">
      <t>リョコウシャ</t>
    </rPh>
    <rPh sb="18" eb="20">
      <t>リヨウ</t>
    </rPh>
    <rPh sb="20" eb="22">
      <t>ソクシン</t>
    </rPh>
    <rPh sb="22" eb="24">
      <t>ジギョウ</t>
    </rPh>
    <phoneticPr fontId="5"/>
  </si>
  <si>
    <t>訪日外国人対象タクシーニーズ把握調査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</si>
</sst>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FF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139</xdr:row>
      <xdr:rowOff>145671</xdr:rowOff>
    </xdr:from>
    <xdr:to>
      <xdr:col>25</xdr:col>
      <xdr:colOff>0</xdr:colOff>
      <xdr:row>141</xdr:row>
      <xdr:rowOff>145671</xdr:rowOff>
    </xdr:to>
    <xdr:sp macro="" textlink="">
      <xdr:nvSpPr>
        <xdr:cNvPr id="3" name="テキスト ボックス 2"/>
        <xdr:cNvSpPr txBox="1"/>
      </xdr:nvSpPr>
      <xdr:spPr>
        <a:xfrm>
          <a:off x="2017059" y="34939936"/>
          <a:ext cx="3025588" cy="6947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９百万円</a:t>
          </a:r>
        </a:p>
      </xdr:txBody>
    </xdr:sp>
    <xdr:clientData/>
  </xdr:twoCellAnchor>
  <xdr:twoCellAnchor>
    <xdr:from>
      <xdr:col>10</xdr:col>
      <xdr:colOff>22412</xdr:colOff>
      <xdr:row>141</xdr:row>
      <xdr:rowOff>168083</xdr:rowOff>
    </xdr:from>
    <xdr:to>
      <xdr:col>25</xdr:col>
      <xdr:colOff>0</xdr:colOff>
      <xdr:row>143</xdr:row>
      <xdr:rowOff>156877</xdr:rowOff>
    </xdr:to>
    <xdr:sp macro="" textlink="">
      <xdr:nvSpPr>
        <xdr:cNvPr id="4" name="大かっこ 3"/>
        <xdr:cNvSpPr/>
      </xdr:nvSpPr>
      <xdr:spPr>
        <a:xfrm>
          <a:off x="2039471" y="35657112"/>
          <a:ext cx="3003176" cy="683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・事業の企画立案</a:t>
          </a:r>
          <a:endParaRPr kumimoji="1" lang="en-US" altLang="ja-JP" sz="1100"/>
        </a:p>
        <a:p>
          <a:pPr algn="l"/>
          <a:r>
            <a:rPr kumimoji="1" lang="ja-JP" altLang="en-US" sz="1100"/>
            <a:t>・事業全体の総括</a:t>
          </a:r>
        </a:p>
      </xdr:txBody>
    </xdr:sp>
    <xdr:clientData/>
  </xdr:twoCellAnchor>
  <xdr:twoCellAnchor>
    <xdr:from>
      <xdr:col>10</xdr:col>
      <xdr:colOff>0</xdr:colOff>
      <xdr:row>146</xdr:row>
      <xdr:rowOff>224115</xdr:rowOff>
    </xdr:from>
    <xdr:to>
      <xdr:col>25</xdr:col>
      <xdr:colOff>0</xdr:colOff>
      <xdr:row>148</xdr:row>
      <xdr:rowOff>224114</xdr:rowOff>
    </xdr:to>
    <xdr:sp macro="" textlink="">
      <xdr:nvSpPr>
        <xdr:cNvPr id="15" name="テキスト ボックス 14"/>
        <xdr:cNvSpPr txBox="1"/>
      </xdr:nvSpPr>
      <xdr:spPr>
        <a:xfrm>
          <a:off x="2017059" y="37450056"/>
          <a:ext cx="3025588" cy="6947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社会システム株式会社</a:t>
          </a:r>
          <a:endParaRPr kumimoji="1" lang="en-US" altLang="ja-JP" sz="1100"/>
        </a:p>
        <a:p>
          <a:pPr algn="ctr"/>
          <a:r>
            <a:rPr kumimoji="1" lang="ja-JP" altLang="en-US" sz="1100"/>
            <a:t>３百万円</a:t>
          </a:r>
        </a:p>
      </xdr:txBody>
    </xdr:sp>
    <xdr:clientData/>
  </xdr:twoCellAnchor>
  <xdr:twoCellAnchor>
    <xdr:from>
      <xdr:col>10</xdr:col>
      <xdr:colOff>22412</xdr:colOff>
      <xdr:row>148</xdr:row>
      <xdr:rowOff>246526</xdr:rowOff>
    </xdr:from>
    <xdr:to>
      <xdr:col>25</xdr:col>
      <xdr:colOff>0</xdr:colOff>
      <xdr:row>150</xdr:row>
      <xdr:rowOff>235320</xdr:rowOff>
    </xdr:to>
    <xdr:sp macro="" textlink="">
      <xdr:nvSpPr>
        <xdr:cNvPr id="16" name="大かっこ 15"/>
        <xdr:cNvSpPr/>
      </xdr:nvSpPr>
      <xdr:spPr>
        <a:xfrm>
          <a:off x="2039471" y="38167232"/>
          <a:ext cx="3003176" cy="683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・外国人旅行者向け利用環境改善に向けた調査実施</a:t>
          </a:r>
        </a:p>
      </xdr:txBody>
    </xdr:sp>
    <xdr:clientData/>
  </xdr:twoCellAnchor>
  <xdr:twoCellAnchor>
    <xdr:from>
      <xdr:col>32</xdr:col>
      <xdr:colOff>0</xdr:colOff>
      <xdr:row>146</xdr:row>
      <xdr:rowOff>257729</xdr:rowOff>
    </xdr:from>
    <xdr:to>
      <xdr:col>47</xdr:col>
      <xdr:colOff>0</xdr:colOff>
      <xdr:row>148</xdr:row>
      <xdr:rowOff>257728</xdr:rowOff>
    </xdr:to>
    <xdr:sp macro="" textlink="">
      <xdr:nvSpPr>
        <xdr:cNvPr id="17" name="テキスト ボックス 16"/>
        <xdr:cNvSpPr txBox="1"/>
      </xdr:nvSpPr>
      <xdr:spPr>
        <a:xfrm>
          <a:off x="6454588" y="37483670"/>
          <a:ext cx="3025588" cy="6947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近畿運輸局</a:t>
          </a:r>
          <a:endParaRPr kumimoji="1" lang="en-US" altLang="ja-JP" sz="1100"/>
        </a:p>
        <a:p>
          <a:pPr algn="ctr"/>
          <a:r>
            <a:rPr kumimoji="1" lang="en-US" altLang="ja-JP" sz="1100"/>
            <a:t>6</a:t>
          </a:r>
          <a:r>
            <a:rPr kumimoji="1" lang="ja-JP" altLang="en-US" sz="1100"/>
            <a:t>百万円</a:t>
          </a:r>
        </a:p>
      </xdr:txBody>
    </xdr:sp>
    <xdr:clientData/>
  </xdr:twoCellAnchor>
  <xdr:twoCellAnchor>
    <xdr:from>
      <xdr:col>32</xdr:col>
      <xdr:colOff>22412</xdr:colOff>
      <xdr:row>149</xdr:row>
      <xdr:rowOff>33612</xdr:rowOff>
    </xdr:from>
    <xdr:to>
      <xdr:col>47</xdr:col>
      <xdr:colOff>0</xdr:colOff>
      <xdr:row>151</xdr:row>
      <xdr:rowOff>22406</xdr:rowOff>
    </xdr:to>
    <xdr:sp macro="" textlink="">
      <xdr:nvSpPr>
        <xdr:cNvPr id="18" name="大かっこ 17"/>
        <xdr:cNvSpPr/>
      </xdr:nvSpPr>
      <xdr:spPr>
        <a:xfrm>
          <a:off x="6477000" y="38301700"/>
          <a:ext cx="3003176" cy="683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・調査事業の発注</a:t>
          </a:r>
        </a:p>
      </xdr:txBody>
    </xdr:sp>
    <xdr:clientData/>
  </xdr:twoCellAnchor>
  <xdr:twoCellAnchor>
    <xdr:from>
      <xdr:col>32</xdr:col>
      <xdr:colOff>0</xdr:colOff>
      <xdr:row>152</xdr:row>
      <xdr:rowOff>257731</xdr:rowOff>
    </xdr:from>
    <xdr:to>
      <xdr:col>47</xdr:col>
      <xdr:colOff>0</xdr:colOff>
      <xdr:row>154</xdr:row>
      <xdr:rowOff>257730</xdr:rowOff>
    </xdr:to>
    <xdr:sp macro="" textlink="">
      <xdr:nvSpPr>
        <xdr:cNvPr id="19" name="テキスト ボックス 18"/>
        <xdr:cNvSpPr txBox="1"/>
      </xdr:nvSpPr>
      <xdr:spPr>
        <a:xfrm>
          <a:off x="6454588" y="39567966"/>
          <a:ext cx="3025588" cy="6947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民間企業（２社）</a:t>
          </a:r>
          <a:endParaRPr kumimoji="1" lang="en-US" altLang="ja-JP" sz="1100"/>
        </a:p>
        <a:p>
          <a:pPr algn="ctr"/>
          <a:r>
            <a:rPr kumimoji="1" lang="ja-JP" altLang="en-US" sz="1100"/>
            <a:t>６百万円</a:t>
          </a:r>
        </a:p>
      </xdr:txBody>
    </xdr:sp>
    <xdr:clientData/>
  </xdr:twoCellAnchor>
  <xdr:twoCellAnchor>
    <xdr:from>
      <xdr:col>32</xdr:col>
      <xdr:colOff>22412</xdr:colOff>
      <xdr:row>154</xdr:row>
      <xdr:rowOff>280142</xdr:rowOff>
    </xdr:from>
    <xdr:to>
      <xdr:col>47</xdr:col>
      <xdr:colOff>0</xdr:colOff>
      <xdr:row>156</xdr:row>
      <xdr:rowOff>268936</xdr:rowOff>
    </xdr:to>
    <xdr:sp macro="" textlink="">
      <xdr:nvSpPr>
        <xdr:cNvPr id="20" name="大かっこ 19"/>
        <xdr:cNvSpPr/>
      </xdr:nvSpPr>
      <xdr:spPr>
        <a:xfrm>
          <a:off x="6477000" y="40285142"/>
          <a:ext cx="3003176" cy="683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・訪日外国人対象タクシーニーズ把握調査等実施</a:t>
          </a:r>
        </a:p>
      </xdr:txBody>
    </xdr:sp>
    <xdr:clientData/>
  </xdr:twoCellAnchor>
  <xdr:twoCellAnchor>
    <xdr:from>
      <xdr:col>17</xdr:col>
      <xdr:colOff>100853</xdr:colOff>
      <xdr:row>141</xdr:row>
      <xdr:rowOff>145671</xdr:rowOff>
    </xdr:from>
    <xdr:to>
      <xdr:col>17</xdr:col>
      <xdr:colOff>100853</xdr:colOff>
      <xdr:row>146</xdr:row>
      <xdr:rowOff>224115</xdr:rowOff>
    </xdr:to>
    <xdr:cxnSp macro="">
      <xdr:nvCxnSpPr>
        <xdr:cNvPr id="23" name="直線矢印コネクタ 22"/>
        <xdr:cNvCxnSpPr>
          <a:stCxn id="3" idx="2"/>
          <a:endCxn id="15" idx="0"/>
        </xdr:cNvCxnSpPr>
      </xdr:nvCxnSpPr>
      <xdr:spPr>
        <a:xfrm>
          <a:off x="3529853" y="35634700"/>
          <a:ext cx="0" cy="1815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112058</xdr:colOff>
      <xdr:row>143</xdr:row>
      <xdr:rowOff>336178</xdr:rowOff>
    </xdr:from>
    <xdr:to>
      <xdr:col>39</xdr:col>
      <xdr:colOff>100852</xdr:colOff>
      <xdr:row>146</xdr:row>
      <xdr:rowOff>246530</xdr:rowOff>
    </xdr:to>
    <xdr:sp macro="" textlink="">
      <xdr:nvSpPr>
        <xdr:cNvPr id="27" name="フリーフォーム 26"/>
        <xdr:cNvSpPr/>
      </xdr:nvSpPr>
      <xdr:spPr>
        <a:xfrm>
          <a:off x="3541058" y="36519972"/>
          <a:ext cx="4426323" cy="952499"/>
        </a:xfrm>
        <a:custGeom>
          <a:avLst/>
          <a:gdLst>
            <a:gd name="connsiteX0" fmla="*/ 0 w 4549588"/>
            <a:gd name="connsiteY0" fmla="*/ 0 h 1064559"/>
            <a:gd name="connsiteX1" fmla="*/ 4549588 w 4549588"/>
            <a:gd name="connsiteY1" fmla="*/ 0 h 1064559"/>
            <a:gd name="connsiteX2" fmla="*/ 4549588 w 4549588"/>
            <a:gd name="connsiteY2" fmla="*/ 1064559 h 1064559"/>
            <a:gd name="connsiteX3" fmla="*/ 4549588 w 4549588"/>
            <a:gd name="connsiteY3" fmla="*/ 1064559 h 1064559"/>
          </a:gdLst>
          <a:ahLst/>
          <a:cxnLst>
            <a:cxn ang="0">
              <a:pos x="connsiteX0" y="connsiteY0"/>
            </a:cxn>
            <a:cxn ang="0">
              <a:pos x="connsiteX1" y="connsiteY1"/>
            </a:cxn>
            <a:cxn ang="0">
              <a:pos x="connsiteX2" y="connsiteY2"/>
            </a:cxn>
            <a:cxn ang="0">
              <a:pos x="connsiteX3" y="connsiteY3"/>
            </a:cxn>
          </a:cxnLst>
          <a:rect l="l" t="t" r="r" b="b"/>
          <a:pathLst>
            <a:path w="4549588" h="1064559">
              <a:moveTo>
                <a:pt x="0" y="0"/>
              </a:moveTo>
              <a:lnTo>
                <a:pt x="4549588" y="0"/>
              </a:lnTo>
              <a:lnTo>
                <a:pt x="4549588" y="1064559"/>
              </a:lnTo>
              <a:lnTo>
                <a:pt x="4549588" y="1064559"/>
              </a:lnTo>
            </a:path>
          </a:pathLst>
        </a:custGeom>
        <a:ln>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100853</xdr:colOff>
      <xdr:row>148</xdr:row>
      <xdr:rowOff>257728</xdr:rowOff>
    </xdr:from>
    <xdr:to>
      <xdr:col>39</xdr:col>
      <xdr:colOff>100853</xdr:colOff>
      <xdr:row>151</xdr:row>
      <xdr:rowOff>336176</xdr:rowOff>
    </xdr:to>
    <xdr:cxnSp macro="">
      <xdr:nvCxnSpPr>
        <xdr:cNvPr id="30" name="直線矢印コネクタ 29"/>
        <xdr:cNvCxnSpPr>
          <a:stCxn id="17" idx="2"/>
        </xdr:cNvCxnSpPr>
      </xdr:nvCxnSpPr>
      <xdr:spPr>
        <a:xfrm>
          <a:off x="7967382" y="38178434"/>
          <a:ext cx="0" cy="11205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158750</xdr:colOff>
      <xdr:row>144</xdr:row>
      <xdr:rowOff>333375</xdr:rowOff>
    </xdr:from>
    <xdr:to>
      <xdr:col>24</xdr:col>
      <xdr:colOff>79375</xdr:colOff>
      <xdr:row>146</xdr:row>
      <xdr:rowOff>79375</xdr:rowOff>
    </xdr:to>
    <xdr:sp macro="" textlink="">
      <xdr:nvSpPr>
        <xdr:cNvPr id="2" name="正方形/長方形 1"/>
        <xdr:cNvSpPr/>
      </xdr:nvSpPr>
      <xdr:spPr>
        <a:xfrm>
          <a:off x="3873500" y="36830000"/>
          <a:ext cx="1158875" cy="4445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98" zoomScalePageLayoutView="85" workbookViewId="0">
      <selection activeCell="BE129" sqref="BD129:BE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7" t="s">
        <v>463</v>
      </c>
      <c r="AR2" s="107"/>
      <c r="AS2" s="68" t="str">
        <f>IF(OR(AQ2="　", AQ2=""), "", "-")</f>
        <v/>
      </c>
      <c r="AT2" s="108">
        <v>287</v>
      </c>
      <c r="AU2" s="108"/>
      <c r="AV2" s="69" t="str">
        <f>IF(AW2="", "", "-")</f>
        <v/>
      </c>
      <c r="AW2" s="112"/>
      <c r="AX2" s="112"/>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469</v>
      </c>
      <c r="AK3" s="301"/>
      <c r="AL3" s="301"/>
      <c r="AM3" s="301"/>
      <c r="AN3" s="301"/>
      <c r="AO3" s="301"/>
      <c r="AP3" s="301"/>
      <c r="AQ3" s="301"/>
      <c r="AR3" s="301"/>
      <c r="AS3" s="301"/>
      <c r="AT3" s="301"/>
      <c r="AU3" s="301"/>
      <c r="AV3" s="301"/>
      <c r="AW3" s="301"/>
      <c r="AX3" s="36" t="s">
        <v>91</v>
      </c>
    </row>
    <row r="4" spans="1:50" ht="24.75" customHeight="1" x14ac:dyDescent="0.15">
      <c r="A4" s="522" t="s">
        <v>30</v>
      </c>
      <c r="B4" s="523"/>
      <c r="C4" s="523"/>
      <c r="D4" s="523"/>
      <c r="E4" s="523"/>
      <c r="F4" s="523"/>
      <c r="G4" s="496" t="s">
        <v>506</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470</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27" t="s">
        <v>97</v>
      </c>
      <c r="H5" s="328"/>
      <c r="I5" s="328"/>
      <c r="J5" s="328"/>
      <c r="K5" s="328"/>
      <c r="L5" s="328"/>
      <c r="M5" s="329" t="s">
        <v>92</v>
      </c>
      <c r="N5" s="330"/>
      <c r="O5" s="330"/>
      <c r="P5" s="330"/>
      <c r="Q5" s="330"/>
      <c r="R5" s="331"/>
      <c r="S5" s="332" t="s">
        <v>157</v>
      </c>
      <c r="T5" s="328"/>
      <c r="U5" s="328"/>
      <c r="V5" s="328"/>
      <c r="W5" s="328"/>
      <c r="X5" s="333"/>
      <c r="Y5" s="513" t="s">
        <v>3</v>
      </c>
      <c r="Z5" s="514"/>
      <c r="AA5" s="514"/>
      <c r="AB5" s="514"/>
      <c r="AC5" s="514"/>
      <c r="AD5" s="515"/>
      <c r="AE5" s="516" t="s">
        <v>471</v>
      </c>
      <c r="AF5" s="517"/>
      <c r="AG5" s="517"/>
      <c r="AH5" s="517"/>
      <c r="AI5" s="517"/>
      <c r="AJ5" s="517"/>
      <c r="AK5" s="517"/>
      <c r="AL5" s="517"/>
      <c r="AM5" s="517"/>
      <c r="AN5" s="517"/>
      <c r="AO5" s="517"/>
      <c r="AP5" s="518"/>
      <c r="AQ5" s="519" t="s">
        <v>472</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513</v>
      </c>
      <c r="AF6" s="531"/>
      <c r="AG6" s="531"/>
      <c r="AH6" s="531"/>
      <c r="AI6" s="531"/>
      <c r="AJ6" s="531"/>
      <c r="AK6" s="531"/>
      <c r="AL6" s="531"/>
      <c r="AM6" s="531"/>
      <c r="AN6" s="531"/>
      <c r="AO6" s="531"/>
      <c r="AP6" s="531"/>
      <c r="AQ6" s="125"/>
      <c r="AR6" s="125"/>
      <c r="AS6" s="125"/>
      <c r="AT6" s="125"/>
      <c r="AU6" s="125"/>
      <c r="AV6" s="125"/>
      <c r="AW6" s="125"/>
      <c r="AX6" s="532"/>
    </row>
    <row r="7" spans="1:50" ht="49.5" customHeight="1" x14ac:dyDescent="0.15">
      <c r="A7" s="452" t="s">
        <v>25</v>
      </c>
      <c r="B7" s="453"/>
      <c r="C7" s="453"/>
      <c r="D7" s="453"/>
      <c r="E7" s="453"/>
      <c r="F7" s="453"/>
      <c r="G7" s="454" t="s">
        <v>474</v>
      </c>
      <c r="H7" s="455"/>
      <c r="I7" s="455"/>
      <c r="J7" s="455"/>
      <c r="K7" s="455"/>
      <c r="L7" s="455"/>
      <c r="M7" s="455"/>
      <c r="N7" s="455"/>
      <c r="O7" s="455"/>
      <c r="P7" s="455"/>
      <c r="Q7" s="455"/>
      <c r="R7" s="455"/>
      <c r="S7" s="455"/>
      <c r="T7" s="455"/>
      <c r="U7" s="455"/>
      <c r="V7" s="456"/>
      <c r="W7" s="456"/>
      <c r="X7" s="456"/>
      <c r="Y7" s="457" t="s">
        <v>5</v>
      </c>
      <c r="Z7" s="394"/>
      <c r="AA7" s="394"/>
      <c r="AB7" s="394"/>
      <c r="AC7" s="394"/>
      <c r="AD7" s="396"/>
      <c r="AE7" s="458" t="s">
        <v>474</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3" t="s">
        <v>79</v>
      </c>
      <c r="Z8" s="533"/>
      <c r="AA8" s="533"/>
      <c r="AB8" s="533"/>
      <c r="AC8" s="533"/>
      <c r="AD8" s="533"/>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69" customHeight="1" x14ac:dyDescent="0.15">
      <c r="A9" s="461" t="s">
        <v>26</v>
      </c>
      <c r="B9" s="462"/>
      <c r="C9" s="462"/>
      <c r="D9" s="462"/>
      <c r="E9" s="462"/>
      <c r="F9" s="462"/>
      <c r="G9" s="490" t="s">
        <v>475</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97.5" customHeight="1" x14ac:dyDescent="0.15">
      <c r="A10" s="461" t="s">
        <v>36</v>
      </c>
      <c r="B10" s="462"/>
      <c r="C10" s="462"/>
      <c r="D10" s="462"/>
      <c r="E10" s="462"/>
      <c r="F10" s="462"/>
      <c r="G10" s="490" t="s">
        <v>476</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x14ac:dyDescent="0.15">
      <c r="A11" s="461" t="s">
        <v>6</v>
      </c>
      <c r="B11" s="462"/>
      <c r="C11" s="462"/>
      <c r="D11" s="462"/>
      <c r="E11" s="462"/>
      <c r="F11" s="463"/>
      <c r="G11" s="510" t="str">
        <f>入力規則等!P10</f>
        <v>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7"/>
    </row>
    <row r="13" spans="1:50" ht="21" customHeight="1" x14ac:dyDescent="0.15">
      <c r="A13" s="467"/>
      <c r="B13" s="468"/>
      <c r="C13" s="468"/>
      <c r="D13" s="468"/>
      <c r="E13" s="468"/>
      <c r="F13" s="469"/>
      <c r="G13" s="478" t="s">
        <v>7</v>
      </c>
      <c r="H13" s="479"/>
      <c r="I13" s="484" t="s">
        <v>8</v>
      </c>
      <c r="J13" s="485"/>
      <c r="K13" s="485"/>
      <c r="L13" s="485"/>
      <c r="M13" s="485"/>
      <c r="N13" s="485"/>
      <c r="O13" s="486"/>
      <c r="P13" s="72" t="s">
        <v>474</v>
      </c>
      <c r="Q13" s="73"/>
      <c r="R13" s="73"/>
      <c r="S13" s="73"/>
      <c r="T13" s="73"/>
      <c r="U13" s="73"/>
      <c r="V13" s="74"/>
      <c r="W13" s="72" t="s">
        <v>474</v>
      </c>
      <c r="X13" s="73"/>
      <c r="Y13" s="73"/>
      <c r="Z13" s="73"/>
      <c r="AA13" s="73"/>
      <c r="AB13" s="73"/>
      <c r="AC13" s="74"/>
      <c r="AD13" s="72">
        <v>15</v>
      </c>
      <c r="AE13" s="73"/>
      <c r="AF13" s="73"/>
      <c r="AG13" s="73"/>
      <c r="AH13" s="73"/>
      <c r="AI13" s="73"/>
      <c r="AJ13" s="74"/>
      <c r="AK13" s="72">
        <v>8</v>
      </c>
      <c r="AL13" s="73"/>
      <c r="AM13" s="73"/>
      <c r="AN13" s="73"/>
      <c r="AO13" s="73"/>
      <c r="AP13" s="73"/>
      <c r="AQ13" s="74"/>
      <c r="AR13" s="666"/>
      <c r="AS13" s="667"/>
      <c r="AT13" s="667"/>
      <c r="AU13" s="667"/>
      <c r="AV13" s="667"/>
      <c r="AW13" s="667"/>
      <c r="AX13" s="668"/>
    </row>
    <row r="14" spans="1:50" ht="21" customHeight="1" x14ac:dyDescent="0.15">
      <c r="A14" s="467"/>
      <c r="B14" s="468"/>
      <c r="C14" s="468"/>
      <c r="D14" s="468"/>
      <c r="E14" s="468"/>
      <c r="F14" s="469"/>
      <c r="G14" s="480"/>
      <c r="H14" s="481"/>
      <c r="I14" s="344" t="s">
        <v>9</v>
      </c>
      <c r="J14" s="475"/>
      <c r="K14" s="475"/>
      <c r="L14" s="475"/>
      <c r="M14" s="475"/>
      <c r="N14" s="475"/>
      <c r="O14" s="476"/>
      <c r="P14" s="72" t="s">
        <v>474</v>
      </c>
      <c r="Q14" s="73"/>
      <c r="R14" s="73"/>
      <c r="S14" s="73"/>
      <c r="T14" s="73"/>
      <c r="U14" s="73"/>
      <c r="V14" s="74"/>
      <c r="W14" s="72" t="s">
        <v>474</v>
      </c>
      <c r="X14" s="73"/>
      <c r="Y14" s="73"/>
      <c r="Z14" s="73"/>
      <c r="AA14" s="73"/>
      <c r="AB14" s="73"/>
      <c r="AC14" s="74"/>
      <c r="AD14" s="72" t="s">
        <v>474</v>
      </c>
      <c r="AE14" s="73"/>
      <c r="AF14" s="73"/>
      <c r="AG14" s="73"/>
      <c r="AH14" s="73"/>
      <c r="AI14" s="73"/>
      <c r="AJ14" s="74"/>
      <c r="AK14" s="72" t="s">
        <v>474</v>
      </c>
      <c r="AL14" s="73"/>
      <c r="AM14" s="73"/>
      <c r="AN14" s="73"/>
      <c r="AO14" s="73"/>
      <c r="AP14" s="73"/>
      <c r="AQ14" s="74"/>
      <c r="AR14" s="664"/>
      <c r="AS14" s="664"/>
      <c r="AT14" s="664"/>
      <c r="AU14" s="664"/>
      <c r="AV14" s="664"/>
      <c r="AW14" s="664"/>
      <c r="AX14" s="665"/>
    </row>
    <row r="15" spans="1:50" ht="21" customHeight="1" x14ac:dyDescent="0.15">
      <c r="A15" s="467"/>
      <c r="B15" s="468"/>
      <c r="C15" s="468"/>
      <c r="D15" s="468"/>
      <c r="E15" s="468"/>
      <c r="F15" s="469"/>
      <c r="G15" s="480"/>
      <c r="H15" s="481"/>
      <c r="I15" s="344" t="s">
        <v>62</v>
      </c>
      <c r="J15" s="345"/>
      <c r="K15" s="345"/>
      <c r="L15" s="345"/>
      <c r="M15" s="345"/>
      <c r="N15" s="345"/>
      <c r="O15" s="346"/>
      <c r="P15" s="72" t="s">
        <v>474</v>
      </c>
      <c r="Q15" s="73"/>
      <c r="R15" s="73"/>
      <c r="S15" s="73"/>
      <c r="T15" s="73"/>
      <c r="U15" s="73"/>
      <c r="V15" s="74"/>
      <c r="W15" s="72" t="s">
        <v>474</v>
      </c>
      <c r="X15" s="73"/>
      <c r="Y15" s="73"/>
      <c r="Z15" s="73"/>
      <c r="AA15" s="73"/>
      <c r="AB15" s="73"/>
      <c r="AC15" s="74"/>
      <c r="AD15" s="72" t="s">
        <v>474</v>
      </c>
      <c r="AE15" s="73"/>
      <c r="AF15" s="73"/>
      <c r="AG15" s="73"/>
      <c r="AH15" s="73"/>
      <c r="AI15" s="73"/>
      <c r="AJ15" s="74"/>
      <c r="AK15" s="72" t="s">
        <v>474</v>
      </c>
      <c r="AL15" s="73"/>
      <c r="AM15" s="73"/>
      <c r="AN15" s="73"/>
      <c r="AO15" s="73"/>
      <c r="AP15" s="73"/>
      <c r="AQ15" s="74"/>
      <c r="AR15" s="72"/>
      <c r="AS15" s="73"/>
      <c r="AT15" s="73"/>
      <c r="AU15" s="73"/>
      <c r="AV15" s="73"/>
      <c r="AW15" s="73"/>
      <c r="AX15" s="663"/>
    </row>
    <row r="16" spans="1:50" ht="21" customHeight="1" x14ac:dyDescent="0.15">
      <c r="A16" s="467"/>
      <c r="B16" s="468"/>
      <c r="C16" s="468"/>
      <c r="D16" s="468"/>
      <c r="E16" s="468"/>
      <c r="F16" s="469"/>
      <c r="G16" s="480"/>
      <c r="H16" s="481"/>
      <c r="I16" s="344" t="s">
        <v>63</v>
      </c>
      <c r="J16" s="345"/>
      <c r="K16" s="345"/>
      <c r="L16" s="345"/>
      <c r="M16" s="345"/>
      <c r="N16" s="345"/>
      <c r="O16" s="346"/>
      <c r="P16" s="72" t="s">
        <v>474</v>
      </c>
      <c r="Q16" s="73"/>
      <c r="R16" s="73"/>
      <c r="S16" s="73"/>
      <c r="T16" s="73"/>
      <c r="U16" s="73"/>
      <c r="V16" s="74"/>
      <c r="W16" s="72" t="s">
        <v>474</v>
      </c>
      <c r="X16" s="73"/>
      <c r="Y16" s="73"/>
      <c r="Z16" s="73"/>
      <c r="AA16" s="73"/>
      <c r="AB16" s="73"/>
      <c r="AC16" s="74"/>
      <c r="AD16" s="72" t="s">
        <v>474</v>
      </c>
      <c r="AE16" s="73"/>
      <c r="AF16" s="73"/>
      <c r="AG16" s="73"/>
      <c r="AH16" s="73"/>
      <c r="AI16" s="73"/>
      <c r="AJ16" s="74"/>
      <c r="AK16" s="72" t="s">
        <v>474</v>
      </c>
      <c r="AL16" s="73"/>
      <c r="AM16" s="73"/>
      <c r="AN16" s="73"/>
      <c r="AO16" s="73"/>
      <c r="AP16" s="73"/>
      <c r="AQ16" s="74"/>
      <c r="AR16" s="447"/>
      <c r="AS16" s="448"/>
      <c r="AT16" s="448"/>
      <c r="AU16" s="448"/>
      <c r="AV16" s="448"/>
      <c r="AW16" s="448"/>
      <c r="AX16" s="449"/>
    </row>
    <row r="17" spans="1:50" ht="24.75" customHeight="1" x14ac:dyDescent="0.15">
      <c r="A17" s="467"/>
      <c r="B17" s="468"/>
      <c r="C17" s="468"/>
      <c r="D17" s="468"/>
      <c r="E17" s="468"/>
      <c r="F17" s="469"/>
      <c r="G17" s="480"/>
      <c r="H17" s="481"/>
      <c r="I17" s="344" t="s">
        <v>61</v>
      </c>
      <c r="J17" s="475"/>
      <c r="K17" s="475"/>
      <c r="L17" s="475"/>
      <c r="M17" s="475"/>
      <c r="N17" s="475"/>
      <c r="O17" s="476"/>
      <c r="P17" s="72" t="s">
        <v>474</v>
      </c>
      <c r="Q17" s="73"/>
      <c r="R17" s="73"/>
      <c r="S17" s="73"/>
      <c r="T17" s="73"/>
      <c r="U17" s="73"/>
      <c r="V17" s="74"/>
      <c r="W17" s="72" t="s">
        <v>474</v>
      </c>
      <c r="X17" s="73"/>
      <c r="Y17" s="73"/>
      <c r="Z17" s="73"/>
      <c r="AA17" s="73"/>
      <c r="AB17" s="73"/>
      <c r="AC17" s="74"/>
      <c r="AD17" s="72" t="s">
        <v>474</v>
      </c>
      <c r="AE17" s="73"/>
      <c r="AF17" s="73"/>
      <c r="AG17" s="73"/>
      <c r="AH17" s="73"/>
      <c r="AI17" s="73"/>
      <c r="AJ17" s="74"/>
      <c r="AK17" s="72" t="s">
        <v>474</v>
      </c>
      <c r="AL17" s="73"/>
      <c r="AM17" s="73"/>
      <c r="AN17" s="73"/>
      <c r="AO17" s="73"/>
      <c r="AP17" s="73"/>
      <c r="AQ17" s="74"/>
      <c r="AR17" s="450"/>
      <c r="AS17" s="450"/>
      <c r="AT17" s="450"/>
      <c r="AU17" s="450"/>
      <c r="AV17" s="450"/>
      <c r="AW17" s="450"/>
      <c r="AX17" s="451"/>
    </row>
    <row r="18" spans="1:50" ht="24.75" customHeight="1" x14ac:dyDescent="0.15">
      <c r="A18" s="467"/>
      <c r="B18" s="468"/>
      <c r="C18" s="468"/>
      <c r="D18" s="468"/>
      <c r="E18" s="468"/>
      <c r="F18" s="469"/>
      <c r="G18" s="482"/>
      <c r="H18" s="483"/>
      <c r="I18" s="347" t="s">
        <v>22</v>
      </c>
      <c r="J18" s="348"/>
      <c r="K18" s="348"/>
      <c r="L18" s="348"/>
      <c r="M18" s="348"/>
      <c r="N18" s="348"/>
      <c r="O18" s="349"/>
      <c r="P18" s="317">
        <f>SUM(P13:V17)</f>
        <v>0</v>
      </c>
      <c r="Q18" s="318"/>
      <c r="R18" s="318"/>
      <c r="S18" s="318"/>
      <c r="T18" s="318"/>
      <c r="U18" s="318"/>
      <c r="V18" s="319"/>
      <c r="W18" s="317">
        <f>SUM(W13:AC17)</f>
        <v>0</v>
      </c>
      <c r="X18" s="318"/>
      <c r="Y18" s="318"/>
      <c r="Z18" s="318"/>
      <c r="AA18" s="318"/>
      <c r="AB18" s="318"/>
      <c r="AC18" s="319"/>
      <c r="AD18" s="317">
        <f t="shared" ref="AD18" si="0">SUM(AD13:AJ17)</f>
        <v>15</v>
      </c>
      <c r="AE18" s="318"/>
      <c r="AF18" s="318"/>
      <c r="AG18" s="318"/>
      <c r="AH18" s="318"/>
      <c r="AI18" s="318"/>
      <c r="AJ18" s="319"/>
      <c r="AK18" s="317">
        <f t="shared" ref="AK18" si="1">SUM(AK13:AQ17)</f>
        <v>8</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7"/>
      <c r="B19" s="468"/>
      <c r="C19" s="468"/>
      <c r="D19" s="468"/>
      <c r="E19" s="468"/>
      <c r="F19" s="469"/>
      <c r="G19" s="314" t="s">
        <v>10</v>
      </c>
      <c r="H19" s="315"/>
      <c r="I19" s="315"/>
      <c r="J19" s="315"/>
      <c r="K19" s="315"/>
      <c r="L19" s="315"/>
      <c r="M19" s="315"/>
      <c r="N19" s="315"/>
      <c r="O19" s="315"/>
      <c r="P19" s="72" t="s">
        <v>474</v>
      </c>
      <c r="Q19" s="73"/>
      <c r="R19" s="73"/>
      <c r="S19" s="73"/>
      <c r="T19" s="73"/>
      <c r="U19" s="73"/>
      <c r="V19" s="74"/>
      <c r="W19" s="72" t="s">
        <v>474</v>
      </c>
      <c r="X19" s="73"/>
      <c r="Y19" s="73"/>
      <c r="Z19" s="73"/>
      <c r="AA19" s="73"/>
      <c r="AB19" s="73"/>
      <c r="AC19" s="74"/>
      <c r="AD19" s="72">
        <v>9</v>
      </c>
      <c r="AE19" s="73"/>
      <c r="AF19" s="73"/>
      <c r="AG19" s="73"/>
      <c r="AH19" s="73"/>
      <c r="AI19" s="73"/>
      <c r="AJ19" s="74"/>
      <c r="AK19" s="316"/>
      <c r="AL19" s="316"/>
      <c r="AM19" s="316"/>
      <c r="AN19" s="316"/>
      <c r="AO19" s="316"/>
      <c r="AP19" s="316"/>
      <c r="AQ19" s="316"/>
      <c r="AR19" s="316"/>
      <c r="AS19" s="316"/>
      <c r="AT19" s="316"/>
      <c r="AU19" s="316"/>
      <c r="AV19" s="316"/>
      <c r="AW19" s="316"/>
      <c r="AX19" s="321"/>
    </row>
    <row r="20" spans="1:50" ht="24.75" customHeight="1" x14ac:dyDescent="0.15">
      <c r="A20" s="470"/>
      <c r="B20" s="471"/>
      <c r="C20" s="471"/>
      <c r="D20" s="471"/>
      <c r="E20" s="471"/>
      <c r="F20" s="472"/>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0.6</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7"/>
      <c r="AA21" s="8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1"/>
      <c r="Z22" s="282"/>
      <c r="AA22" s="283"/>
      <c r="AB22" s="140"/>
      <c r="AC22" s="135"/>
      <c r="AD22" s="136"/>
      <c r="AE22" s="141"/>
      <c r="AF22" s="134"/>
      <c r="AG22" s="134"/>
      <c r="AH22" s="134"/>
      <c r="AI22" s="287"/>
      <c r="AJ22" s="141"/>
      <c r="AK22" s="134"/>
      <c r="AL22" s="134"/>
      <c r="AM22" s="134"/>
      <c r="AN22" s="287"/>
      <c r="AO22" s="141"/>
      <c r="AP22" s="134"/>
      <c r="AQ22" s="134"/>
      <c r="AR22" s="134"/>
      <c r="AS22" s="287"/>
      <c r="AT22" s="67"/>
      <c r="AU22" s="111">
        <v>32</v>
      </c>
      <c r="AV22" s="111"/>
      <c r="AW22" s="109" t="s">
        <v>360</v>
      </c>
      <c r="AX22" s="110"/>
    </row>
    <row r="23" spans="1:50" ht="22.5" customHeight="1" x14ac:dyDescent="0.15">
      <c r="A23" s="218"/>
      <c r="B23" s="216"/>
      <c r="C23" s="216"/>
      <c r="D23" s="216"/>
      <c r="E23" s="216"/>
      <c r="F23" s="217"/>
      <c r="G23" s="276" t="s">
        <v>515</v>
      </c>
      <c r="H23" s="197"/>
      <c r="I23" s="197"/>
      <c r="J23" s="197"/>
      <c r="K23" s="197"/>
      <c r="L23" s="197"/>
      <c r="M23" s="197"/>
      <c r="N23" s="197"/>
      <c r="O23" s="198"/>
      <c r="P23" s="256" t="s">
        <v>514</v>
      </c>
      <c r="Q23" s="257"/>
      <c r="R23" s="257"/>
      <c r="S23" s="257"/>
      <c r="T23" s="257"/>
      <c r="U23" s="257"/>
      <c r="V23" s="257"/>
      <c r="W23" s="257"/>
      <c r="X23" s="258"/>
      <c r="Y23" s="295" t="s">
        <v>14</v>
      </c>
      <c r="Z23" s="296"/>
      <c r="AA23" s="297"/>
      <c r="AB23" s="659" t="s">
        <v>521</v>
      </c>
      <c r="AC23" s="298"/>
      <c r="AD23" s="298"/>
      <c r="AE23" s="94">
        <v>108615057</v>
      </c>
      <c r="AF23" s="95"/>
      <c r="AG23" s="95"/>
      <c r="AH23" s="95"/>
      <c r="AI23" s="96"/>
      <c r="AJ23" s="94"/>
      <c r="AK23" s="95"/>
      <c r="AL23" s="95"/>
      <c r="AM23" s="95"/>
      <c r="AN23" s="96"/>
      <c r="AO23" s="94"/>
      <c r="AP23" s="95"/>
      <c r="AQ23" s="95"/>
      <c r="AR23" s="95"/>
      <c r="AS23" s="96"/>
      <c r="AT23" s="228"/>
      <c r="AU23" s="228"/>
      <c r="AV23" s="228"/>
      <c r="AW23" s="228"/>
      <c r="AX23" s="229"/>
    </row>
    <row r="24" spans="1:50" ht="22.5" customHeight="1" x14ac:dyDescent="0.15">
      <c r="A24" s="219"/>
      <c r="B24" s="220"/>
      <c r="C24" s="220"/>
      <c r="D24" s="220"/>
      <c r="E24" s="220"/>
      <c r="F24" s="221"/>
      <c r="G24" s="277"/>
      <c r="H24" s="278"/>
      <c r="I24" s="278"/>
      <c r="J24" s="278"/>
      <c r="K24" s="278"/>
      <c r="L24" s="278"/>
      <c r="M24" s="278"/>
      <c r="N24" s="278"/>
      <c r="O24" s="279"/>
      <c r="P24" s="259"/>
      <c r="Q24" s="259"/>
      <c r="R24" s="259"/>
      <c r="S24" s="259"/>
      <c r="T24" s="259"/>
      <c r="U24" s="259"/>
      <c r="V24" s="259"/>
      <c r="W24" s="259"/>
      <c r="X24" s="260"/>
      <c r="Y24" s="176" t="s">
        <v>65</v>
      </c>
      <c r="Z24" s="122"/>
      <c r="AA24" s="172"/>
      <c r="AB24" s="337" t="s">
        <v>521</v>
      </c>
      <c r="AC24" s="288"/>
      <c r="AD24" s="288"/>
      <c r="AE24" s="94"/>
      <c r="AF24" s="95"/>
      <c r="AG24" s="95"/>
      <c r="AH24" s="95"/>
      <c r="AI24" s="96"/>
      <c r="AJ24" s="94"/>
      <c r="AK24" s="95"/>
      <c r="AL24" s="95"/>
      <c r="AM24" s="95"/>
      <c r="AN24" s="96"/>
      <c r="AO24" s="94"/>
      <c r="AP24" s="95"/>
      <c r="AQ24" s="95"/>
      <c r="AR24" s="95"/>
      <c r="AS24" s="96"/>
      <c r="AT24" s="94">
        <v>120000000</v>
      </c>
      <c r="AU24" s="95"/>
      <c r="AV24" s="95"/>
      <c r="AW24" s="95"/>
      <c r="AX24" s="97"/>
    </row>
    <row r="25" spans="1:50" ht="22.5" customHeight="1" x14ac:dyDescent="0.15">
      <c r="A25" s="669"/>
      <c r="B25" s="670"/>
      <c r="C25" s="670"/>
      <c r="D25" s="670"/>
      <c r="E25" s="670"/>
      <c r="F25" s="671"/>
      <c r="G25" s="280"/>
      <c r="H25" s="199"/>
      <c r="I25" s="199"/>
      <c r="J25" s="199"/>
      <c r="K25" s="199"/>
      <c r="L25" s="199"/>
      <c r="M25" s="199"/>
      <c r="N25" s="199"/>
      <c r="O25" s="200"/>
      <c r="P25" s="261"/>
      <c r="Q25" s="261"/>
      <c r="R25" s="261"/>
      <c r="S25" s="261"/>
      <c r="T25" s="261"/>
      <c r="U25" s="261"/>
      <c r="V25" s="261"/>
      <c r="W25" s="261"/>
      <c r="X25" s="262"/>
      <c r="Y25" s="121" t="s">
        <v>15</v>
      </c>
      <c r="Z25" s="122"/>
      <c r="AA25" s="172"/>
      <c r="AB25" s="681" t="s">
        <v>364</v>
      </c>
      <c r="AC25" s="266"/>
      <c r="AD25" s="266"/>
      <c r="AE25" s="94"/>
      <c r="AF25" s="95"/>
      <c r="AG25" s="95"/>
      <c r="AH25" s="95"/>
      <c r="AI25" s="96"/>
      <c r="AJ25" s="94"/>
      <c r="AK25" s="95"/>
      <c r="AL25" s="95"/>
      <c r="AM25" s="95"/>
      <c r="AN25" s="96"/>
      <c r="AO25" s="94"/>
      <c r="AP25" s="95"/>
      <c r="AQ25" s="95"/>
      <c r="AR25" s="95"/>
      <c r="AS25" s="96"/>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7"/>
      <c r="AA26" s="8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0" t="s">
        <v>303</v>
      </c>
      <c r="AU26" s="661"/>
      <c r="AV26" s="661"/>
      <c r="AW26" s="661"/>
      <c r="AX26" s="662"/>
    </row>
    <row r="27" spans="1:50" ht="18.75" hidden="1" customHeight="1" x14ac:dyDescent="0.15">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1"/>
      <c r="Z27" s="282"/>
      <c r="AA27" s="283"/>
      <c r="AB27" s="140"/>
      <c r="AC27" s="135"/>
      <c r="AD27" s="136"/>
      <c r="AE27" s="141"/>
      <c r="AF27" s="134"/>
      <c r="AG27" s="134"/>
      <c r="AH27" s="134"/>
      <c r="AI27" s="287"/>
      <c r="AJ27" s="141"/>
      <c r="AK27" s="134"/>
      <c r="AL27" s="134"/>
      <c r="AM27" s="134"/>
      <c r="AN27" s="287"/>
      <c r="AO27" s="141"/>
      <c r="AP27" s="134"/>
      <c r="AQ27" s="134"/>
      <c r="AR27" s="134"/>
      <c r="AS27" s="287"/>
      <c r="AT27" s="67"/>
      <c r="AU27" s="111"/>
      <c r="AV27" s="111"/>
      <c r="AW27" s="109" t="s">
        <v>360</v>
      </c>
      <c r="AX27" s="110"/>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4"/>
      <c r="AF28" s="95"/>
      <c r="AG28" s="95"/>
      <c r="AH28" s="95"/>
      <c r="AI28" s="96"/>
      <c r="AJ28" s="94"/>
      <c r="AK28" s="95"/>
      <c r="AL28" s="95"/>
      <c r="AM28" s="95"/>
      <c r="AN28" s="96"/>
      <c r="AO28" s="94"/>
      <c r="AP28" s="95"/>
      <c r="AQ28" s="95"/>
      <c r="AR28" s="95"/>
      <c r="AS28" s="96"/>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6" t="s">
        <v>65</v>
      </c>
      <c r="Z29" s="122"/>
      <c r="AA29" s="172"/>
      <c r="AB29" s="288"/>
      <c r="AC29" s="288"/>
      <c r="AD29" s="288"/>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69"/>
      <c r="B30" s="670"/>
      <c r="C30" s="670"/>
      <c r="D30" s="670"/>
      <c r="E30" s="670"/>
      <c r="F30" s="671"/>
      <c r="G30" s="324"/>
      <c r="H30" s="325"/>
      <c r="I30" s="325"/>
      <c r="J30" s="325"/>
      <c r="K30" s="325"/>
      <c r="L30" s="325"/>
      <c r="M30" s="325"/>
      <c r="N30" s="325"/>
      <c r="O30" s="326"/>
      <c r="P30" s="199"/>
      <c r="Q30" s="199"/>
      <c r="R30" s="199"/>
      <c r="S30" s="199"/>
      <c r="T30" s="199"/>
      <c r="U30" s="199"/>
      <c r="V30" s="199"/>
      <c r="W30" s="199"/>
      <c r="X30" s="200"/>
      <c r="Y30" s="121" t="s">
        <v>15</v>
      </c>
      <c r="Z30" s="122"/>
      <c r="AA30" s="172"/>
      <c r="AB30" s="266" t="s">
        <v>16</v>
      </c>
      <c r="AC30" s="266"/>
      <c r="AD30" s="266"/>
      <c r="AE30" s="94"/>
      <c r="AF30" s="95"/>
      <c r="AG30" s="95"/>
      <c r="AH30" s="95"/>
      <c r="AI30" s="96"/>
      <c r="AJ30" s="94"/>
      <c r="AK30" s="95"/>
      <c r="AL30" s="95"/>
      <c r="AM30" s="95"/>
      <c r="AN30" s="96"/>
      <c r="AO30" s="94"/>
      <c r="AP30" s="95"/>
      <c r="AQ30" s="95"/>
      <c r="AR30" s="95"/>
      <c r="AS30" s="96"/>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7"/>
      <c r="AA31" s="8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1"/>
      <c r="Z32" s="282"/>
      <c r="AA32" s="283"/>
      <c r="AB32" s="140"/>
      <c r="AC32" s="135"/>
      <c r="AD32" s="136"/>
      <c r="AE32" s="141"/>
      <c r="AF32" s="134"/>
      <c r="AG32" s="134"/>
      <c r="AH32" s="134"/>
      <c r="AI32" s="287"/>
      <c r="AJ32" s="141"/>
      <c r="AK32" s="134"/>
      <c r="AL32" s="134"/>
      <c r="AM32" s="134"/>
      <c r="AN32" s="287"/>
      <c r="AO32" s="141"/>
      <c r="AP32" s="134"/>
      <c r="AQ32" s="134"/>
      <c r="AR32" s="134"/>
      <c r="AS32" s="287"/>
      <c r="AT32" s="67"/>
      <c r="AU32" s="111"/>
      <c r="AV32" s="111"/>
      <c r="AW32" s="109" t="s">
        <v>360</v>
      </c>
      <c r="AX32" s="110"/>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4"/>
      <c r="AF33" s="95"/>
      <c r="AG33" s="95"/>
      <c r="AH33" s="95"/>
      <c r="AI33" s="96"/>
      <c r="AJ33" s="94"/>
      <c r="AK33" s="95"/>
      <c r="AL33" s="95"/>
      <c r="AM33" s="95"/>
      <c r="AN33" s="96"/>
      <c r="AO33" s="94"/>
      <c r="AP33" s="95"/>
      <c r="AQ33" s="95"/>
      <c r="AR33" s="95"/>
      <c r="AS33" s="96"/>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6" t="s">
        <v>65</v>
      </c>
      <c r="Z34" s="122"/>
      <c r="AA34" s="172"/>
      <c r="AB34" s="288"/>
      <c r="AC34" s="288"/>
      <c r="AD34" s="288"/>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69"/>
      <c r="B35" s="670"/>
      <c r="C35" s="670"/>
      <c r="D35" s="670"/>
      <c r="E35" s="670"/>
      <c r="F35" s="671"/>
      <c r="G35" s="324"/>
      <c r="H35" s="325"/>
      <c r="I35" s="325"/>
      <c r="J35" s="325"/>
      <c r="K35" s="325"/>
      <c r="L35" s="325"/>
      <c r="M35" s="325"/>
      <c r="N35" s="325"/>
      <c r="O35" s="326"/>
      <c r="P35" s="199"/>
      <c r="Q35" s="199"/>
      <c r="R35" s="199"/>
      <c r="S35" s="199"/>
      <c r="T35" s="199"/>
      <c r="U35" s="199"/>
      <c r="V35" s="199"/>
      <c r="W35" s="199"/>
      <c r="X35" s="200"/>
      <c r="Y35" s="121" t="s">
        <v>15</v>
      </c>
      <c r="Z35" s="122"/>
      <c r="AA35" s="172"/>
      <c r="AB35" s="266" t="s">
        <v>16</v>
      </c>
      <c r="AC35" s="266"/>
      <c r="AD35" s="266"/>
      <c r="AE35" s="94"/>
      <c r="AF35" s="95"/>
      <c r="AG35" s="95"/>
      <c r="AH35" s="95"/>
      <c r="AI35" s="96"/>
      <c r="AJ35" s="94"/>
      <c r="AK35" s="95"/>
      <c r="AL35" s="95"/>
      <c r="AM35" s="95"/>
      <c r="AN35" s="96"/>
      <c r="AO35" s="94"/>
      <c r="AP35" s="95"/>
      <c r="AQ35" s="95"/>
      <c r="AR35" s="95"/>
      <c r="AS35" s="96"/>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7"/>
      <c r="AA36" s="8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1"/>
      <c r="Z37" s="282"/>
      <c r="AA37" s="283"/>
      <c r="AB37" s="140"/>
      <c r="AC37" s="135"/>
      <c r="AD37" s="136"/>
      <c r="AE37" s="141"/>
      <c r="AF37" s="134"/>
      <c r="AG37" s="134"/>
      <c r="AH37" s="134"/>
      <c r="AI37" s="287"/>
      <c r="AJ37" s="141"/>
      <c r="AK37" s="134"/>
      <c r="AL37" s="134"/>
      <c r="AM37" s="134"/>
      <c r="AN37" s="287"/>
      <c r="AO37" s="141"/>
      <c r="AP37" s="134"/>
      <c r="AQ37" s="134"/>
      <c r="AR37" s="134"/>
      <c r="AS37" s="287"/>
      <c r="AT37" s="67"/>
      <c r="AU37" s="111"/>
      <c r="AV37" s="111"/>
      <c r="AW37" s="109" t="s">
        <v>360</v>
      </c>
      <c r="AX37" s="110"/>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4"/>
      <c r="AF38" s="95"/>
      <c r="AG38" s="95"/>
      <c r="AH38" s="95"/>
      <c r="AI38" s="96"/>
      <c r="AJ38" s="94"/>
      <c r="AK38" s="95"/>
      <c r="AL38" s="95"/>
      <c r="AM38" s="95"/>
      <c r="AN38" s="96"/>
      <c r="AO38" s="94"/>
      <c r="AP38" s="95"/>
      <c r="AQ38" s="95"/>
      <c r="AR38" s="95"/>
      <c r="AS38" s="96"/>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6" t="s">
        <v>65</v>
      </c>
      <c r="Z39" s="122"/>
      <c r="AA39" s="172"/>
      <c r="AB39" s="288"/>
      <c r="AC39" s="288"/>
      <c r="AD39" s="288"/>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69"/>
      <c r="B40" s="670"/>
      <c r="C40" s="670"/>
      <c r="D40" s="670"/>
      <c r="E40" s="670"/>
      <c r="F40" s="671"/>
      <c r="G40" s="324"/>
      <c r="H40" s="325"/>
      <c r="I40" s="325"/>
      <c r="J40" s="325"/>
      <c r="K40" s="325"/>
      <c r="L40" s="325"/>
      <c r="M40" s="325"/>
      <c r="N40" s="325"/>
      <c r="O40" s="326"/>
      <c r="P40" s="199"/>
      <c r="Q40" s="199"/>
      <c r="R40" s="199"/>
      <c r="S40" s="199"/>
      <c r="T40" s="199"/>
      <c r="U40" s="199"/>
      <c r="V40" s="199"/>
      <c r="W40" s="199"/>
      <c r="X40" s="200"/>
      <c r="Y40" s="121" t="s">
        <v>15</v>
      </c>
      <c r="Z40" s="122"/>
      <c r="AA40" s="172"/>
      <c r="AB40" s="266" t="s">
        <v>16</v>
      </c>
      <c r="AC40" s="266"/>
      <c r="AD40" s="266"/>
      <c r="AE40" s="94"/>
      <c r="AF40" s="95"/>
      <c r="AG40" s="95"/>
      <c r="AH40" s="95"/>
      <c r="AI40" s="96"/>
      <c r="AJ40" s="94"/>
      <c r="AK40" s="95"/>
      <c r="AL40" s="95"/>
      <c r="AM40" s="95"/>
      <c r="AN40" s="96"/>
      <c r="AO40" s="94"/>
      <c r="AP40" s="95"/>
      <c r="AQ40" s="95"/>
      <c r="AR40" s="95"/>
      <c r="AS40" s="96"/>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7"/>
      <c r="AA41" s="8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1"/>
      <c r="Z42" s="282"/>
      <c r="AA42" s="283"/>
      <c r="AB42" s="140"/>
      <c r="AC42" s="135"/>
      <c r="AD42" s="136"/>
      <c r="AE42" s="141"/>
      <c r="AF42" s="134"/>
      <c r="AG42" s="134"/>
      <c r="AH42" s="134"/>
      <c r="AI42" s="287"/>
      <c r="AJ42" s="141"/>
      <c r="AK42" s="134"/>
      <c r="AL42" s="134"/>
      <c r="AM42" s="134"/>
      <c r="AN42" s="287"/>
      <c r="AO42" s="141"/>
      <c r="AP42" s="134"/>
      <c r="AQ42" s="134"/>
      <c r="AR42" s="134"/>
      <c r="AS42" s="287"/>
      <c r="AT42" s="67"/>
      <c r="AU42" s="111"/>
      <c r="AV42" s="111"/>
      <c r="AW42" s="109" t="s">
        <v>360</v>
      </c>
      <c r="AX42" s="110"/>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6" t="s">
        <v>65</v>
      </c>
      <c r="Z44" s="122"/>
      <c r="AA44" s="172"/>
      <c r="AB44" s="288"/>
      <c r="AC44" s="288"/>
      <c r="AD44" s="288"/>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4"/>
      <c r="AF45" s="95"/>
      <c r="AG45" s="95"/>
      <c r="AH45" s="95"/>
      <c r="AI45" s="96"/>
      <c r="AJ45" s="94"/>
      <c r="AK45" s="95"/>
      <c r="AL45" s="95"/>
      <c r="AM45" s="95"/>
      <c r="AN45" s="96"/>
      <c r="AO45" s="94"/>
      <c r="AP45" s="95"/>
      <c r="AQ45" s="95"/>
      <c r="AR45" s="95"/>
      <c r="AS45" s="96"/>
      <c r="AT45" s="270"/>
      <c r="AU45" s="271"/>
      <c r="AV45" s="271"/>
      <c r="AW45" s="271"/>
      <c r="AX45" s="272"/>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6" t="s">
        <v>320</v>
      </c>
      <c r="B47" s="684" t="s">
        <v>317</v>
      </c>
      <c r="C47" s="238"/>
      <c r="D47" s="238"/>
      <c r="E47" s="238"/>
      <c r="F47" s="239"/>
      <c r="G47" s="623" t="s">
        <v>311</v>
      </c>
      <c r="H47" s="623"/>
      <c r="I47" s="623"/>
      <c r="J47" s="623"/>
      <c r="K47" s="623"/>
      <c r="L47" s="623"/>
      <c r="M47" s="623"/>
      <c r="N47" s="623"/>
      <c r="O47" s="623"/>
      <c r="P47" s="623"/>
      <c r="Q47" s="623"/>
      <c r="R47" s="623"/>
      <c r="S47" s="623"/>
      <c r="T47" s="623"/>
      <c r="U47" s="623"/>
      <c r="V47" s="623"/>
      <c r="W47" s="623"/>
      <c r="X47" s="623"/>
      <c r="Y47" s="623"/>
      <c r="Z47" s="623"/>
      <c r="AA47" s="689"/>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6"/>
      <c r="B48" s="684"/>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6"/>
      <c r="B49" s="684"/>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6"/>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7"/>
    </row>
    <row r="50" spans="1:50" ht="22.5" hidden="1" customHeight="1" x14ac:dyDescent="0.15">
      <c r="A50" s="236"/>
      <c r="B50" s="684"/>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8"/>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9"/>
    </row>
    <row r="51" spans="1:50" ht="22.5" hidden="1" customHeight="1" x14ac:dyDescent="0.15">
      <c r="A51" s="236"/>
      <c r="B51" s="685"/>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0"/>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1"/>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360</v>
      </c>
      <c r="AX53" s="110"/>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7"/>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360</v>
      </c>
      <c r="AX58" s="110"/>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360</v>
      </c>
      <c r="AX63" s="110"/>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7"/>
      <c r="AA67" s="88"/>
      <c r="AB67" s="121" t="s">
        <v>12</v>
      </c>
      <c r="AC67" s="122"/>
      <c r="AD67" s="172"/>
      <c r="AE67" s="658" t="s">
        <v>69</v>
      </c>
      <c r="AF67" s="119"/>
      <c r="AG67" s="119"/>
      <c r="AH67" s="119"/>
      <c r="AI67" s="119"/>
      <c r="AJ67" s="658" t="s">
        <v>70</v>
      </c>
      <c r="AK67" s="119"/>
      <c r="AL67" s="119"/>
      <c r="AM67" s="119"/>
      <c r="AN67" s="119"/>
      <c r="AO67" s="658" t="s">
        <v>71</v>
      </c>
      <c r="AP67" s="119"/>
      <c r="AQ67" s="119"/>
      <c r="AR67" s="119"/>
      <c r="AS67" s="119"/>
      <c r="AT67" s="177" t="s">
        <v>74</v>
      </c>
      <c r="AU67" s="178"/>
      <c r="AV67" s="178"/>
      <c r="AW67" s="178"/>
      <c r="AX67" s="179"/>
    </row>
    <row r="68" spans="1:60" ht="41.25" customHeight="1" x14ac:dyDescent="0.15">
      <c r="A68" s="187"/>
      <c r="B68" s="188"/>
      <c r="C68" s="188"/>
      <c r="D68" s="188"/>
      <c r="E68" s="188"/>
      <c r="F68" s="189"/>
      <c r="G68" s="256" t="s">
        <v>512</v>
      </c>
      <c r="H68" s="197"/>
      <c r="I68" s="197"/>
      <c r="J68" s="197"/>
      <c r="K68" s="197"/>
      <c r="L68" s="197"/>
      <c r="M68" s="197"/>
      <c r="N68" s="197"/>
      <c r="O68" s="197"/>
      <c r="P68" s="197"/>
      <c r="Q68" s="197"/>
      <c r="R68" s="197"/>
      <c r="S68" s="197"/>
      <c r="T68" s="197"/>
      <c r="U68" s="197"/>
      <c r="V68" s="197"/>
      <c r="W68" s="197"/>
      <c r="X68" s="198"/>
      <c r="Y68" s="334" t="s">
        <v>66</v>
      </c>
      <c r="Z68" s="335"/>
      <c r="AA68" s="336"/>
      <c r="AB68" s="204" t="s">
        <v>520</v>
      </c>
      <c r="AC68" s="205"/>
      <c r="AD68" s="206"/>
      <c r="AE68" s="94" t="s">
        <v>477</v>
      </c>
      <c r="AF68" s="95"/>
      <c r="AG68" s="95"/>
      <c r="AH68" s="95"/>
      <c r="AI68" s="96"/>
      <c r="AJ68" s="94" t="s">
        <v>477</v>
      </c>
      <c r="AK68" s="95"/>
      <c r="AL68" s="95"/>
      <c r="AM68" s="95"/>
      <c r="AN68" s="96"/>
      <c r="AO68" s="94">
        <v>1</v>
      </c>
      <c r="AP68" s="95"/>
      <c r="AQ68" s="95"/>
      <c r="AR68" s="95"/>
      <c r="AS68" s="96"/>
      <c r="AT68" s="207"/>
      <c r="AU68" s="207"/>
      <c r="AV68" s="207"/>
      <c r="AW68" s="207"/>
      <c r="AX68" s="208"/>
      <c r="AY68" s="10"/>
      <c r="AZ68" s="10"/>
      <c r="BA68" s="10"/>
      <c r="BB68" s="10"/>
      <c r="BC68" s="10"/>
    </row>
    <row r="69" spans="1:60" ht="41.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6"/>
      <c r="AA69" s="157"/>
      <c r="AB69" s="212" t="s">
        <v>477</v>
      </c>
      <c r="AC69" s="213"/>
      <c r="AD69" s="214"/>
      <c r="AE69" s="94" t="s">
        <v>477</v>
      </c>
      <c r="AF69" s="95"/>
      <c r="AG69" s="95"/>
      <c r="AH69" s="95"/>
      <c r="AI69" s="96"/>
      <c r="AJ69" s="94" t="s">
        <v>477</v>
      </c>
      <c r="AK69" s="95"/>
      <c r="AL69" s="95"/>
      <c r="AM69" s="95"/>
      <c r="AN69" s="96"/>
      <c r="AO69" s="94" t="s">
        <v>477</v>
      </c>
      <c r="AP69" s="95"/>
      <c r="AQ69" s="95"/>
      <c r="AR69" s="95"/>
      <c r="AS69" s="96"/>
      <c r="AT69" s="94" t="s">
        <v>474</v>
      </c>
      <c r="AU69" s="95"/>
      <c r="AV69" s="95"/>
      <c r="AW69" s="95"/>
      <c r="AX69" s="97"/>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7"/>
      <c r="AA70" s="88"/>
      <c r="AB70" s="121" t="s">
        <v>12</v>
      </c>
      <c r="AC70" s="122"/>
      <c r="AD70" s="172"/>
      <c r="AE70" s="176" t="s">
        <v>69</v>
      </c>
      <c r="AF70" s="171"/>
      <c r="AG70" s="171"/>
      <c r="AH70" s="171"/>
      <c r="AI70" s="196"/>
      <c r="AJ70" s="176" t="s">
        <v>70</v>
      </c>
      <c r="AK70" s="171"/>
      <c r="AL70" s="171"/>
      <c r="AM70" s="171"/>
      <c r="AN70" s="196"/>
      <c r="AO70" s="176" t="s">
        <v>71</v>
      </c>
      <c r="AP70" s="171"/>
      <c r="AQ70" s="171"/>
      <c r="AR70" s="171"/>
      <c r="AS70" s="196"/>
      <c r="AT70" s="177" t="s">
        <v>74</v>
      </c>
      <c r="AU70" s="178"/>
      <c r="AV70" s="178"/>
      <c r="AW70" s="178"/>
      <c r="AX70" s="179"/>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4"/>
      <c r="AF71" s="95"/>
      <c r="AG71" s="95"/>
      <c r="AH71" s="95"/>
      <c r="AI71" s="96"/>
      <c r="AJ71" s="94"/>
      <c r="AK71" s="95"/>
      <c r="AL71" s="95"/>
      <c r="AM71" s="95"/>
      <c r="AN71" s="96"/>
      <c r="AO71" s="94"/>
      <c r="AP71" s="95"/>
      <c r="AQ71" s="95"/>
      <c r="AR71" s="95"/>
      <c r="AS71" s="96"/>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7"/>
      <c r="AA73" s="88"/>
      <c r="AB73" s="121" t="s">
        <v>12</v>
      </c>
      <c r="AC73" s="122"/>
      <c r="AD73" s="172"/>
      <c r="AE73" s="176" t="s">
        <v>69</v>
      </c>
      <c r="AF73" s="171"/>
      <c r="AG73" s="171"/>
      <c r="AH73" s="171"/>
      <c r="AI73" s="196"/>
      <c r="AJ73" s="176" t="s">
        <v>70</v>
      </c>
      <c r="AK73" s="171"/>
      <c r="AL73" s="171"/>
      <c r="AM73" s="171"/>
      <c r="AN73" s="196"/>
      <c r="AO73" s="176" t="s">
        <v>71</v>
      </c>
      <c r="AP73" s="171"/>
      <c r="AQ73" s="171"/>
      <c r="AR73" s="171"/>
      <c r="AS73" s="196"/>
      <c r="AT73" s="177" t="s">
        <v>74</v>
      </c>
      <c r="AU73" s="178"/>
      <c r="AV73" s="178"/>
      <c r="AW73" s="178"/>
      <c r="AX73" s="179"/>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4"/>
      <c r="AF74" s="95"/>
      <c r="AG74" s="95"/>
      <c r="AH74" s="95"/>
      <c r="AI74" s="96"/>
      <c r="AJ74" s="94"/>
      <c r="AK74" s="95"/>
      <c r="AL74" s="95"/>
      <c r="AM74" s="95"/>
      <c r="AN74" s="96"/>
      <c r="AO74" s="94"/>
      <c r="AP74" s="95"/>
      <c r="AQ74" s="95"/>
      <c r="AR74" s="95"/>
      <c r="AS74" s="96"/>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7"/>
      <c r="AA76" s="88"/>
      <c r="AB76" s="121" t="s">
        <v>12</v>
      </c>
      <c r="AC76" s="122"/>
      <c r="AD76" s="172"/>
      <c r="AE76" s="176" t="s">
        <v>69</v>
      </c>
      <c r="AF76" s="171"/>
      <c r="AG76" s="171"/>
      <c r="AH76" s="171"/>
      <c r="AI76" s="196"/>
      <c r="AJ76" s="176" t="s">
        <v>70</v>
      </c>
      <c r="AK76" s="171"/>
      <c r="AL76" s="171"/>
      <c r="AM76" s="171"/>
      <c r="AN76" s="196"/>
      <c r="AO76" s="176" t="s">
        <v>71</v>
      </c>
      <c r="AP76" s="171"/>
      <c r="AQ76" s="171"/>
      <c r="AR76" s="171"/>
      <c r="AS76" s="196"/>
      <c r="AT76" s="177" t="s">
        <v>74</v>
      </c>
      <c r="AU76" s="178"/>
      <c r="AV76" s="178"/>
      <c r="AW76" s="178"/>
      <c r="AX76" s="179"/>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4"/>
      <c r="AF77" s="95"/>
      <c r="AG77" s="95"/>
      <c r="AH77" s="95"/>
      <c r="AI77" s="96"/>
      <c r="AJ77" s="94"/>
      <c r="AK77" s="95"/>
      <c r="AL77" s="95"/>
      <c r="AM77" s="95"/>
      <c r="AN77" s="96"/>
      <c r="AO77" s="94"/>
      <c r="AP77" s="95"/>
      <c r="AQ77" s="95"/>
      <c r="AR77" s="95"/>
      <c r="AS77" s="96"/>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7"/>
      <c r="AA79" s="88"/>
      <c r="AB79" s="121" t="s">
        <v>12</v>
      </c>
      <c r="AC79" s="122"/>
      <c r="AD79" s="172"/>
      <c r="AE79" s="176" t="s">
        <v>69</v>
      </c>
      <c r="AF79" s="171"/>
      <c r="AG79" s="171"/>
      <c r="AH79" s="171"/>
      <c r="AI79" s="196"/>
      <c r="AJ79" s="176" t="s">
        <v>70</v>
      </c>
      <c r="AK79" s="171"/>
      <c r="AL79" s="171"/>
      <c r="AM79" s="171"/>
      <c r="AN79" s="196"/>
      <c r="AO79" s="176" t="s">
        <v>71</v>
      </c>
      <c r="AP79" s="171"/>
      <c r="AQ79" s="171"/>
      <c r="AR79" s="171"/>
      <c r="AS79" s="196"/>
      <c r="AT79" s="177" t="s">
        <v>74</v>
      </c>
      <c r="AU79" s="178"/>
      <c r="AV79" s="178"/>
      <c r="AW79" s="178"/>
      <c r="AX79" s="179"/>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4"/>
      <c r="AF80" s="95"/>
      <c r="AG80" s="95"/>
      <c r="AH80" s="95"/>
      <c r="AI80" s="96"/>
      <c r="AJ80" s="94"/>
      <c r="AK80" s="95"/>
      <c r="AL80" s="95"/>
      <c r="AM80" s="95"/>
      <c r="AN80" s="96"/>
      <c r="AO80" s="94"/>
      <c r="AP80" s="95"/>
      <c r="AQ80" s="95"/>
      <c r="AR80" s="95"/>
      <c r="AS80" s="96"/>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516</v>
      </c>
      <c r="H83" s="145"/>
      <c r="I83" s="145"/>
      <c r="J83" s="145"/>
      <c r="K83" s="145"/>
      <c r="L83" s="145"/>
      <c r="M83" s="145"/>
      <c r="N83" s="145"/>
      <c r="O83" s="145"/>
      <c r="P83" s="145"/>
      <c r="Q83" s="145"/>
      <c r="R83" s="145"/>
      <c r="S83" s="145"/>
      <c r="T83" s="145"/>
      <c r="U83" s="145"/>
      <c r="V83" s="145"/>
      <c r="W83" s="145"/>
      <c r="X83" s="145"/>
      <c r="Y83" s="147" t="s">
        <v>17</v>
      </c>
      <c r="Z83" s="148"/>
      <c r="AA83" s="149"/>
      <c r="AB83" s="182" t="s">
        <v>519</v>
      </c>
      <c r="AC83" s="151"/>
      <c r="AD83" s="152"/>
      <c r="AE83" s="153" t="s">
        <v>517</v>
      </c>
      <c r="AF83" s="154"/>
      <c r="AG83" s="154"/>
      <c r="AH83" s="154"/>
      <c r="AI83" s="154"/>
      <c r="AJ83" s="153" t="s">
        <v>517</v>
      </c>
      <c r="AK83" s="154"/>
      <c r="AL83" s="154"/>
      <c r="AM83" s="154"/>
      <c r="AN83" s="154"/>
      <c r="AO83" s="153">
        <f>AD19/AO68</f>
        <v>9</v>
      </c>
      <c r="AP83" s="154"/>
      <c r="AQ83" s="154"/>
      <c r="AR83" s="154"/>
      <c r="AS83" s="154"/>
      <c r="AT83" s="94"/>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464</v>
      </c>
      <c r="AC84" s="159"/>
      <c r="AD84" s="160"/>
      <c r="AE84" s="183" t="s">
        <v>517</v>
      </c>
      <c r="AF84" s="159"/>
      <c r="AG84" s="159"/>
      <c r="AH84" s="159"/>
      <c r="AI84" s="160"/>
      <c r="AJ84" s="183" t="s">
        <v>517</v>
      </c>
      <c r="AK84" s="159"/>
      <c r="AL84" s="159"/>
      <c r="AM84" s="159"/>
      <c r="AN84" s="160"/>
      <c r="AO84" s="158" t="s">
        <v>518</v>
      </c>
      <c r="AP84" s="159"/>
      <c r="AQ84" s="159"/>
      <c r="AR84" s="159"/>
      <c r="AS84" s="160"/>
      <c r="AT84" s="158"/>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7" t="s">
        <v>77</v>
      </c>
      <c r="B97" s="378"/>
      <c r="C97" s="350" t="s">
        <v>19</v>
      </c>
      <c r="D97" s="351"/>
      <c r="E97" s="351"/>
      <c r="F97" s="351"/>
      <c r="G97" s="351"/>
      <c r="H97" s="351"/>
      <c r="I97" s="351"/>
      <c r="J97" s="351"/>
      <c r="K97" s="352"/>
      <c r="L97" s="411" t="s">
        <v>76</v>
      </c>
      <c r="M97" s="411"/>
      <c r="N97" s="411"/>
      <c r="O97" s="411"/>
      <c r="P97" s="411"/>
      <c r="Q97" s="411"/>
      <c r="R97" s="412" t="s">
        <v>73</v>
      </c>
      <c r="S97" s="413"/>
      <c r="T97" s="413"/>
      <c r="U97" s="413"/>
      <c r="V97" s="413"/>
      <c r="W97" s="413"/>
      <c r="X97" s="414"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5"/>
    </row>
    <row r="98" spans="1:50" ht="41.25" customHeight="1" x14ac:dyDescent="0.15">
      <c r="A98" s="379"/>
      <c r="B98" s="380"/>
      <c r="C98" s="416" t="s">
        <v>478</v>
      </c>
      <c r="D98" s="417"/>
      <c r="E98" s="417"/>
      <c r="F98" s="417"/>
      <c r="G98" s="417"/>
      <c r="H98" s="417"/>
      <c r="I98" s="417"/>
      <c r="J98" s="417"/>
      <c r="K98" s="418"/>
      <c r="L98" s="72">
        <v>8</v>
      </c>
      <c r="M98" s="73"/>
      <c r="N98" s="73"/>
      <c r="O98" s="73"/>
      <c r="P98" s="73"/>
      <c r="Q98" s="74"/>
      <c r="R98" s="72"/>
      <c r="S98" s="73"/>
      <c r="T98" s="73"/>
      <c r="U98" s="73"/>
      <c r="V98" s="73"/>
      <c r="W98" s="74"/>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9"/>
      <c r="B99" s="380"/>
      <c r="C99" s="162"/>
      <c r="D99" s="163"/>
      <c r="E99" s="163"/>
      <c r="F99" s="163"/>
      <c r="G99" s="163"/>
      <c r="H99" s="163"/>
      <c r="I99" s="163"/>
      <c r="J99" s="163"/>
      <c r="K99" s="164"/>
      <c r="L99" s="72"/>
      <c r="M99" s="73"/>
      <c r="N99" s="73"/>
      <c r="O99" s="73"/>
      <c r="P99" s="73"/>
      <c r="Q99" s="74"/>
      <c r="R99" s="72"/>
      <c r="S99" s="73"/>
      <c r="T99" s="73"/>
      <c r="U99" s="73"/>
      <c r="V99" s="73"/>
      <c r="W99" s="74"/>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9"/>
      <c r="B100" s="380"/>
      <c r="C100" s="162"/>
      <c r="D100" s="163"/>
      <c r="E100" s="163"/>
      <c r="F100" s="163"/>
      <c r="G100" s="163"/>
      <c r="H100" s="163"/>
      <c r="I100" s="163"/>
      <c r="J100" s="163"/>
      <c r="K100" s="164"/>
      <c r="L100" s="72"/>
      <c r="M100" s="73"/>
      <c r="N100" s="73"/>
      <c r="O100" s="73"/>
      <c r="P100" s="73"/>
      <c r="Q100" s="74"/>
      <c r="R100" s="72"/>
      <c r="S100" s="73"/>
      <c r="T100" s="73"/>
      <c r="U100" s="73"/>
      <c r="V100" s="73"/>
      <c r="W100" s="74"/>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9"/>
      <c r="B101" s="380"/>
      <c r="C101" s="162"/>
      <c r="D101" s="163"/>
      <c r="E101" s="163"/>
      <c r="F101" s="163"/>
      <c r="G101" s="163"/>
      <c r="H101" s="163"/>
      <c r="I101" s="163"/>
      <c r="J101" s="163"/>
      <c r="K101" s="164"/>
      <c r="L101" s="72"/>
      <c r="M101" s="73"/>
      <c r="N101" s="73"/>
      <c r="O101" s="73"/>
      <c r="P101" s="73"/>
      <c r="Q101" s="74"/>
      <c r="R101" s="72"/>
      <c r="S101" s="73"/>
      <c r="T101" s="73"/>
      <c r="U101" s="73"/>
      <c r="V101" s="73"/>
      <c r="W101" s="74"/>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9"/>
      <c r="B102" s="380"/>
      <c r="C102" s="162"/>
      <c r="D102" s="163"/>
      <c r="E102" s="163"/>
      <c r="F102" s="163"/>
      <c r="G102" s="163"/>
      <c r="H102" s="163"/>
      <c r="I102" s="163"/>
      <c r="J102" s="163"/>
      <c r="K102" s="164"/>
      <c r="L102" s="72"/>
      <c r="M102" s="73"/>
      <c r="N102" s="73"/>
      <c r="O102" s="73"/>
      <c r="P102" s="73"/>
      <c r="Q102" s="74"/>
      <c r="R102" s="72"/>
      <c r="S102" s="73"/>
      <c r="T102" s="73"/>
      <c r="U102" s="73"/>
      <c r="V102" s="73"/>
      <c r="W102" s="74"/>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4.95" customHeight="1" thickBot="1" x14ac:dyDescent="0.2">
      <c r="A104" s="381"/>
      <c r="B104" s="382"/>
      <c r="C104" s="371" t="s">
        <v>22</v>
      </c>
      <c r="D104" s="372"/>
      <c r="E104" s="372"/>
      <c r="F104" s="372"/>
      <c r="G104" s="372"/>
      <c r="H104" s="372"/>
      <c r="I104" s="372"/>
      <c r="J104" s="372"/>
      <c r="K104" s="373"/>
      <c r="L104" s="374">
        <f>SUM(L98:Q103)</f>
        <v>8</v>
      </c>
      <c r="M104" s="375"/>
      <c r="N104" s="375"/>
      <c r="O104" s="375"/>
      <c r="P104" s="375"/>
      <c r="Q104" s="376"/>
      <c r="R104" s="374">
        <f>SUM(R98:W103)</f>
        <v>0</v>
      </c>
      <c r="S104" s="375"/>
      <c r="T104" s="375"/>
      <c r="U104" s="375"/>
      <c r="V104" s="375"/>
      <c r="W104" s="376"/>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1" t="s">
        <v>38</v>
      </c>
      <c r="AH107" s="600"/>
      <c r="AI107" s="600"/>
      <c r="AJ107" s="600"/>
      <c r="AK107" s="600"/>
      <c r="AL107" s="600"/>
      <c r="AM107" s="600"/>
      <c r="AN107" s="600"/>
      <c r="AO107" s="600"/>
      <c r="AP107" s="600"/>
      <c r="AQ107" s="600"/>
      <c r="AR107" s="600"/>
      <c r="AS107" s="600"/>
      <c r="AT107" s="600"/>
      <c r="AU107" s="600"/>
      <c r="AV107" s="600"/>
      <c r="AW107" s="600"/>
      <c r="AX107" s="632"/>
    </row>
    <row r="108" spans="1:50" ht="53.25" customHeight="1" x14ac:dyDescent="0.15">
      <c r="A108" s="308" t="s">
        <v>312</v>
      </c>
      <c r="B108" s="309"/>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479</v>
      </c>
      <c r="AE108" s="609"/>
      <c r="AF108" s="609"/>
      <c r="AG108" s="605" t="s">
        <v>504</v>
      </c>
      <c r="AH108" s="606"/>
      <c r="AI108" s="606"/>
      <c r="AJ108" s="606"/>
      <c r="AK108" s="606"/>
      <c r="AL108" s="606"/>
      <c r="AM108" s="606"/>
      <c r="AN108" s="606"/>
      <c r="AO108" s="606"/>
      <c r="AP108" s="606"/>
      <c r="AQ108" s="606"/>
      <c r="AR108" s="606"/>
      <c r="AS108" s="606"/>
      <c r="AT108" s="606"/>
      <c r="AU108" s="606"/>
      <c r="AV108" s="606"/>
      <c r="AW108" s="606"/>
      <c r="AX108" s="607"/>
    </row>
    <row r="109" spans="1:50" ht="60" customHeight="1" x14ac:dyDescent="0.15">
      <c r="A109" s="310"/>
      <c r="B109" s="311"/>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479</v>
      </c>
      <c r="AE109" s="445"/>
      <c r="AF109" s="445"/>
      <c r="AG109" s="536" t="s">
        <v>503</v>
      </c>
      <c r="AH109" s="306"/>
      <c r="AI109" s="306"/>
      <c r="AJ109" s="306"/>
      <c r="AK109" s="306"/>
      <c r="AL109" s="306"/>
      <c r="AM109" s="306"/>
      <c r="AN109" s="306"/>
      <c r="AO109" s="306"/>
      <c r="AP109" s="306"/>
      <c r="AQ109" s="306"/>
      <c r="AR109" s="306"/>
      <c r="AS109" s="306"/>
      <c r="AT109" s="306"/>
      <c r="AU109" s="306"/>
      <c r="AV109" s="306"/>
      <c r="AW109" s="306"/>
      <c r="AX109" s="307"/>
    </row>
    <row r="110" spans="1:50" ht="53.25" customHeight="1" x14ac:dyDescent="0.15">
      <c r="A110" s="312"/>
      <c r="B110" s="313"/>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9" t="s">
        <v>479</v>
      </c>
      <c r="AE110" s="590"/>
      <c r="AF110" s="590"/>
      <c r="AG110" s="534" t="s">
        <v>505</v>
      </c>
      <c r="AH110" s="199"/>
      <c r="AI110" s="199"/>
      <c r="AJ110" s="199"/>
      <c r="AK110" s="199"/>
      <c r="AL110" s="199"/>
      <c r="AM110" s="199"/>
      <c r="AN110" s="199"/>
      <c r="AO110" s="199"/>
      <c r="AP110" s="199"/>
      <c r="AQ110" s="199"/>
      <c r="AR110" s="199"/>
      <c r="AS110" s="199"/>
      <c r="AT110" s="199"/>
      <c r="AU110" s="199"/>
      <c r="AV110" s="199"/>
      <c r="AW110" s="199"/>
      <c r="AX110" s="535"/>
    </row>
    <row r="111" spans="1:50" ht="32.25" customHeight="1" x14ac:dyDescent="0.15">
      <c r="A111" s="554" t="s">
        <v>46</v>
      </c>
      <c r="B111" s="591"/>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480</v>
      </c>
      <c r="AE111" s="441"/>
      <c r="AF111" s="441"/>
      <c r="AG111" s="302" t="s">
        <v>500</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92"/>
      <c r="B112" s="593"/>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481</v>
      </c>
      <c r="AE112" s="445"/>
      <c r="AF112" s="445"/>
      <c r="AG112" s="305"/>
      <c r="AH112" s="306"/>
      <c r="AI112" s="306"/>
      <c r="AJ112" s="306"/>
      <c r="AK112" s="306"/>
      <c r="AL112" s="306"/>
      <c r="AM112" s="306"/>
      <c r="AN112" s="306"/>
      <c r="AO112" s="306"/>
      <c r="AP112" s="306"/>
      <c r="AQ112" s="306"/>
      <c r="AR112" s="306"/>
      <c r="AS112" s="306"/>
      <c r="AT112" s="306"/>
      <c r="AU112" s="306"/>
      <c r="AV112" s="306"/>
      <c r="AW112" s="306"/>
      <c r="AX112" s="307"/>
    </row>
    <row r="113" spans="1:64" ht="33" customHeight="1" x14ac:dyDescent="0.15">
      <c r="A113" s="592"/>
      <c r="B113" s="593"/>
      <c r="C113" s="509"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479</v>
      </c>
      <c r="AE113" s="445"/>
      <c r="AF113" s="445"/>
      <c r="AG113" s="536" t="s">
        <v>501</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2"/>
      <c r="B114" s="593"/>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6" t="s">
        <v>481</v>
      </c>
      <c r="AE114" s="445"/>
      <c r="AF114" s="445"/>
      <c r="AG114" s="305"/>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592"/>
      <c r="B115" s="593"/>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5"/>
      <c r="AD115" s="444" t="s">
        <v>479</v>
      </c>
      <c r="AE115" s="445"/>
      <c r="AF115" s="445"/>
      <c r="AG115" s="536" t="s">
        <v>502</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92"/>
      <c r="B116" s="593"/>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5"/>
      <c r="AD116" s="446" t="s">
        <v>481</v>
      </c>
      <c r="AE116" s="445"/>
      <c r="AF116" s="445"/>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32.2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479</v>
      </c>
      <c r="AE117" s="590"/>
      <c r="AF117" s="599"/>
      <c r="AG117" s="603" t="s">
        <v>500</v>
      </c>
      <c r="AH117" s="438"/>
      <c r="AI117" s="438"/>
      <c r="AJ117" s="438"/>
      <c r="AK117" s="438"/>
      <c r="AL117" s="438"/>
      <c r="AM117" s="438"/>
      <c r="AN117" s="438"/>
      <c r="AO117" s="438"/>
      <c r="AP117" s="438"/>
      <c r="AQ117" s="438"/>
      <c r="AR117" s="438"/>
      <c r="AS117" s="438"/>
      <c r="AT117" s="438"/>
      <c r="AU117" s="438"/>
      <c r="AV117" s="438"/>
      <c r="AW117" s="438"/>
      <c r="AX117" s="604"/>
      <c r="BG117" s="10"/>
      <c r="BH117" s="10"/>
      <c r="BI117" s="10"/>
      <c r="BJ117" s="10"/>
    </row>
    <row r="118" spans="1:64" ht="58.5" customHeight="1" x14ac:dyDescent="0.15">
      <c r="A118" s="554" t="s">
        <v>47</v>
      </c>
      <c r="B118" s="591"/>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40" t="s">
        <v>481</v>
      </c>
      <c r="AE118" s="441"/>
      <c r="AF118" s="638"/>
      <c r="AG118" s="302"/>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446" t="s">
        <v>481</v>
      </c>
      <c r="AE119" s="445"/>
      <c r="AF119" s="445"/>
      <c r="AG119" s="305"/>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92"/>
      <c r="B120" s="593"/>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482</v>
      </c>
      <c r="AE120" s="445"/>
      <c r="AF120" s="445"/>
      <c r="AG120" s="305"/>
      <c r="AH120" s="306"/>
      <c r="AI120" s="306"/>
      <c r="AJ120" s="306"/>
      <c r="AK120" s="306"/>
      <c r="AL120" s="306"/>
      <c r="AM120" s="306"/>
      <c r="AN120" s="306"/>
      <c r="AO120" s="306"/>
      <c r="AP120" s="306"/>
      <c r="AQ120" s="306"/>
      <c r="AR120" s="306"/>
      <c r="AS120" s="306"/>
      <c r="AT120" s="306"/>
      <c r="AU120" s="306"/>
      <c r="AV120" s="306"/>
      <c r="AW120" s="306"/>
      <c r="AX120" s="307"/>
    </row>
    <row r="121" spans="1:64" ht="39.75" customHeight="1" x14ac:dyDescent="0.15">
      <c r="A121" s="594"/>
      <c r="B121" s="595"/>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6" t="s">
        <v>481</v>
      </c>
      <c r="AE121" s="445"/>
      <c r="AF121" s="445"/>
      <c r="AG121" s="534"/>
      <c r="AH121" s="199"/>
      <c r="AI121" s="199"/>
      <c r="AJ121" s="199"/>
      <c r="AK121" s="199"/>
      <c r="AL121" s="199"/>
      <c r="AM121" s="199"/>
      <c r="AN121" s="199"/>
      <c r="AO121" s="199"/>
      <c r="AP121" s="199"/>
      <c r="AQ121" s="199"/>
      <c r="AR121" s="199"/>
      <c r="AS121" s="199"/>
      <c r="AT121" s="199"/>
      <c r="AU121" s="199"/>
      <c r="AV121" s="199"/>
      <c r="AW121" s="199"/>
      <c r="AX121" s="535"/>
    </row>
    <row r="122" spans="1:64" ht="33.6" customHeight="1" x14ac:dyDescent="0.15">
      <c r="A122" s="625" t="s">
        <v>80</v>
      </c>
      <c r="B122" s="626"/>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481</v>
      </c>
      <c r="AE122" s="441"/>
      <c r="AF122" s="441"/>
      <c r="AG122" s="581"/>
      <c r="AH122" s="197"/>
      <c r="AI122" s="197"/>
      <c r="AJ122" s="197"/>
      <c r="AK122" s="197"/>
      <c r="AL122" s="197"/>
      <c r="AM122" s="197"/>
      <c r="AN122" s="197"/>
      <c r="AO122" s="197"/>
      <c r="AP122" s="197"/>
      <c r="AQ122" s="197"/>
      <c r="AR122" s="197"/>
      <c r="AS122" s="197"/>
      <c r="AT122" s="197"/>
      <c r="AU122" s="197"/>
      <c r="AV122" s="197"/>
      <c r="AW122" s="197"/>
      <c r="AX122" s="582"/>
    </row>
    <row r="123" spans="1:64" ht="15.75" customHeight="1" x14ac:dyDescent="0.15">
      <c r="A123" s="627"/>
      <c r="B123" s="628"/>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83"/>
      <c r="AH123" s="278"/>
      <c r="AI123" s="278"/>
      <c r="AJ123" s="278"/>
      <c r="AK123" s="278"/>
      <c r="AL123" s="278"/>
      <c r="AM123" s="278"/>
      <c r="AN123" s="278"/>
      <c r="AO123" s="278"/>
      <c r="AP123" s="278"/>
      <c r="AQ123" s="278"/>
      <c r="AR123" s="278"/>
      <c r="AS123" s="278"/>
      <c r="AT123" s="278"/>
      <c r="AU123" s="278"/>
      <c r="AV123" s="278"/>
      <c r="AW123" s="278"/>
      <c r="AX123" s="584"/>
    </row>
    <row r="124" spans="1:64" ht="26.25" customHeight="1" x14ac:dyDescent="0.15">
      <c r="A124" s="627"/>
      <c r="B124" s="628"/>
      <c r="C124" s="639"/>
      <c r="D124" s="640"/>
      <c r="E124" s="640"/>
      <c r="F124" s="640"/>
      <c r="G124" s="640"/>
      <c r="H124" s="640"/>
      <c r="I124" s="640"/>
      <c r="J124" s="640"/>
      <c r="K124" s="640"/>
      <c r="L124" s="640"/>
      <c r="M124" s="640"/>
      <c r="N124" s="640"/>
      <c r="O124" s="641"/>
      <c r="P124" s="648"/>
      <c r="Q124" s="648"/>
      <c r="R124" s="648"/>
      <c r="S124" s="649"/>
      <c r="T124" s="633"/>
      <c r="U124" s="306"/>
      <c r="V124" s="306"/>
      <c r="W124" s="306"/>
      <c r="X124" s="306"/>
      <c r="Y124" s="306"/>
      <c r="Z124" s="306"/>
      <c r="AA124" s="306"/>
      <c r="AB124" s="306"/>
      <c r="AC124" s="306"/>
      <c r="AD124" s="306"/>
      <c r="AE124" s="306"/>
      <c r="AF124" s="634"/>
      <c r="AG124" s="583"/>
      <c r="AH124" s="278"/>
      <c r="AI124" s="278"/>
      <c r="AJ124" s="278"/>
      <c r="AK124" s="278"/>
      <c r="AL124" s="278"/>
      <c r="AM124" s="278"/>
      <c r="AN124" s="278"/>
      <c r="AO124" s="278"/>
      <c r="AP124" s="278"/>
      <c r="AQ124" s="278"/>
      <c r="AR124" s="278"/>
      <c r="AS124" s="278"/>
      <c r="AT124" s="278"/>
      <c r="AU124" s="278"/>
      <c r="AV124" s="278"/>
      <c r="AW124" s="278"/>
      <c r="AX124" s="584"/>
    </row>
    <row r="125" spans="1:64" ht="26.25" customHeight="1" x14ac:dyDescent="0.15">
      <c r="A125" s="629"/>
      <c r="B125" s="630"/>
      <c r="C125" s="642"/>
      <c r="D125" s="643"/>
      <c r="E125" s="643"/>
      <c r="F125" s="643"/>
      <c r="G125" s="643"/>
      <c r="H125" s="643"/>
      <c r="I125" s="643"/>
      <c r="J125" s="643"/>
      <c r="K125" s="643"/>
      <c r="L125" s="643"/>
      <c r="M125" s="643"/>
      <c r="N125" s="643"/>
      <c r="O125" s="644"/>
      <c r="P125" s="650"/>
      <c r="Q125" s="650"/>
      <c r="R125" s="650"/>
      <c r="S125" s="651"/>
      <c r="T125" s="437"/>
      <c r="U125" s="438"/>
      <c r="V125" s="438"/>
      <c r="W125" s="438"/>
      <c r="X125" s="438"/>
      <c r="Y125" s="438"/>
      <c r="Z125" s="438"/>
      <c r="AA125" s="438"/>
      <c r="AB125" s="438"/>
      <c r="AC125" s="438"/>
      <c r="AD125" s="438"/>
      <c r="AE125" s="438"/>
      <c r="AF125" s="439"/>
      <c r="AG125" s="585"/>
      <c r="AH125" s="199"/>
      <c r="AI125" s="199"/>
      <c r="AJ125" s="199"/>
      <c r="AK125" s="199"/>
      <c r="AL125" s="199"/>
      <c r="AM125" s="199"/>
      <c r="AN125" s="199"/>
      <c r="AO125" s="199"/>
      <c r="AP125" s="199"/>
      <c r="AQ125" s="199"/>
      <c r="AR125" s="199"/>
      <c r="AS125" s="199"/>
      <c r="AT125" s="199"/>
      <c r="AU125" s="199"/>
      <c r="AV125" s="199"/>
      <c r="AW125" s="199"/>
      <c r="AX125" s="535"/>
    </row>
    <row r="126" spans="1:64" ht="57" customHeight="1" x14ac:dyDescent="0.15">
      <c r="A126" s="554" t="s">
        <v>58</v>
      </c>
      <c r="B126" s="555"/>
      <c r="C126" s="393" t="s">
        <v>64</v>
      </c>
      <c r="D126" s="577"/>
      <c r="E126" s="577"/>
      <c r="F126" s="578"/>
      <c r="G126" s="548" t="s">
        <v>483</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43.5" customHeight="1" thickBot="1" x14ac:dyDescent="0.2">
      <c r="A127" s="556"/>
      <c r="B127" s="557"/>
      <c r="C127" s="362" t="s">
        <v>68</v>
      </c>
      <c r="D127" s="363"/>
      <c r="E127" s="363"/>
      <c r="F127" s="364"/>
      <c r="G127" s="365" t="s">
        <v>509</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77.25" customHeight="1" thickBot="1" x14ac:dyDescent="0.2">
      <c r="A129" s="576"/>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77.25" customHeight="1" thickBot="1" x14ac:dyDescent="0.2">
      <c r="A131" s="551"/>
      <c r="B131" s="552"/>
      <c r="C131" s="552"/>
      <c r="D131" s="552"/>
      <c r="E131" s="553"/>
      <c r="F131" s="570"/>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63.75" customHeight="1" thickBot="1" x14ac:dyDescent="0.2">
      <c r="A133" s="434"/>
      <c r="B133" s="435"/>
      <c r="C133" s="435"/>
      <c r="D133" s="435"/>
      <c r="E133" s="436"/>
      <c r="F133" s="573"/>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57.7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7" t="s">
        <v>224</v>
      </c>
      <c r="B137" s="408"/>
      <c r="C137" s="408"/>
      <c r="D137" s="408"/>
      <c r="E137" s="408"/>
      <c r="F137" s="408"/>
      <c r="G137" s="421" t="s">
        <v>474</v>
      </c>
      <c r="H137" s="422"/>
      <c r="I137" s="422"/>
      <c r="J137" s="422"/>
      <c r="K137" s="422"/>
      <c r="L137" s="422"/>
      <c r="M137" s="422"/>
      <c r="N137" s="422"/>
      <c r="O137" s="422"/>
      <c r="P137" s="423"/>
      <c r="Q137" s="408" t="s">
        <v>225</v>
      </c>
      <c r="R137" s="408"/>
      <c r="S137" s="408"/>
      <c r="T137" s="408"/>
      <c r="U137" s="408"/>
      <c r="V137" s="408"/>
      <c r="W137" s="421" t="s">
        <v>474</v>
      </c>
      <c r="X137" s="422"/>
      <c r="Y137" s="422"/>
      <c r="Z137" s="422"/>
      <c r="AA137" s="422"/>
      <c r="AB137" s="422"/>
      <c r="AC137" s="422"/>
      <c r="AD137" s="422"/>
      <c r="AE137" s="422"/>
      <c r="AF137" s="423"/>
      <c r="AG137" s="408" t="s">
        <v>226</v>
      </c>
      <c r="AH137" s="408"/>
      <c r="AI137" s="408"/>
      <c r="AJ137" s="408"/>
      <c r="AK137" s="408"/>
      <c r="AL137" s="408"/>
      <c r="AM137" s="404" t="s">
        <v>474</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t="s">
        <v>484</v>
      </c>
      <c r="H138" s="425"/>
      <c r="I138" s="425"/>
      <c r="J138" s="425"/>
      <c r="K138" s="425"/>
      <c r="L138" s="425"/>
      <c r="M138" s="425"/>
      <c r="N138" s="425"/>
      <c r="O138" s="425"/>
      <c r="P138" s="426"/>
      <c r="Q138" s="410" t="s">
        <v>228</v>
      </c>
      <c r="R138" s="410"/>
      <c r="S138" s="410"/>
      <c r="T138" s="410"/>
      <c r="U138" s="410"/>
      <c r="V138" s="410"/>
      <c r="W138" s="424" t="s">
        <v>522</v>
      </c>
      <c r="X138" s="425"/>
      <c r="Y138" s="425"/>
      <c r="Z138" s="425"/>
      <c r="AA138" s="425"/>
      <c r="AB138" s="425"/>
      <c r="AC138" s="425"/>
      <c r="AD138" s="425"/>
      <c r="AE138" s="425"/>
      <c r="AF138" s="426"/>
      <c r="AG138" s="579"/>
      <c r="AH138" s="580"/>
      <c r="AI138" s="580"/>
      <c r="AJ138" s="580"/>
      <c r="AK138" s="580"/>
      <c r="AL138" s="580"/>
      <c r="AM138" s="613"/>
      <c r="AN138" s="614"/>
      <c r="AO138" s="614"/>
      <c r="AP138" s="614"/>
      <c r="AQ138" s="614"/>
      <c r="AR138" s="614"/>
      <c r="AS138" s="614"/>
      <c r="AT138" s="614"/>
      <c r="AU138" s="614"/>
      <c r="AV138" s="615"/>
      <c r="AW138" s="28"/>
      <c r="AX138" s="29"/>
    </row>
    <row r="139" spans="1:50" ht="23.65" customHeight="1" x14ac:dyDescent="0.15">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71" t="s">
        <v>485</v>
      </c>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t="s">
        <v>510</v>
      </c>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t="s">
        <v>511</v>
      </c>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7.75" customHeight="1" x14ac:dyDescent="0.15">
      <c r="A178" s="540" t="s">
        <v>34</v>
      </c>
      <c r="B178" s="541"/>
      <c r="C178" s="541"/>
      <c r="D178" s="541"/>
      <c r="E178" s="541"/>
      <c r="F178" s="542"/>
      <c r="G178" s="389" t="s">
        <v>486</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462</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7.75" customHeight="1" x14ac:dyDescent="0.15">
      <c r="A179" s="127"/>
      <c r="B179" s="543"/>
      <c r="C179" s="543"/>
      <c r="D179" s="543"/>
      <c r="E179" s="543"/>
      <c r="F179" s="544"/>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95" customHeight="1" x14ac:dyDescent="0.15">
      <c r="A180" s="127"/>
      <c r="B180" s="543"/>
      <c r="C180" s="543"/>
      <c r="D180" s="543"/>
      <c r="E180" s="543"/>
      <c r="F180" s="544"/>
      <c r="G180" s="98" t="s">
        <v>487</v>
      </c>
      <c r="H180" s="99"/>
      <c r="I180" s="99"/>
      <c r="J180" s="99"/>
      <c r="K180" s="100"/>
      <c r="L180" s="101" t="s">
        <v>488</v>
      </c>
      <c r="M180" s="102"/>
      <c r="N180" s="102"/>
      <c r="O180" s="102"/>
      <c r="P180" s="102"/>
      <c r="Q180" s="102"/>
      <c r="R180" s="102"/>
      <c r="S180" s="102"/>
      <c r="T180" s="102"/>
      <c r="U180" s="102"/>
      <c r="V180" s="102"/>
      <c r="W180" s="102"/>
      <c r="X180" s="103"/>
      <c r="Y180" s="104">
        <v>3.1103999999999998</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1"/>
    </row>
    <row r="181" spans="1:50" ht="24.95" customHeight="1" x14ac:dyDescent="0.15">
      <c r="A181" s="127"/>
      <c r="B181" s="543"/>
      <c r="C181" s="543"/>
      <c r="D181" s="543"/>
      <c r="E181" s="543"/>
      <c r="F181" s="544"/>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95" customHeight="1" x14ac:dyDescent="0.15">
      <c r="A182" s="127"/>
      <c r="B182" s="543"/>
      <c r="C182" s="543"/>
      <c r="D182" s="543"/>
      <c r="E182" s="543"/>
      <c r="F182" s="544"/>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95" customHeight="1" x14ac:dyDescent="0.15">
      <c r="A183" s="127"/>
      <c r="B183" s="543"/>
      <c r="C183" s="543"/>
      <c r="D183" s="543"/>
      <c r="E183" s="543"/>
      <c r="F183" s="544"/>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95" customHeight="1" x14ac:dyDescent="0.15">
      <c r="A184" s="127"/>
      <c r="B184" s="543"/>
      <c r="C184" s="543"/>
      <c r="D184" s="543"/>
      <c r="E184" s="543"/>
      <c r="F184" s="544"/>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95" customHeight="1" x14ac:dyDescent="0.15">
      <c r="A185" s="127"/>
      <c r="B185" s="543"/>
      <c r="C185" s="543"/>
      <c r="D185" s="543"/>
      <c r="E185" s="543"/>
      <c r="F185" s="544"/>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95" hidden="1" customHeight="1" x14ac:dyDescent="0.15">
      <c r="A186" s="127"/>
      <c r="B186" s="543"/>
      <c r="C186" s="543"/>
      <c r="D186" s="543"/>
      <c r="E186" s="543"/>
      <c r="F186" s="544"/>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95" customHeight="1" x14ac:dyDescent="0.15">
      <c r="A187" s="127"/>
      <c r="B187" s="543"/>
      <c r="C187" s="543"/>
      <c r="D187" s="543"/>
      <c r="E187" s="543"/>
      <c r="F187" s="544"/>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95" customHeight="1" x14ac:dyDescent="0.15">
      <c r="A188" s="127"/>
      <c r="B188" s="543"/>
      <c r="C188" s="543"/>
      <c r="D188" s="543"/>
      <c r="E188" s="543"/>
      <c r="F188" s="544"/>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95" customHeight="1" x14ac:dyDescent="0.15">
      <c r="A189" s="127"/>
      <c r="B189" s="543"/>
      <c r="C189" s="543"/>
      <c r="D189" s="543"/>
      <c r="E189" s="543"/>
      <c r="F189" s="544"/>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95" customHeight="1" thickBot="1" x14ac:dyDescent="0.2">
      <c r="A190" s="127"/>
      <c r="B190" s="543"/>
      <c r="C190" s="543"/>
      <c r="D190" s="543"/>
      <c r="E190" s="543"/>
      <c r="F190" s="544"/>
      <c r="G190" s="84" t="s">
        <v>22</v>
      </c>
      <c r="H190" s="85"/>
      <c r="I190" s="85"/>
      <c r="J190" s="85"/>
      <c r="K190" s="85"/>
      <c r="L190" s="86"/>
      <c r="M190" s="87"/>
      <c r="N190" s="87"/>
      <c r="O190" s="87"/>
      <c r="P190" s="87"/>
      <c r="Q190" s="87"/>
      <c r="R190" s="87"/>
      <c r="S190" s="87"/>
      <c r="T190" s="87"/>
      <c r="U190" s="87"/>
      <c r="V190" s="87"/>
      <c r="W190" s="87"/>
      <c r="X190" s="88"/>
      <c r="Y190" s="89">
        <f>SUM(Y180:AB189)</f>
        <v>3.1103999999999998</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7.75" customHeight="1" x14ac:dyDescent="0.15">
      <c r="A191" s="127"/>
      <c r="B191" s="543"/>
      <c r="C191" s="543"/>
      <c r="D191" s="543"/>
      <c r="E191" s="543"/>
      <c r="F191" s="544"/>
      <c r="G191" s="389" t="s">
        <v>497</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4.95" customHeight="1" x14ac:dyDescent="0.15">
      <c r="A192" s="127"/>
      <c r="B192" s="543"/>
      <c r="C192" s="543"/>
      <c r="D192" s="543"/>
      <c r="E192" s="543"/>
      <c r="F192" s="544"/>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95" customHeight="1" x14ac:dyDescent="0.15">
      <c r="A193" s="127"/>
      <c r="B193" s="543"/>
      <c r="C193" s="543"/>
      <c r="D193" s="543"/>
      <c r="E193" s="543"/>
      <c r="F193" s="544"/>
      <c r="G193" s="98" t="s">
        <v>492</v>
      </c>
      <c r="H193" s="99"/>
      <c r="I193" s="99"/>
      <c r="J193" s="99"/>
      <c r="K193" s="100"/>
      <c r="L193" s="101" t="s">
        <v>499</v>
      </c>
      <c r="M193" s="102"/>
      <c r="N193" s="102"/>
      <c r="O193" s="102"/>
      <c r="P193" s="102"/>
      <c r="Q193" s="102"/>
      <c r="R193" s="102"/>
      <c r="S193" s="102"/>
      <c r="T193" s="102"/>
      <c r="U193" s="102"/>
      <c r="V193" s="102"/>
      <c r="W193" s="102"/>
      <c r="X193" s="103"/>
      <c r="Y193" s="104">
        <v>6</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1"/>
    </row>
    <row r="194" spans="1:50" ht="24.95" customHeight="1" x14ac:dyDescent="0.15">
      <c r="A194" s="127"/>
      <c r="B194" s="543"/>
      <c r="C194" s="543"/>
      <c r="D194" s="543"/>
      <c r="E194" s="543"/>
      <c r="F194" s="544"/>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95" customHeight="1" x14ac:dyDescent="0.15">
      <c r="A195" s="127"/>
      <c r="B195" s="543"/>
      <c r="C195" s="543"/>
      <c r="D195" s="543"/>
      <c r="E195" s="543"/>
      <c r="F195" s="544"/>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95" customHeight="1" x14ac:dyDescent="0.15">
      <c r="A196" s="127"/>
      <c r="B196" s="543"/>
      <c r="C196" s="543"/>
      <c r="D196" s="543"/>
      <c r="E196" s="543"/>
      <c r="F196" s="544"/>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95" customHeight="1" x14ac:dyDescent="0.15">
      <c r="A197" s="127"/>
      <c r="B197" s="543"/>
      <c r="C197" s="543"/>
      <c r="D197" s="543"/>
      <c r="E197" s="543"/>
      <c r="F197" s="544"/>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95" customHeight="1" x14ac:dyDescent="0.15">
      <c r="A198" s="127"/>
      <c r="B198" s="543"/>
      <c r="C198" s="543"/>
      <c r="D198" s="543"/>
      <c r="E198" s="543"/>
      <c r="F198" s="544"/>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95" customHeight="1" x14ac:dyDescent="0.15">
      <c r="A199" s="127"/>
      <c r="B199" s="543"/>
      <c r="C199" s="543"/>
      <c r="D199" s="543"/>
      <c r="E199" s="543"/>
      <c r="F199" s="544"/>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95" hidden="1" customHeight="1" x14ac:dyDescent="0.15">
      <c r="A200" s="127"/>
      <c r="B200" s="543"/>
      <c r="C200" s="543"/>
      <c r="D200" s="543"/>
      <c r="E200" s="543"/>
      <c r="F200" s="544"/>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95" customHeight="1" x14ac:dyDescent="0.15">
      <c r="A201" s="127"/>
      <c r="B201" s="543"/>
      <c r="C201" s="543"/>
      <c r="D201" s="543"/>
      <c r="E201" s="543"/>
      <c r="F201" s="544"/>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95" customHeight="1" x14ac:dyDescent="0.15">
      <c r="A202" s="127"/>
      <c r="B202" s="543"/>
      <c r="C202" s="543"/>
      <c r="D202" s="543"/>
      <c r="E202" s="543"/>
      <c r="F202" s="544"/>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95" customHeight="1" thickBot="1" x14ac:dyDescent="0.2">
      <c r="A203" s="127"/>
      <c r="B203" s="543"/>
      <c r="C203" s="543"/>
      <c r="D203" s="543"/>
      <c r="E203" s="543"/>
      <c r="F203" s="544"/>
      <c r="G203" s="84" t="s">
        <v>22</v>
      </c>
      <c r="H203" s="85"/>
      <c r="I203" s="85"/>
      <c r="J203" s="85"/>
      <c r="K203" s="85"/>
      <c r="L203" s="86"/>
      <c r="M203" s="87"/>
      <c r="N203" s="87"/>
      <c r="O203" s="87"/>
      <c r="P203" s="87"/>
      <c r="Q203" s="87"/>
      <c r="R203" s="87"/>
      <c r="S203" s="87"/>
      <c r="T203" s="87"/>
      <c r="U203" s="87"/>
      <c r="V203" s="87"/>
      <c r="W203" s="87"/>
      <c r="X203" s="88"/>
      <c r="Y203" s="89">
        <f>SUM(Y193:AB202)</f>
        <v>6</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7.2" customHeight="1" x14ac:dyDescent="0.15">
      <c r="A204" s="127"/>
      <c r="B204" s="543"/>
      <c r="C204" s="543"/>
      <c r="D204" s="543"/>
      <c r="E204" s="543"/>
      <c r="F204" s="544"/>
      <c r="G204" s="389" t="s">
        <v>525</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95" customHeight="1" x14ac:dyDescent="0.15">
      <c r="A205" s="127"/>
      <c r="B205" s="543"/>
      <c r="C205" s="543"/>
      <c r="D205" s="543"/>
      <c r="E205" s="543"/>
      <c r="F205" s="544"/>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95" customHeight="1" x14ac:dyDescent="0.15">
      <c r="A206" s="127"/>
      <c r="B206" s="543"/>
      <c r="C206" s="543"/>
      <c r="D206" s="543"/>
      <c r="E206" s="543"/>
      <c r="F206" s="544"/>
      <c r="G206" s="98" t="s">
        <v>492</v>
      </c>
      <c r="H206" s="99"/>
      <c r="I206" s="99"/>
      <c r="J206" s="99"/>
      <c r="K206" s="100"/>
      <c r="L206" s="101" t="s">
        <v>526</v>
      </c>
      <c r="M206" s="102"/>
      <c r="N206" s="102"/>
      <c r="O206" s="102"/>
      <c r="P206" s="102"/>
      <c r="Q206" s="102"/>
      <c r="R206" s="102"/>
      <c r="S206" s="102"/>
      <c r="T206" s="102"/>
      <c r="U206" s="102"/>
      <c r="V206" s="102"/>
      <c r="W206" s="102"/>
      <c r="X206" s="103"/>
      <c r="Y206" s="104">
        <v>4</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1"/>
    </row>
    <row r="207" spans="1:50" ht="24.95" customHeight="1" x14ac:dyDescent="0.15">
      <c r="A207" s="127"/>
      <c r="B207" s="543"/>
      <c r="C207" s="543"/>
      <c r="D207" s="543"/>
      <c r="E207" s="543"/>
      <c r="F207" s="544"/>
      <c r="G207" s="75" t="s">
        <v>492</v>
      </c>
      <c r="H207" s="76"/>
      <c r="I207" s="76"/>
      <c r="J207" s="76"/>
      <c r="K207" s="77"/>
      <c r="L207" s="78" t="s">
        <v>527</v>
      </c>
      <c r="M207" s="402"/>
      <c r="N207" s="402"/>
      <c r="O207" s="402"/>
      <c r="P207" s="402"/>
      <c r="Q207" s="402"/>
      <c r="R207" s="402"/>
      <c r="S207" s="402"/>
      <c r="T207" s="402"/>
      <c r="U207" s="402"/>
      <c r="V207" s="402"/>
      <c r="W207" s="402"/>
      <c r="X207" s="403"/>
      <c r="Y207" s="81">
        <v>0.99399999999999999</v>
      </c>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95" customHeight="1" x14ac:dyDescent="0.15">
      <c r="A208" s="127"/>
      <c r="B208" s="543"/>
      <c r="C208" s="543"/>
      <c r="D208" s="543"/>
      <c r="E208" s="543"/>
      <c r="F208" s="544"/>
      <c r="G208" s="75"/>
      <c r="H208" s="76"/>
      <c r="I208" s="76"/>
      <c r="J208" s="76"/>
      <c r="K208" s="77"/>
      <c r="L208" s="78"/>
      <c r="M208" s="402"/>
      <c r="N208" s="402"/>
      <c r="O208" s="402"/>
      <c r="P208" s="402"/>
      <c r="Q208" s="402"/>
      <c r="R208" s="402"/>
      <c r="S208" s="402"/>
      <c r="T208" s="402"/>
      <c r="U208" s="402"/>
      <c r="V208" s="402"/>
      <c r="W208" s="402"/>
      <c r="X208" s="403"/>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95" customHeight="1" x14ac:dyDescent="0.15">
      <c r="A209" s="127"/>
      <c r="B209" s="543"/>
      <c r="C209" s="543"/>
      <c r="D209" s="543"/>
      <c r="E209" s="543"/>
      <c r="F209" s="544"/>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95" customHeight="1" x14ac:dyDescent="0.15">
      <c r="A210" s="127"/>
      <c r="B210" s="543"/>
      <c r="C210" s="543"/>
      <c r="D210" s="543"/>
      <c r="E210" s="543"/>
      <c r="F210" s="544"/>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95" customHeight="1" x14ac:dyDescent="0.15">
      <c r="A211" s="127"/>
      <c r="B211" s="543"/>
      <c r="C211" s="543"/>
      <c r="D211" s="543"/>
      <c r="E211" s="543"/>
      <c r="F211" s="544"/>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95" customHeight="1" x14ac:dyDescent="0.15">
      <c r="A212" s="127"/>
      <c r="B212" s="543"/>
      <c r="C212" s="543"/>
      <c r="D212" s="543"/>
      <c r="E212" s="543"/>
      <c r="F212" s="544"/>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95" hidden="1" customHeight="1" x14ac:dyDescent="0.15">
      <c r="A213" s="127"/>
      <c r="B213" s="543"/>
      <c r="C213" s="543"/>
      <c r="D213" s="543"/>
      <c r="E213" s="543"/>
      <c r="F213" s="544"/>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95" customHeight="1" x14ac:dyDescent="0.15">
      <c r="A214" s="127"/>
      <c r="B214" s="543"/>
      <c r="C214" s="543"/>
      <c r="D214" s="543"/>
      <c r="E214" s="543"/>
      <c r="F214" s="544"/>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95" customHeight="1" x14ac:dyDescent="0.15">
      <c r="A215" s="127"/>
      <c r="B215" s="543"/>
      <c r="C215" s="543"/>
      <c r="D215" s="543"/>
      <c r="E215" s="543"/>
      <c r="F215" s="544"/>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95" customHeight="1" thickBot="1" x14ac:dyDescent="0.2">
      <c r="A216" s="127"/>
      <c r="B216" s="543"/>
      <c r="C216" s="543"/>
      <c r="D216" s="543"/>
      <c r="E216" s="543"/>
      <c r="F216" s="544"/>
      <c r="G216" s="84" t="s">
        <v>22</v>
      </c>
      <c r="H216" s="85"/>
      <c r="I216" s="85"/>
      <c r="J216" s="85"/>
      <c r="K216" s="85"/>
      <c r="L216" s="86"/>
      <c r="M216" s="87"/>
      <c r="N216" s="87"/>
      <c r="O216" s="87"/>
      <c r="P216" s="87"/>
      <c r="Q216" s="87"/>
      <c r="R216" s="87"/>
      <c r="S216" s="87"/>
      <c r="T216" s="87"/>
      <c r="U216" s="87"/>
      <c r="V216" s="87"/>
      <c r="W216" s="87"/>
      <c r="X216" s="88"/>
      <c r="Y216" s="89">
        <f>SUM(Y206:AB215)</f>
        <v>4.9939999999999998</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7.2" customHeight="1" x14ac:dyDescent="0.15">
      <c r="A217" s="127"/>
      <c r="B217" s="543"/>
      <c r="C217" s="543"/>
      <c r="D217" s="543"/>
      <c r="E217" s="543"/>
      <c r="F217" s="544"/>
      <c r="G217" s="389" t="s">
        <v>367</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368</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95" customHeight="1" x14ac:dyDescent="0.15">
      <c r="A218" s="127"/>
      <c r="B218" s="543"/>
      <c r="C218" s="543"/>
      <c r="D218" s="543"/>
      <c r="E218" s="543"/>
      <c r="F218" s="544"/>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95" customHeight="1" x14ac:dyDescent="0.15">
      <c r="A219" s="127"/>
      <c r="B219" s="543"/>
      <c r="C219" s="543"/>
      <c r="D219" s="543"/>
      <c r="E219" s="543"/>
      <c r="F219" s="544"/>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1"/>
    </row>
    <row r="220" spans="1:50" ht="24.95" customHeight="1" x14ac:dyDescent="0.15">
      <c r="A220" s="127"/>
      <c r="B220" s="543"/>
      <c r="C220" s="543"/>
      <c r="D220" s="543"/>
      <c r="E220" s="543"/>
      <c r="F220" s="54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95" customHeight="1" x14ac:dyDescent="0.15">
      <c r="A221" s="127"/>
      <c r="B221" s="543"/>
      <c r="C221" s="543"/>
      <c r="D221" s="543"/>
      <c r="E221" s="543"/>
      <c r="F221" s="54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95" customHeight="1" x14ac:dyDescent="0.15">
      <c r="A222" s="127"/>
      <c r="B222" s="543"/>
      <c r="C222" s="543"/>
      <c r="D222" s="543"/>
      <c r="E222" s="543"/>
      <c r="F222" s="54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95" hidden="1" customHeight="1" x14ac:dyDescent="0.15">
      <c r="A223" s="127"/>
      <c r="B223" s="543"/>
      <c r="C223" s="543"/>
      <c r="D223" s="543"/>
      <c r="E223" s="543"/>
      <c r="F223" s="54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95" hidden="1" customHeight="1" x14ac:dyDescent="0.15">
      <c r="A224" s="127"/>
      <c r="B224" s="543"/>
      <c r="C224" s="543"/>
      <c r="D224" s="543"/>
      <c r="E224" s="543"/>
      <c r="F224" s="54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95" customHeight="1" x14ac:dyDescent="0.15">
      <c r="A225" s="127"/>
      <c r="B225" s="543"/>
      <c r="C225" s="543"/>
      <c r="D225" s="543"/>
      <c r="E225" s="543"/>
      <c r="F225" s="54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95" customHeight="1" x14ac:dyDescent="0.15">
      <c r="A226" s="127"/>
      <c r="B226" s="543"/>
      <c r="C226" s="543"/>
      <c r="D226" s="543"/>
      <c r="E226" s="543"/>
      <c r="F226" s="544"/>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95" customHeight="1" x14ac:dyDescent="0.15">
      <c r="A227" s="127"/>
      <c r="B227" s="543"/>
      <c r="C227" s="543"/>
      <c r="D227" s="543"/>
      <c r="E227" s="543"/>
      <c r="F227" s="544"/>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95" customHeight="1" x14ac:dyDescent="0.15">
      <c r="A228" s="127"/>
      <c r="B228" s="543"/>
      <c r="C228" s="543"/>
      <c r="D228" s="543"/>
      <c r="E228" s="543"/>
      <c r="F228" s="544"/>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95" customHeight="1" x14ac:dyDescent="0.15">
      <c r="A229" s="127"/>
      <c r="B229" s="543"/>
      <c r="C229" s="543"/>
      <c r="D229" s="543"/>
      <c r="E229" s="543"/>
      <c r="F229" s="544"/>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5.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2.25" customHeight="1" x14ac:dyDescent="0.15">
      <c r="A236" s="113">
        <v>1</v>
      </c>
      <c r="B236" s="113">
        <v>1</v>
      </c>
      <c r="C236" s="118" t="s">
        <v>489</v>
      </c>
      <c r="D236" s="114"/>
      <c r="E236" s="114"/>
      <c r="F236" s="114"/>
      <c r="G236" s="114"/>
      <c r="H236" s="114"/>
      <c r="I236" s="114"/>
      <c r="J236" s="114"/>
      <c r="K236" s="114"/>
      <c r="L236" s="114"/>
      <c r="M236" s="118" t="s">
        <v>490</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3.1103999999999998</v>
      </c>
      <c r="AL236" s="116"/>
      <c r="AM236" s="116"/>
      <c r="AN236" s="116"/>
      <c r="AO236" s="116"/>
      <c r="AP236" s="117"/>
      <c r="AQ236" s="118">
        <v>2</v>
      </c>
      <c r="AR236" s="114"/>
      <c r="AS236" s="114"/>
      <c r="AT236" s="114"/>
      <c r="AU236" s="115">
        <v>51</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113"/>
      <c r="B268" s="113"/>
      <c r="C268" s="119" t="s">
        <v>410</v>
      </c>
      <c r="D268" s="119"/>
      <c r="E268" s="119"/>
      <c r="F268" s="119"/>
      <c r="G268" s="119"/>
      <c r="H268" s="119"/>
      <c r="I268" s="119"/>
      <c r="J268" s="119"/>
      <c r="K268" s="119"/>
      <c r="L268" s="119"/>
      <c r="M268" s="119" t="s">
        <v>411</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412</v>
      </c>
      <c r="AL268" s="119"/>
      <c r="AM268" s="119"/>
      <c r="AN268" s="119"/>
      <c r="AO268" s="119"/>
      <c r="AP268" s="119"/>
      <c r="AQ268" s="119" t="s">
        <v>23</v>
      </c>
      <c r="AR268" s="119"/>
      <c r="AS268" s="119"/>
      <c r="AT268" s="119"/>
      <c r="AU268" s="121" t="s">
        <v>24</v>
      </c>
      <c r="AV268" s="122"/>
      <c r="AW268" s="122"/>
      <c r="AX268" s="123"/>
    </row>
    <row r="269" spans="1:50" ht="33.75" customHeight="1" x14ac:dyDescent="0.15">
      <c r="A269" s="113">
        <v>1</v>
      </c>
      <c r="B269" s="113">
        <v>1</v>
      </c>
      <c r="C269" s="118" t="s">
        <v>498</v>
      </c>
      <c r="D269" s="114"/>
      <c r="E269" s="114"/>
      <c r="F269" s="114"/>
      <c r="G269" s="114"/>
      <c r="H269" s="114"/>
      <c r="I269" s="114"/>
      <c r="J269" s="114"/>
      <c r="K269" s="114"/>
      <c r="L269" s="114"/>
      <c r="M269" s="118" t="s">
        <v>499</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6</v>
      </c>
      <c r="AL269" s="116"/>
      <c r="AM269" s="116"/>
      <c r="AN269" s="116"/>
      <c r="AO269" s="116"/>
      <c r="AP269" s="117"/>
      <c r="AQ269" s="118" t="s">
        <v>496</v>
      </c>
      <c r="AR269" s="114"/>
      <c r="AS269" s="114"/>
      <c r="AT269" s="114"/>
      <c r="AU269" s="115" t="s">
        <v>496</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customHeight="1" x14ac:dyDescent="0.15">
      <c r="A301" s="113"/>
      <c r="B301" s="113"/>
      <c r="C301" s="119" t="s">
        <v>410</v>
      </c>
      <c r="D301" s="119"/>
      <c r="E301" s="119"/>
      <c r="F301" s="119"/>
      <c r="G301" s="119"/>
      <c r="H301" s="119"/>
      <c r="I301" s="119"/>
      <c r="J301" s="119"/>
      <c r="K301" s="119"/>
      <c r="L301" s="119"/>
      <c r="M301" s="119" t="s">
        <v>411</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412</v>
      </c>
      <c r="AL301" s="119"/>
      <c r="AM301" s="119"/>
      <c r="AN301" s="119"/>
      <c r="AO301" s="119"/>
      <c r="AP301" s="119"/>
      <c r="AQ301" s="119" t="s">
        <v>23</v>
      </c>
      <c r="AR301" s="119"/>
      <c r="AS301" s="119"/>
      <c r="AT301" s="119"/>
      <c r="AU301" s="121" t="s">
        <v>24</v>
      </c>
      <c r="AV301" s="122"/>
      <c r="AW301" s="122"/>
      <c r="AX301" s="123"/>
    </row>
    <row r="302" spans="1:50" ht="53.25" customHeight="1" x14ac:dyDescent="0.15">
      <c r="A302" s="113">
        <v>1</v>
      </c>
      <c r="B302" s="113">
        <v>1</v>
      </c>
      <c r="C302" s="118" t="s">
        <v>493</v>
      </c>
      <c r="D302" s="114"/>
      <c r="E302" s="114"/>
      <c r="F302" s="114"/>
      <c r="G302" s="114"/>
      <c r="H302" s="114"/>
      <c r="I302" s="114"/>
      <c r="J302" s="114"/>
      <c r="K302" s="114"/>
      <c r="L302" s="114"/>
      <c r="M302" s="118" t="s">
        <v>523</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f>4+1</f>
        <v>5</v>
      </c>
      <c r="AL302" s="116"/>
      <c r="AM302" s="116"/>
      <c r="AN302" s="116"/>
      <c r="AO302" s="116"/>
      <c r="AP302" s="117"/>
      <c r="AQ302" s="118" t="s">
        <v>524</v>
      </c>
      <c r="AR302" s="114"/>
      <c r="AS302" s="114"/>
      <c r="AT302" s="114"/>
      <c r="AU302" s="115" t="s">
        <v>508</v>
      </c>
      <c r="AV302" s="116"/>
      <c r="AW302" s="116"/>
      <c r="AX302" s="117"/>
    </row>
    <row r="303" spans="1:50" ht="52.5" customHeight="1" x14ac:dyDescent="0.15">
      <c r="A303" s="113">
        <v>2</v>
      </c>
      <c r="B303" s="113">
        <v>1</v>
      </c>
      <c r="C303" s="118" t="s">
        <v>494</v>
      </c>
      <c r="D303" s="114"/>
      <c r="E303" s="114"/>
      <c r="F303" s="114"/>
      <c r="G303" s="114"/>
      <c r="H303" s="114"/>
      <c r="I303" s="114"/>
      <c r="J303" s="114"/>
      <c r="K303" s="114"/>
      <c r="L303" s="114"/>
      <c r="M303" s="118" t="s">
        <v>495</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v>0.99360000000000004</v>
      </c>
      <c r="AL303" s="116"/>
      <c r="AM303" s="116"/>
      <c r="AN303" s="116"/>
      <c r="AO303" s="116"/>
      <c r="AP303" s="117"/>
      <c r="AQ303" s="118" t="s">
        <v>507</v>
      </c>
      <c r="AR303" s="114"/>
      <c r="AS303" s="114"/>
      <c r="AT303" s="114"/>
      <c r="AU303" s="115" t="s">
        <v>474</v>
      </c>
      <c r="AV303" s="116"/>
      <c r="AW303" s="116"/>
      <c r="AX303" s="117"/>
    </row>
    <row r="304" spans="1:50" ht="24" hidden="1" customHeight="1" x14ac:dyDescent="0.15">
      <c r="A304" s="113">
        <v>3</v>
      </c>
      <c r="B304" s="113">
        <v>1</v>
      </c>
      <c r="C304" s="118"/>
      <c r="D304" s="114"/>
      <c r="E304" s="114"/>
      <c r="F304" s="114"/>
      <c r="G304" s="114"/>
      <c r="H304" s="114"/>
      <c r="I304" s="114"/>
      <c r="J304" s="114"/>
      <c r="K304" s="114"/>
      <c r="L304" s="114"/>
      <c r="M304" s="118"/>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410</v>
      </c>
      <c r="D334" s="119"/>
      <c r="E334" s="119"/>
      <c r="F334" s="119"/>
      <c r="G334" s="119"/>
      <c r="H334" s="119"/>
      <c r="I334" s="119"/>
      <c r="J334" s="119"/>
      <c r="K334" s="119"/>
      <c r="L334" s="119"/>
      <c r="M334" s="119" t="s">
        <v>411</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412</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8"/>
      <c r="D335" s="114"/>
      <c r="E335" s="114"/>
      <c r="F335" s="114"/>
      <c r="G335" s="114"/>
      <c r="H335" s="114"/>
      <c r="I335" s="114"/>
      <c r="J335" s="114"/>
      <c r="K335" s="114"/>
      <c r="L335" s="114"/>
      <c r="M335" s="118"/>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410</v>
      </c>
      <c r="D367" s="119"/>
      <c r="E367" s="119"/>
      <c r="F367" s="119"/>
      <c r="G367" s="119"/>
      <c r="H367" s="119"/>
      <c r="I367" s="119"/>
      <c r="J367" s="119"/>
      <c r="K367" s="119"/>
      <c r="L367" s="119"/>
      <c r="M367" s="119" t="s">
        <v>411</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412</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410</v>
      </c>
      <c r="D400" s="119"/>
      <c r="E400" s="119"/>
      <c r="F400" s="119"/>
      <c r="G400" s="119"/>
      <c r="H400" s="119"/>
      <c r="I400" s="119"/>
      <c r="J400" s="119"/>
      <c r="K400" s="119"/>
      <c r="L400" s="119"/>
      <c r="M400" s="119" t="s">
        <v>411</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412</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410</v>
      </c>
      <c r="D433" s="119"/>
      <c r="E433" s="119"/>
      <c r="F433" s="119"/>
      <c r="G433" s="119"/>
      <c r="H433" s="119"/>
      <c r="I433" s="119"/>
      <c r="J433" s="119"/>
      <c r="K433" s="119"/>
      <c r="L433" s="119"/>
      <c r="M433" s="119" t="s">
        <v>411</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412</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410</v>
      </c>
      <c r="D466" s="119"/>
      <c r="E466" s="119"/>
      <c r="F466" s="119"/>
      <c r="G466" s="119"/>
      <c r="H466" s="119"/>
      <c r="I466" s="119"/>
      <c r="J466" s="119"/>
      <c r="K466" s="119"/>
      <c r="L466" s="119"/>
      <c r="M466" s="119" t="s">
        <v>411</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412</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6"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4.5"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6.75"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idden="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63">
      <formula>IF(RIGHT(TEXT(P14,"0.#"),1)=".",FALSE,TRUE)</formula>
    </cfRule>
    <cfRule type="expression" dxfId="956" priority="564">
      <formula>IF(RIGHT(TEXT(P14,"0.#"),1)=".",TRUE,FALSE)</formula>
    </cfRule>
  </conditionalFormatting>
  <conditionalFormatting sqref="AE69:AX69">
    <cfRule type="expression" dxfId="955" priority="485">
      <formula>IF(RIGHT(TEXT(AE69,"0.#"),1)=".",FALSE,TRUE)</formula>
    </cfRule>
    <cfRule type="expression" dxfId="954" priority="486">
      <formula>IF(RIGHT(TEXT(AE69,"0.#"),1)=".",TRUE,FALSE)</formula>
    </cfRule>
  </conditionalFormatting>
  <conditionalFormatting sqref="AE83:AI83">
    <cfRule type="expression" dxfId="953" priority="467">
      <formula>IF(RIGHT(TEXT(AE83,"0.#"),1)=".",FALSE,TRUE)</formula>
    </cfRule>
    <cfRule type="expression" dxfId="952" priority="468">
      <formula>IF(RIGHT(TEXT(AE83,"0.#"),1)=".",TRUE,FALSE)</formula>
    </cfRule>
  </conditionalFormatting>
  <conditionalFormatting sqref="AJ83:AX83">
    <cfRule type="expression" dxfId="951" priority="465">
      <formula>IF(RIGHT(TEXT(AJ83,"0.#"),1)=".",FALSE,TRUE)</formula>
    </cfRule>
    <cfRule type="expression" dxfId="950" priority="466">
      <formula>IF(RIGHT(TEXT(AJ83,"0.#"),1)=".",TRUE,FALSE)</formula>
    </cfRule>
  </conditionalFormatting>
  <conditionalFormatting sqref="L99">
    <cfRule type="expression" dxfId="949" priority="445">
      <formula>IF(RIGHT(TEXT(L99,"0.#"),1)=".",FALSE,TRUE)</formula>
    </cfRule>
    <cfRule type="expression" dxfId="948" priority="446">
      <formula>IF(RIGHT(TEXT(L99,"0.#"),1)=".",TRUE,FALSE)</formula>
    </cfRule>
  </conditionalFormatting>
  <conditionalFormatting sqref="L104">
    <cfRule type="expression" dxfId="947" priority="443">
      <formula>IF(RIGHT(TEXT(L104,"0.#"),1)=".",FALSE,TRUE)</formula>
    </cfRule>
    <cfRule type="expression" dxfId="946" priority="444">
      <formula>IF(RIGHT(TEXT(L104,"0.#"),1)=".",TRUE,FALSE)</formula>
    </cfRule>
  </conditionalFormatting>
  <conditionalFormatting sqref="R104">
    <cfRule type="expression" dxfId="945" priority="441">
      <formula>IF(RIGHT(TEXT(R104,"0.#"),1)=".",FALSE,TRUE)</formula>
    </cfRule>
    <cfRule type="expression" dxfId="944" priority="442">
      <formula>IF(RIGHT(TEXT(R104,"0.#"),1)=".",TRUE,FALSE)</formula>
    </cfRule>
  </conditionalFormatting>
  <conditionalFormatting sqref="P18:AX18">
    <cfRule type="expression" dxfId="943" priority="439">
      <formula>IF(RIGHT(TEXT(P18,"0.#"),1)=".",FALSE,TRUE)</formula>
    </cfRule>
    <cfRule type="expression" dxfId="942" priority="440">
      <formula>IF(RIGHT(TEXT(P18,"0.#"),1)=".",TRUE,FALSE)</formula>
    </cfRule>
  </conditionalFormatting>
  <conditionalFormatting sqref="Y181">
    <cfRule type="expression" dxfId="941" priority="435">
      <formula>IF(RIGHT(TEXT(Y181,"0.#"),1)=".",FALSE,TRUE)</formula>
    </cfRule>
    <cfRule type="expression" dxfId="940" priority="436">
      <formula>IF(RIGHT(TEXT(Y181,"0.#"),1)=".",TRUE,FALSE)</formula>
    </cfRule>
  </conditionalFormatting>
  <conditionalFormatting sqref="Y190">
    <cfRule type="expression" dxfId="939" priority="431">
      <formula>IF(RIGHT(TEXT(Y190,"0.#"),1)=".",FALSE,TRUE)</formula>
    </cfRule>
    <cfRule type="expression" dxfId="938" priority="432">
      <formula>IF(RIGHT(TEXT(Y190,"0.#"),1)=".",TRUE,FALSE)</formula>
    </cfRule>
  </conditionalFormatting>
  <conditionalFormatting sqref="AK236">
    <cfRule type="expression" dxfId="937" priority="353">
      <formula>IF(RIGHT(TEXT(AK236,"0.#"),1)=".",FALSE,TRUE)</formula>
    </cfRule>
    <cfRule type="expression" dxfId="936" priority="354">
      <formula>IF(RIGHT(TEXT(AK236,"0.#"),1)=".",TRUE,FALSE)</formula>
    </cfRule>
  </conditionalFormatting>
  <conditionalFormatting sqref="AE54:AI54">
    <cfRule type="expression" dxfId="935" priority="303">
      <formula>IF(RIGHT(TEXT(AE54,"0.#"),1)=".",FALSE,TRUE)</formula>
    </cfRule>
    <cfRule type="expression" dxfId="934" priority="304">
      <formula>IF(RIGHT(TEXT(AE54,"0.#"),1)=".",TRUE,FALSE)</formula>
    </cfRule>
  </conditionalFormatting>
  <conditionalFormatting sqref="P16:AQ17 P15:AX15 P13:AX13">
    <cfRule type="expression" dxfId="933" priority="261">
      <formula>IF(RIGHT(TEXT(P13,"0.#"),1)=".",FALSE,TRUE)</formula>
    </cfRule>
    <cfRule type="expression" dxfId="932" priority="262">
      <formula>IF(RIGHT(TEXT(P13,"0.#"),1)=".",TRUE,FALSE)</formula>
    </cfRule>
  </conditionalFormatting>
  <conditionalFormatting sqref="P19:AJ19">
    <cfRule type="expression" dxfId="931" priority="259">
      <formula>IF(RIGHT(TEXT(P19,"0.#"),1)=".",FALSE,TRUE)</formula>
    </cfRule>
    <cfRule type="expression" dxfId="930" priority="260">
      <formula>IF(RIGHT(TEXT(P19,"0.#"),1)=".",TRUE,FALSE)</formula>
    </cfRule>
  </conditionalFormatting>
  <conditionalFormatting sqref="AE55:AX55 AJ54:AS54">
    <cfRule type="expression" dxfId="929" priority="255">
      <formula>IF(RIGHT(TEXT(AE54,"0.#"),1)=".",FALSE,TRUE)</formula>
    </cfRule>
    <cfRule type="expression" dxfId="928" priority="256">
      <formula>IF(RIGHT(TEXT(AE54,"0.#"),1)=".",TRUE,FALSE)</formula>
    </cfRule>
  </conditionalFormatting>
  <conditionalFormatting sqref="AE68:AS68">
    <cfRule type="expression" dxfId="927" priority="251">
      <formula>IF(RIGHT(TEXT(AE68,"0.#"),1)=".",FALSE,TRUE)</formula>
    </cfRule>
    <cfRule type="expression" dxfId="926" priority="252">
      <formula>IF(RIGHT(TEXT(AE68,"0.#"),1)=".",TRUE,FALSE)</formula>
    </cfRule>
  </conditionalFormatting>
  <conditionalFormatting sqref="AE95:AI95 AE92:AI92 AE89:AI89 AE86:AI86">
    <cfRule type="expression" dxfId="925" priority="249">
      <formula>IF(RIGHT(TEXT(AE86,"0.#"),1)=".",FALSE,TRUE)</formula>
    </cfRule>
    <cfRule type="expression" dxfId="924" priority="250">
      <formula>IF(RIGHT(TEXT(AE86,"0.#"),1)=".",TRUE,FALSE)</formula>
    </cfRule>
  </conditionalFormatting>
  <conditionalFormatting sqref="AJ95:AX95 AJ92:AX92 AJ89:AX89 AJ86:AX86">
    <cfRule type="expression" dxfId="923" priority="247">
      <formula>IF(RIGHT(TEXT(AJ86,"0.#"),1)=".",FALSE,TRUE)</formula>
    </cfRule>
    <cfRule type="expression" dxfId="922" priority="248">
      <formula>IF(RIGHT(TEXT(AJ86,"0.#"),1)=".",TRUE,FALSE)</formula>
    </cfRule>
  </conditionalFormatting>
  <conditionalFormatting sqref="L100:L103 L98">
    <cfRule type="expression" dxfId="921" priority="245">
      <formula>IF(RIGHT(TEXT(L98,"0.#"),1)=".",FALSE,TRUE)</formula>
    </cfRule>
    <cfRule type="expression" dxfId="920" priority="246">
      <formula>IF(RIGHT(TEXT(L98,"0.#"),1)=".",TRUE,FALSE)</formula>
    </cfRule>
  </conditionalFormatting>
  <conditionalFormatting sqref="R98">
    <cfRule type="expression" dxfId="919" priority="241">
      <formula>IF(RIGHT(TEXT(R98,"0.#"),1)=".",FALSE,TRUE)</formula>
    </cfRule>
    <cfRule type="expression" dxfId="918" priority="242">
      <formula>IF(RIGHT(TEXT(R98,"0.#"),1)=".",TRUE,FALSE)</formula>
    </cfRule>
  </conditionalFormatting>
  <conditionalFormatting sqref="R99:R103">
    <cfRule type="expression" dxfId="917" priority="239">
      <formula>IF(RIGHT(TEXT(R99,"0.#"),1)=".",FALSE,TRUE)</formula>
    </cfRule>
    <cfRule type="expression" dxfId="916" priority="240">
      <formula>IF(RIGHT(TEXT(R99,"0.#"),1)=".",TRUE,FALSE)</formula>
    </cfRule>
  </conditionalFormatting>
  <conditionalFormatting sqref="Y182:Y189 Y180">
    <cfRule type="expression" dxfId="915" priority="237">
      <formula>IF(RIGHT(TEXT(Y180,"0.#"),1)=".",FALSE,TRUE)</formula>
    </cfRule>
    <cfRule type="expression" dxfId="914" priority="238">
      <formula>IF(RIGHT(TEXT(Y180,"0.#"),1)=".",TRUE,FALSE)</formula>
    </cfRule>
  </conditionalFormatting>
  <conditionalFormatting sqref="AU181">
    <cfRule type="expression" dxfId="913" priority="235">
      <formula>IF(RIGHT(TEXT(AU181,"0.#"),1)=".",FALSE,TRUE)</formula>
    </cfRule>
    <cfRule type="expression" dxfId="912" priority="236">
      <formula>IF(RIGHT(TEXT(AU181,"0.#"),1)=".",TRUE,FALSE)</formula>
    </cfRule>
  </conditionalFormatting>
  <conditionalFormatting sqref="AU190">
    <cfRule type="expression" dxfId="911" priority="233">
      <formula>IF(RIGHT(TEXT(AU190,"0.#"),1)=".",FALSE,TRUE)</formula>
    </cfRule>
    <cfRule type="expression" dxfId="910" priority="234">
      <formula>IF(RIGHT(TEXT(AU190,"0.#"),1)=".",TRUE,FALSE)</formula>
    </cfRule>
  </conditionalFormatting>
  <conditionalFormatting sqref="AU182:AU189 AU180">
    <cfRule type="expression" dxfId="909" priority="231">
      <formula>IF(RIGHT(TEXT(AU180,"0.#"),1)=".",FALSE,TRUE)</formula>
    </cfRule>
    <cfRule type="expression" dxfId="908" priority="232">
      <formula>IF(RIGHT(TEXT(AU180,"0.#"),1)=".",TRUE,FALSE)</formula>
    </cfRule>
  </conditionalFormatting>
  <conditionalFormatting sqref="Y220 Y207 Y194">
    <cfRule type="expression" dxfId="907" priority="217">
      <formula>IF(RIGHT(TEXT(Y194,"0.#"),1)=".",FALSE,TRUE)</formula>
    </cfRule>
    <cfRule type="expression" dxfId="906" priority="218">
      <formula>IF(RIGHT(TEXT(Y194,"0.#"),1)=".",TRUE,FALSE)</formula>
    </cfRule>
  </conditionalFormatting>
  <conditionalFormatting sqref="Y229 Y216 Y203">
    <cfRule type="expression" dxfId="905" priority="215">
      <formula>IF(RIGHT(TEXT(Y203,"0.#"),1)=".",FALSE,TRUE)</formula>
    </cfRule>
    <cfRule type="expression" dxfId="904" priority="216">
      <formula>IF(RIGHT(TEXT(Y203,"0.#"),1)=".",TRUE,FALSE)</formula>
    </cfRule>
  </conditionalFormatting>
  <conditionalFormatting sqref="Y221:Y228 Y219 Y208:Y215 Y206 Y195:Y202 Y193">
    <cfRule type="expression" dxfId="903" priority="213">
      <formula>IF(RIGHT(TEXT(Y193,"0.#"),1)=".",FALSE,TRUE)</formula>
    </cfRule>
    <cfRule type="expression" dxfId="902" priority="214">
      <formula>IF(RIGHT(TEXT(Y193,"0.#"),1)=".",TRUE,FALSE)</formula>
    </cfRule>
  </conditionalFormatting>
  <conditionalFormatting sqref="AU220 AU207 AU194">
    <cfRule type="expression" dxfId="901" priority="211">
      <formula>IF(RIGHT(TEXT(AU194,"0.#"),1)=".",FALSE,TRUE)</formula>
    </cfRule>
    <cfRule type="expression" dxfId="900" priority="212">
      <formula>IF(RIGHT(TEXT(AU194,"0.#"),1)=".",TRUE,FALSE)</formula>
    </cfRule>
  </conditionalFormatting>
  <conditionalFormatting sqref="AU229 AU216 AU203">
    <cfRule type="expression" dxfId="899" priority="209">
      <formula>IF(RIGHT(TEXT(AU203,"0.#"),1)=".",FALSE,TRUE)</formula>
    </cfRule>
    <cfRule type="expression" dxfId="898" priority="210">
      <formula>IF(RIGHT(TEXT(AU203,"0.#"),1)=".",TRUE,FALSE)</formula>
    </cfRule>
  </conditionalFormatting>
  <conditionalFormatting sqref="AU221:AU228 AU219 AU208:AU215 AU206 AU195:AU202 AU193">
    <cfRule type="expression" dxfId="897" priority="207">
      <formula>IF(RIGHT(TEXT(AU193,"0.#"),1)=".",FALSE,TRUE)</formula>
    </cfRule>
    <cfRule type="expression" dxfId="896" priority="208">
      <formula>IF(RIGHT(TEXT(AU193,"0.#"),1)=".",TRUE,FALSE)</formula>
    </cfRule>
  </conditionalFormatting>
  <conditionalFormatting sqref="AE56:AI56">
    <cfRule type="expression" dxfId="895" priority="181">
      <formula>IF(AND(AE56&gt;=0, RIGHT(TEXT(AE56,"0.#"),1)&lt;&gt;"."),TRUE,FALSE)</formula>
    </cfRule>
    <cfRule type="expression" dxfId="894" priority="182">
      <formula>IF(AND(AE56&gt;=0, RIGHT(TEXT(AE56,"0.#"),1)="."),TRUE,FALSE)</formula>
    </cfRule>
    <cfRule type="expression" dxfId="893" priority="183">
      <formula>IF(AND(AE56&lt;0, RIGHT(TEXT(AE56,"0.#"),1)&lt;&gt;"."),TRUE,FALSE)</formula>
    </cfRule>
    <cfRule type="expression" dxfId="892" priority="184">
      <formula>IF(AND(AE56&lt;0, RIGHT(TEXT(AE56,"0.#"),1)="."),TRUE,FALSE)</formula>
    </cfRule>
  </conditionalFormatting>
  <conditionalFormatting sqref="AJ56:AS56">
    <cfRule type="expression" dxfId="891" priority="177">
      <formula>IF(AND(AJ56&gt;=0, RIGHT(TEXT(AJ56,"0.#"),1)&lt;&gt;"."),TRUE,FALSE)</formula>
    </cfRule>
    <cfRule type="expression" dxfId="890" priority="178">
      <formula>IF(AND(AJ56&gt;=0, RIGHT(TEXT(AJ56,"0.#"),1)="."),TRUE,FALSE)</formula>
    </cfRule>
    <cfRule type="expression" dxfId="889" priority="179">
      <formula>IF(AND(AJ56&lt;0, RIGHT(TEXT(AJ56,"0.#"),1)&lt;&gt;"."),TRUE,FALSE)</formula>
    </cfRule>
    <cfRule type="expression" dxfId="888" priority="180">
      <formula>IF(AND(AJ56&lt;0, RIGHT(TEXT(AJ56,"0.#"),1)="."),TRUE,FALSE)</formula>
    </cfRule>
  </conditionalFormatting>
  <conditionalFormatting sqref="AK237:AK265">
    <cfRule type="expression" dxfId="887" priority="165">
      <formula>IF(RIGHT(TEXT(AK237,"0.#"),1)=".",FALSE,TRUE)</formula>
    </cfRule>
    <cfRule type="expression" dxfId="886" priority="166">
      <formula>IF(RIGHT(TEXT(AK237,"0.#"),1)=".",TRUE,FALSE)</formula>
    </cfRule>
  </conditionalFormatting>
  <conditionalFormatting sqref="AU237:AX265">
    <cfRule type="expression" dxfId="885" priority="161">
      <formula>IF(AND(AU237&gt;=0, RIGHT(TEXT(AU237,"0.#"),1)&lt;&gt;"."),TRUE,FALSE)</formula>
    </cfRule>
    <cfRule type="expression" dxfId="884" priority="162">
      <formula>IF(AND(AU237&gt;=0, RIGHT(TEXT(AU237,"0.#"),1)="."),TRUE,FALSE)</formula>
    </cfRule>
    <cfRule type="expression" dxfId="883" priority="163">
      <formula>IF(AND(AU237&lt;0, RIGHT(TEXT(AU237,"0.#"),1)&lt;&gt;"."),TRUE,FALSE)</formula>
    </cfRule>
    <cfRule type="expression" dxfId="882" priority="164">
      <formula>IF(AND(AU237&lt;0, RIGHT(TEXT(AU237,"0.#"),1)="."),TRUE,FALSE)</formula>
    </cfRule>
  </conditionalFormatting>
  <conditionalFormatting sqref="AK269">
    <cfRule type="expression" dxfId="881" priority="159">
      <formula>IF(RIGHT(TEXT(AK269,"0.#"),1)=".",FALSE,TRUE)</formula>
    </cfRule>
    <cfRule type="expression" dxfId="880" priority="160">
      <formula>IF(RIGHT(TEXT(AK269,"0.#"),1)=".",TRUE,FALSE)</formula>
    </cfRule>
  </conditionalFormatting>
  <conditionalFormatting sqref="AU269:AX269">
    <cfRule type="expression" dxfId="879" priority="155">
      <formula>IF(AND(AU269&gt;=0, RIGHT(TEXT(AU269,"0.#"),1)&lt;&gt;"."),TRUE,FALSE)</formula>
    </cfRule>
    <cfRule type="expression" dxfId="878" priority="156">
      <formula>IF(AND(AU269&gt;=0, RIGHT(TEXT(AU269,"0.#"),1)="."),TRUE,FALSE)</formula>
    </cfRule>
    <cfRule type="expression" dxfId="877" priority="157">
      <formula>IF(AND(AU269&lt;0, RIGHT(TEXT(AU269,"0.#"),1)&lt;&gt;"."),TRUE,FALSE)</formula>
    </cfRule>
    <cfRule type="expression" dxfId="876" priority="158">
      <formula>IF(AND(AU269&lt;0, RIGHT(TEXT(AU269,"0.#"),1)="."),TRUE,FALSE)</formula>
    </cfRule>
  </conditionalFormatting>
  <conditionalFormatting sqref="AK270:AK298">
    <cfRule type="expression" dxfId="875" priority="153">
      <formula>IF(RIGHT(TEXT(AK270,"0.#"),1)=".",FALSE,TRUE)</formula>
    </cfRule>
    <cfRule type="expression" dxfId="874" priority="154">
      <formula>IF(RIGHT(TEXT(AK270,"0.#"),1)=".",TRUE,FALSE)</formula>
    </cfRule>
  </conditionalFormatting>
  <conditionalFormatting sqref="AU270:AX298">
    <cfRule type="expression" dxfId="873" priority="149">
      <formula>IF(AND(AU270&gt;=0, RIGHT(TEXT(AU270,"0.#"),1)&lt;&gt;"."),TRUE,FALSE)</formula>
    </cfRule>
    <cfRule type="expression" dxfId="872" priority="150">
      <formula>IF(AND(AU270&gt;=0, RIGHT(TEXT(AU270,"0.#"),1)="."),TRUE,FALSE)</formula>
    </cfRule>
    <cfRule type="expression" dxfId="871" priority="151">
      <formula>IF(AND(AU270&lt;0, RIGHT(TEXT(AU270,"0.#"),1)&lt;&gt;"."),TRUE,FALSE)</formula>
    </cfRule>
    <cfRule type="expression" dxfId="870" priority="152">
      <formula>IF(AND(AU270&lt;0, RIGHT(TEXT(AU270,"0.#"),1)="."),TRUE,FALSE)</formula>
    </cfRule>
  </conditionalFormatting>
  <conditionalFormatting sqref="AK302">
    <cfRule type="expression" dxfId="869" priority="147">
      <formula>IF(RIGHT(TEXT(AK302,"0.#"),1)=".",FALSE,TRUE)</formula>
    </cfRule>
    <cfRule type="expression" dxfId="868" priority="148">
      <formula>IF(RIGHT(TEXT(AK302,"0.#"),1)=".",TRUE,FALSE)</formula>
    </cfRule>
  </conditionalFormatting>
  <conditionalFormatting sqref="AU302:AX302">
    <cfRule type="expression" dxfId="867" priority="143">
      <formula>IF(AND(AU302&gt;=0, RIGHT(TEXT(AU302,"0.#"),1)&lt;&gt;"."),TRUE,FALSE)</formula>
    </cfRule>
    <cfRule type="expression" dxfId="866" priority="144">
      <formula>IF(AND(AU302&gt;=0, RIGHT(TEXT(AU302,"0.#"),1)="."),TRUE,FALSE)</formula>
    </cfRule>
    <cfRule type="expression" dxfId="865" priority="145">
      <formula>IF(AND(AU302&lt;0, RIGHT(TEXT(AU302,"0.#"),1)&lt;&gt;"."),TRUE,FALSE)</formula>
    </cfRule>
    <cfRule type="expression" dxfId="864" priority="146">
      <formula>IF(AND(AU302&lt;0, RIGHT(TEXT(AU302,"0.#"),1)="."),TRUE,FALSE)</formula>
    </cfRule>
  </conditionalFormatting>
  <conditionalFormatting sqref="AK305:AK331">
    <cfRule type="expression" dxfId="863" priority="141">
      <formula>IF(RIGHT(TEXT(AK305,"0.#"),1)=".",FALSE,TRUE)</formula>
    </cfRule>
    <cfRule type="expression" dxfId="862" priority="142">
      <formula>IF(RIGHT(TEXT(AK305,"0.#"),1)=".",TRUE,FALSE)</formula>
    </cfRule>
  </conditionalFormatting>
  <conditionalFormatting sqref="AU304:AX331">
    <cfRule type="expression" dxfId="861" priority="137">
      <formula>IF(AND(AU304&gt;=0, RIGHT(TEXT(AU304,"0.#"),1)&lt;&gt;"."),TRUE,FALSE)</formula>
    </cfRule>
    <cfRule type="expression" dxfId="860" priority="138">
      <formula>IF(AND(AU304&gt;=0, RIGHT(TEXT(AU304,"0.#"),1)="."),TRUE,FALSE)</formula>
    </cfRule>
    <cfRule type="expression" dxfId="859" priority="139">
      <formula>IF(AND(AU304&lt;0, RIGHT(TEXT(AU304,"0.#"),1)&lt;&gt;"."),TRUE,FALSE)</formula>
    </cfRule>
    <cfRule type="expression" dxfId="858" priority="140">
      <formula>IF(AND(AU304&lt;0, RIGHT(TEXT(AU304,"0.#"),1)="."),TRUE,FALSE)</formula>
    </cfRule>
  </conditionalFormatting>
  <conditionalFormatting sqref="AK335">
    <cfRule type="expression" dxfId="857" priority="135">
      <formula>IF(RIGHT(TEXT(AK335,"0.#"),1)=".",FALSE,TRUE)</formula>
    </cfRule>
    <cfRule type="expression" dxfId="856" priority="136">
      <formula>IF(RIGHT(TEXT(AK335,"0.#"),1)=".",TRUE,FALSE)</formula>
    </cfRule>
  </conditionalFormatting>
  <conditionalFormatting sqref="AU335:AX335">
    <cfRule type="expression" dxfId="855" priority="131">
      <formula>IF(AND(AU335&gt;=0, RIGHT(TEXT(AU335,"0.#"),1)&lt;&gt;"."),TRUE,FALSE)</formula>
    </cfRule>
    <cfRule type="expression" dxfId="854" priority="132">
      <formula>IF(AND(AU335&gt;=0, RIGHT(TEXT(AU335,"0.#"),1)="."),TRUE,FALSE)</formula>
    </cfRule>
    <cfRule type="expression" dxfId="853" priority="133">
      <formula>IF(AND(AU335&lt;0, RIGHT(TEXT(AU335,"0.#"),1)&lt;&gt;"."),TRUE,FALSE)</formula>
    </cfRule>
    <cfRule type="expression" dxfId="852" priority="134">
      <formula>IF(AND(AU335&lt;0, RIGHT(TEXT(AU335,"0.#"),1)="."),TRUE,FALSE)</formula>
    </cfRule>
  </conditionalFormatting>
  <conditionalFormatting sqref="AK336:AK364">
    <cfRule type="expression" dxfId="851" priority="129">
      <formula>IF(RIGHT(TEXT(AK336,"0.#"),1)=".",FALSE,TRUE)</formula>
    </cfRule>
    <cfRule type="expression" dxfId="850" priority="130">
      <formula>IF(RIGHT(TEXT(AK336,"0.#"),1)=".",TRUE,FALSE)</formula>
    </cfRule>
  </conditionalFormatting>
  <conditionalFormatting sqref="AU336:AX364">
    <cfRule type="expression" dxfId="849" priority="125">
      <formula>IF(AND(AU336&gt;=0, RIGHT(TEXT(AU336,"0.#"),1)&lt;&gt;"."),TRUE,FALSE)</formula>
    </cfRule>
    <cfRule type="expression" dxfId="848" priority="126">
      <formula>IF(AND(AU336&gt;=0, RIGHT(TEXT(AU336,"0.#"),1)="."),TRUE,FALSE)</formula>
    </cfRule>
    <cfRule type="expression" dxfId="847" priority="127">
      <formula>IF(AND(AU336&lt;0, RIGHT(TEXT(AU336,"0.#"),1)&lt;&gt;"."),TRUE,FALSE)</formula>
    </cfRule>
    <cfRule type="expression" dxfId="846" priority="128">
      <formula>IF(AND(AU336&lt;0, RIGHT(TEXT(AU336,"0.#"),1)="."),TRUE,FALSE)</formula>
    </cfRule>
  </conditionalFormatting>
  <conditionalFormatting sqref="AK368">
    <cfRule type="expression" dxfId="845" priority="123">
      <formula>IF(RIGHT(TEXT(AK368,"0.#"),1)=".",FALSE,TRUE)</formula>
    </cfRule>
    <cfRule type="expression" dxfId="844" priority="124">
      <formula>IF(RIGHT(TEXT(AK368,"0.#"),1)=".",TRUE,FALSE)</formula>
    </cfRule>
  </conditionalFormatting>
  <conditionalFormatting sqref="AU368:AX368">
    <cfRule type="expression" dxfId="843" priority="119">
      <formula>IF(AND(AU368&gt;=0, RIGHT(TEXT(AU368,"0.#"),1)&lt;&gt;"."),TRUE,FALSE)</formula>
    </cfRule>
    <cfRule type="expression" dxfId="842" priority="120">
      <formula>IF(AND(AU368&gt;=0, RIGHT(TEXT(AU368,"0.#"),1)="."),TRUE,FALSE)</formula>
    </cfRule>
    <cfRule type="expression" dxfId="841" priority="121">
      <formula>IF(AND(AU368&lt;0, RIGHT(TEXT(AU368,"0.#"),1)&lt;&gt;"."),TRUE,FALSE)</formula>
    </cfRule>
    <cfRule type="expression" dxfId="840" priority="122">
      <formula>IF(AND(AU368&lt;0, RIGHT(TEXT(AU368,"0.#"),1)="."),TRUE,FALSE)</formula>
    </cfRule>
  </conditionalFormatting>
  <conditionalFormatting sqref="AK369:AK397">
    <cfRule type="expression" dxfId="839" priority="117">
      <formula>IF(RIGHT(TEXT(AK369,"0.#"),1)=".",FALSE,TRUE)</formula>
    </cfRule>
    <cfRule type="expression" dxfId="838" priority="118">
      <formula>IF(RIGHT(TEXT(AK369,"0.#"),1)=".",TRUE,FALSE)</formula>
    </cfRule>
  </conditionalFormatting>
  <conditionalFormatting sqref="AU369:AX397">
    <cfRule type="expression" dxfId="837" priority="113">
      <formula>IF(AND(AU369&gt;=0, RIGHT(TEXT(AU369,"0.#"),1)&lt;&gt;"."),TRUE,FALSE)</formula>
    </cfRule>
    <cfRule type="expression" dxfId="836" priority="114">
      <formula>IF(AND(AU369&gt;=0, RIGHT(TEXT(AU369,"0.#"),1)="."),TRUE,FALSE)</formula>
    </cfRule>
    <cfRule type="expression" dxfId="835" priority="115">
      <formula>IF(AND(AU369&lt;0, RIGHT(TEXT(AU369,"0.#"),1)&lt;&gt;"."),TRUE,FALSE)</formula>
    </cfRule>
    <cfRule type="expression" dxfId="834" priority="116">
      <formula>IF(AND(AU369&lt;0, RIGHT(TEXT(AU369,"0.#"),1)="."),TRUE,FALSE)</formula>
    </cfRule>
  </conditionalFormatting>
  <conditionalFormatting sqref="AK401">
    <cfRule type="expression" dxfId="833" priority="111">
      <formula>IF(RIGHT(TEXT(AK401,"0.#"),1)=".",FALSE,TRUE)</formula>
    </cfRule>
    <cfRule type="expression" dxfId="832" priority="112">
      <formula>IF(RIGHT(TEXT(AK401,"0.#"),1)=".",TRUE,FALSE)</formula>
    </cfRule>
  </conditionalFormatting>
  <conditionalFormatting sqref="AU401:AX401">
    <cfRule type="expression" dxfId="831" priority="107">
      <formula>IF(AND(AU401&gt;=0, RIGHT(TEXT(AU401,"0.#"),1)&lt;&gt;"."),TRUE,FALSE)</formula>
    </cfRule>
    <cfRule type="expression" dxfId="830" priority="108">
      <formula>IF(AND(AU401&gt;=0, RIGHT(TEXT(AU401,"0.#"),1)="."),TRUE,FALSE)</formula>
    </cfRule>
    <cfRule type="expression" dxfId="829" priority="109">
      <formula>IF(AND(AU401&lt;0, RIGHT(TEXT(AU401,"0.#"),1)&lt;&gt;"."),TRUE,FALSE)</formula>
    </cfRule>
    <cfRule type="expression" dxfId="828" priority="110">
      <formula>IF(AND(AU401&lt;0, RIGHT(TEXT(AU401,"0.#"),1)="."),TRUE,FALSE)</formula>
    </cfRule>
  </conditionalFormatting>
  <conditionalFormatting sqref="AK402:AK430">
    <cfRule type="expression" dxfId="827" priority="105">
      <formula>IF(RIGHT(TEXT(AK402,"0.#"),1)=".",FALSE,TRUE)</formula>
    </cfRule>
    <cfRule type="expression" dxfId="826" priority="106">
      <formula>IF(RIGHT(TEXT(AK402,"0.#"),1)=".",TRUE,FALSE)</formula>
    </cfRule>
  </conditionalFormatting>
  <conditionalFormatting sqref="AU402:AX430">
    <cfRule type="expression" dxfId="825" priority="101">
      <formula>IF(AND(AU402&gt;=0, RIGHT(TEXT(AU402,"0.#"),1)&lt;&gt;"."),TRUE,FALSE)</formula>
    </cfRule>
    <cfRule type="expression" dxfId="824" priority="102">
      <formula>IF(AND(AU402&gt;=0, RIGHT(TEXT(AU402,"0.#"),1)="."),TRUE,FALSE)</formula>
    </cfRule>
    <cfRule type="expression" dxfId="823" priority="103">
      <formula>IF(AND(AU402&lt;0, RIGHT(TEXT(AU402,"0.#"),1)&lt;&gt;"."),TRUE,FALSE)</formula>
    </cfRule>
    <cfRule type="expression" dxfId="822" priority="104">
      <formula>IF(AND(AU402&lt;0, RIGHT(TEXT(AU402,"0.#"),1)="."),TRUE,FALSE)</formula>
    </cfRule>
  </conditionalFormatting>
  <conditionalFormatting sqref="AK434">
    <cfRule type="expression" dxfId="821" priority="99">
      <formula>IF(RIGHT(TEXT(AK434,"0.#"),1)=".",FALSE,TRUE)</formula>
    </cfRule>
    <cfRule type="expression" dxfId="820" priority="100">
      <formula>IF(RIGHT(TEXT(AK434,"0.#"),1)=".",TRUE,FALSE)</formula>
    </cfRule>
  </conditionalFormatting>
  <conditionalFormatting sqref="AU434:AX434">
    <cfRule type="expression" dxfId="819" priority="95">
      <formula>IF(AND(AU434&gt;=0, RIGHT(TEXT(AU434,"0.#"),1)&lt;&gt;"."),TRUE,FALSE)</formula>
    </cfRule>
    <cfRule type="expression" dxfId="818" priority="96">
      <formula>IF(AND(AU434&gt;=0, RIGHT(TEXT(AU434,"0.#"),1)="."),TRUE,FALSE)</formula>
    </cfRule>
    <cfRule type="expression" dxfId="817" priority="97">
      <formula>IF(AND(AU434&lt;0, RIGHT(TEXT(AU434,"0.#"),1)&lt;&gt;"."),TRUE,FALSE)</formula>
    </cfRule>
    <cfRule type="expression" dxfId="816" priority="98">
      <formula>IF(AND(AU434&lt;0, RIGHT(TEXT(AU434,"0.#"),1)="."),TRUE,FALSE)</formula>
    </cfRule>
  </conditionalFormatting>
  <conditionalFormatting sqref="AK435:AK463">
    <cfRule type="expression" dxfId="815" priority="93">
      <formula>IF(RIGHT(TEXT(AK435,"0.#"),1)=".",FALSE,TRUE)</formula>
    </cfRule>
    <cfRule type="expression" dxfId="814" priority="94">
      <formula>IF(RIGHT(TEXT(AK435,"0.#"),1)=".",TRUE,FALSE)</formula>
    </cfRule>
  </conditionalFormatting>
  <conditionalFormatting sqref="AU435:AX463">
    <cfRule type="expression" dxfId="813" priority="89">
      <formula>IF(AND(AU435&gt;=0, RIGHT(TEXT(AU435,"0.#"),1)&lt;&gt;"."),TRUE,FALSE)</formula>
    </cfRule>
    <cfRule type="expression" dxfId="812" priority="90">
      <formula>IF(AND(AU435&gt;=0, RIGHT(TEXT(AU435,"0.#"),1)="."),TRUE,FALSE)</formula>
    </cfRule>
    <cfRule type="expression" dxfId="811" priority="91">
      <formula>IF(AND(AU435&lt;0, RIGHT(TEXT(AU435,"0.#"),1)&lt;&gt;"."),TRUE,FALSE)</formula>
    </cfRule>
    <cfRule type="expression" dxfId="810" priority="92">
      <formula>IF(AND(AU435&lt;0, RIGHT(TEXT(AU435,"0.#"),1)="."),TRUE,FALSE)</formula>
    </cfRule>
  </conditionalFormatting>
  <conditionalFormatting sqref="AK467">
    <cfRule type="expression" dxfId="809" priority="87">
      <formula>IF(RIGHT(TEXT(AK467,"0.#"),1)=".",FALSE,TRUE)</formula>
    </cfRule>
    <cfRule type="expression" dxfId="808" priority="88">
      <formula>IF(RIGHT(TEXT(AK467,"0.#"),1)=".",TRUE,FALSE)</formula>
    </cfRule>
  </conditionalFormatting>
  <conditionalFormatting sqref="AU467:AX467">
    <cfRule type="expression" dxfId="807" priority="83">
      <formula>IF(AND(AU467&gt;=0, RIGHT(TEXT(AU467,"0.#"),1)&lt;&gt;"."),TRUE,FALSE)</formula>
    </cfRule>
    <cfRule type="expression" dxfId="806" priority="84">
      <formula>IF(AND(AU467&gt;=0, RIGHT(TEXT(AU467,"0.#"),1)="."),TRUE,FALSE)</formula>
    </cfRule>
    <cfRule type="expression" dxfId="805" priority="85">
      <formula>IF(AND(AU467&lt;0, RIGHT(TEXT(AU467,"0.#"),1)&lt;&gt;"."),TRUE,FALSE)</formula>
    </cfRule>
    <cfRule type="expression" dxfId="804" priority="86">
      <formula>IF(AND(AU467&lt;0, RIGHT(TEXT(AU467,"0.#"),1)="."),TRUE,FALSE)</formula>
    </cfRule>
  </conditionalFormatting>
  <conditionalFormatting sqref="AK468:AK496">
    <cfRule type="expression" dxfId="803" priority="81">
      <formula>IF(RIGHT(TEXT(AK468,"0.#"),1)=".",FALSE,TRUE)</formula>
    </cfRule>
    <cfRule type="expression" dxfId="802" priority="82">
      <formula>IF(RIGHT(TEXT(AK468,"0.#"),1)=".",TRUE,FALSE)</formula>
    </cfRule>
  </conditionalFormatting>
  <conditionalFormatting sqref="AU468:AX496">
    <cfRule type="expression" dxfId="801" priority="77">
      <formula>IF(AND(AU468&gt;=0, RIGHT(TEXT(AU468,"0.#"),1)&lt;&gt;"."),TRUE,FALSE)</formula>
    </cfRule>
    <cfRule type="expression" dxfId="800" priority="78">
      <formula>IF(AND(AU468&gt;=0, RIGHT(TEXT(AU468,"0.#"),1)="."),TRUE,FALSE)</formula>
    </cfRule>
    <cfRule type="expression" dxfId="799" priority="79">
      <formula>IF(AND(AU468&lt;0, RIGHT(TEXT(AU468,"0.#"),1)&lt;&gt;"."),TRUE,FALSE)</formula>
    </cfRule>
    <cfRule type="expression" dxfId="798" priority="80">
      <formula>IF(AND(AU468&lt;0, RIGHT(TEXT(AU468,"0.#"),1)="."),TRUE,FALSE)</formula>
    </cfRule>
  </conditionalFormatting>
  <conditionalFormatting sqref="AU236:AX236">
    <cfRule type="expression" dxfId="797" priority="51">
      <formula>IF(AND(AU236&gt;=0, RIGHT(TEXT(AU236,"0.#"),1)&lt;&gt;"."),TRUE,FALSE)</formula>
    </cfRule>
    <cfRule type="expression" dxfId="796" priority="52">
      <formula>IF(AND(AU236&gt;=0, RIGHT(TEXT(AU236,"0.#"),1)="."),TRUE,FALSE)</formula>
    </cfRule>
    <cfRule type="expression" dxfId="795" priority="53">
      <formula>IF(AND(AU236&lt;0, RIGHT(TEXT(AU236,"0.#"),1)&lt;&gt;"."),TRUE,FALSE)</formula>
    </cfRule>
    <cfRule type="expression" dxfId="794" priority="54">
      <formula>IF(AND(AU236&lt;0, RIGHT(TEXT(AU236,"0.#"),1)="."),TRUE,FALSE)</formula>
    </cfRule>
  </conditionalFormatting>
  <conditionalFormatting sqref="AE43:AI43 AE38:AI38 AE33:AI33 AE28:AI28">
    <cfRule type="expression" dxfId="793" priority="49">
      <formula>IF(RIGHT(TEXT(AE28,"0.#"),1)=".",FALSE,TRUE)</formula>
    </cfRule>
    <cfRule type="expression" dxfId="792" priority="50">
      <formula>IF(RIGHT(TEXT(AE28,"0.#"),1)=".",TRUE,FALSE)</formula>
    </cfRule>
  </conditionalFormatting>
  <conditionalFormatting sqref="AE44:AX44 AJ43:AS43 AE39:AX39 AJ38:AS38 AE34:AX34 AJ33:AS33 AE29:AX29 AJ28:AS28">
    <cfRule type="expression" dxfId="791" priority="47">
      <formula>IF(RIGHT(TEXT(AE28,"0.#"),1)=".",FALSE,TRUE)</formula>
    </cfRule>
    <cfRule type="expression" dxfId="790" priority="48">
      <formula>IF(RIGHT(TEXT(AE28,"0.#"),1)=".",TRUE,FALSE)</formula>
    </cfRule>
  </conditionalFormatting>
  <conditionalFormatting sqref="AE45:AI45 AE40:AI40 AE35:AI35 AE30:AI30">
    <cfRule type="expression" dxfId="789" priority="43">
      <formula>IF(AND(AE30&gt;=0, RIGHT(TEXT(AE30,"0.#"),1)&lt;&gt;"."),TRUE,FALSE)</formula>
    </cfRule>
    <cfRule type="expression" dxfId="788" priority="44">
      <formula>IF(AND(AE30&gt;=0, RIGHT(TEXT(AE30,"0.#"),1)="."),TRUE,FALSE)</formula>
    </cfRule>
    <cfRule type="expression" dxfId="787" priority="45">
      <formula>IF(AND(AE30&lt;0, RIGHT(TEXT(AE30,"0.#"),1)&lt;&gt;"."),TRUE,FALSE)</formula>
    </cfRule>
    <cfRule type="expression" dxfId="786" priority="46">
      <formula>IF(AND(AE30&lt;0, RIGHT(TEXT(AE30,"0.#"),1)="."),TRUE,FALSE)</formula>
    </cfRule>
  </conditionalFormatting>
  <conditionalFormatting sqref="AJ45:AS45 AJ40:AS40 AJ35:AS35 AJ30:AS30">
    <cfRule type="expression" dxfId="785" priority="39">
      <formula>IF(AND(AJ30&gt;=0, RIGHT(TEXT(AJ30,"0.#"),1)&lt;&gt;"."),TRUE,FALSE)</formula>
    </cfRule>
    <cfRule type="expression" dxfId="784" priority="40">
      <formula>IF(AND(AJ30&gt;=0, RIGHT(TEXT(AJ30,"0.#"),1)="."),TRUE,FALSE)</formula>
    </cfRule>
    <cfRule type="expression" dxfId="783" priority="41">
      <formula>IF(AND(AJ30&lt;0, RIGHT(TEXT(AJ30,"0.#"),1)&lt;&gt;"."),TRUE,FALSE)</formula>
    </cfRule>
    <cfRule type="expression" dxfId="782" priority="42">
      <formula>IF(AND(AJ30&lt;0, RIGHT(TEXT(AJ30,"0.#"),1)="."),TRUE,FALSE)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X60 AJ59:AS59">
    <cfRule type="expression" dxfId="779" priority="35">
      <formula>IF(RIGHT(TEXT(AE59,"0.#"),1)=".",FALSE,TRUE)</formula>
    </cfRule>
    <cfRule type="expression" dxfId="778" priority="36">
      <formula>IF(RIGHT(TEXT(AE59,"0.#"),1)=".",TRUE,FALSE)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5:AX75 AE72:AX72">
    <cfRule type="expression" dxfId="769" priority="25">
      <formula>IF(RIGHT(TEXT(AE72,"0.#"),1)=".",FALSE,TRUE)</formula>
    </cfRule>
    <cfRule type="expression" dxfId="768" priority="26">
      <formula>IF(RIGHT(TEXT(AE72,"0.#"),1)=".",TRUE,FALSE)</formula>
    </cfRule>
  </conditionalFormatting>
  <conditionalFormatting sqref="AE80:AS80 AE77:AS77 AE74:AS74 AE71:AS71">
    <cfRule type="expression" dxfId="767" priority="23">
      <formula>IF(RIGHT(TEXT(AE71,"0.#"),1)=".",FALSE,TRUE)</formula>
    </cfRule>
    <cfRule type="expression" dxfId="766" priority="24">
      <formula>IF(RIGHT(TEXT(AE71,"0.#"),1)=".",TRUE,FALSE)</formula>
    </cfRule>
  </conditionalFormatting>
  <conditionalFormatting sqref="AK304">
    <cfRule type="expression" dxfId="765" priority="21">
      <formula>IF(RIGHT(TEXT(AK304,"0.#"),1)=".",FALSE,TRUE)</formula>
    </cfRule>
    <cfRule type="expression" dxfId="764" priority="22">
      <formula>IF(RIGHT(TEXT(AK304,"0.#"),1)=".",TRUE,FALSE)</formula>
    </cfRule>
  </conditionalFormatting>
  <conditionalFormatting sqref="AE23:AI23">
    <cfRule type="expression" dxfId="763" priority="19">
      <formula>IF(RIGHT(TEXT(AE23,"0.#"),1)=".",FALSE,TRUE)</formula>
    </cfRule>
    <cfRule type="expression" dxfId="762" priority="20">
      <formula>IF(RIGHT(TEXT(AE23,"0.#"),1)=".",TRUE,FALSE)</formula>
    </cfRule>
  </conditionalFormatting>
  <conditionalFormatting sqref="AE24:AS24 AJ23:AS23">
    <cfRule type="expression" dxfId="761" priority="17">
      <formula>IF(RIGHT(TEXT(AE23,"0.#"),1)=".",FALSE,TRUE)</formula>
    </cfRule>
    <cfRule type="expression" dxfId="760" priority="18">
      <formula>IF(RIGHT(TEXT(AE23,"0.#"),1)=".",TRUE,FALSE)</formula>
    </cfRule>
  </conditionalFormatting>
  <conditionalFormatting sqref="AE25:AI25">
    <cfRule type="expression" dxfId="759" priority="13">
      <formula>IF(AND(AE25&gt;=0, RIGHT(TEXT(AE25,"0.#"),1)&lt;&gt;"."),TRUE,FALSE)</formula>
    </cfRule>
    <cfRule type="expression" dxfId="758" priority="14">
      <formula>IF(AND(AE25&gt;=0, RIGHT(TEXT(AE25,"0.#"),1)="."),TRUE,FALSE)</formula>
    </cfRule>
    <cfRule type="expression" dxfId="757" priority="15">
      <formula>IF(AND(AE25&lt;0, RIGHT(TEXT(AE25,"0.#"),1)&lt;&gt;"."),TRUE,FALSE)</formula>
    </cfRule>
    <cfRule type="expression" dxfId="756" priority="16">
      <formula>IF(AND(AE25&lt;0, RIGHT(TEXT(AE25,"0.#"),1)="."),TRUE,FALSE)</formula>
    </cfRule>
  </conditionalFormatting>
  <conditionalFormatting sqref="AJ25:AS25">
    <cfRule type="expression" dxfId="755" priority="9">
      <formula>IF(AND(AJ25&gt;=0, RIGHT(TEXT(AJ25,"0.#"),1)&lt;&gt;"."),TRUE,FALSE)</formula>
    </cfRule>
    <cfRule type="expression" dxfId="754" priority="10">
      <formula>IF(AND(AJ25&gt;=0, RIGHT(TEXT(AJ25,"0.#"),1)="."),TRUE,FALSE)</formula>
    </cfRule>
    <cfRule type="expression" dxfId="753" priority="11">
      <formula>IF(AND(AJ25&lt;0, RIGHT(TEXT(AJ25,"0.#"),1)&lt;&gt;"."),TRUE,FALSE)</formula>
    </cfRule>
    <cfRule type="expression" dxfId="752" priority="12">
      <formula>IF(AND(AJ25&lt;0, RIGHT(TEXT(AJ25,"0.#"),1)="."),TRUE,FALSE)</formula>
    </cfRule>
  </conditionalFormatting>
  <conditionalFormatting sqref="AT24:AX24">
    <cfRule type="expression" dxfId="751" priority="7">
      <formula>IF(RIGHT(TEXT(AT24,"0.#"),1)=".",FALSE,TRUE)</formula>
    </cfRule>
    <cfRule type="expression" dxfId="750" priority="8">
      <formula>IF(RIGHT(TEXT(AT24,"0.#"),1)=".",TRUE,FALSE)</formula>
    </cfRule>
  </conditionalFormatting>
  <conditionalFormatting sqref="AU303:AX303">
    <cfRule type="expression" dxfId="749" priority="3">
      <formula>IF(AND(AU303&gt;=0, RIGHT(TEXT(AU303,"0.#"),1)&lt;&gt;"."),TRUE,FALSE)</formula>
    </cfRule>
    <cfRule type="expression" dxfId="748" priority="4">
      <formula>IF(AND(AU303&gt;=0, RIGHT(TEXT(AU303,"0.#"),1)="."),TRUE,FALSE)</formula>
    </cfRule>
    <cfRule type="expression" dxfId="747" priority="5">
      <formula>IF(AND(AU303&lt;0, RIGHT(TEXT(AU303,"0.#"),1)&lt;&gt;"."),TRUE,FALSE)</formula>
    </cfRule>
    <cfRule type="expression" dxfId="746" priority="6">
      <formula>IF(AND(AU303&lt;0, RIGHT(TEXT(AU303,"0.#"),1)="."),TRUE,FALSE)</formula>
    </cfRule>
  </conditionalFormatting>
  <conditionalFormatting sqref="AK303">
    <cfRule type="expression" dxfId="745" priority="1">
      <formula>IF(RIGHT(TEXT(AK303,"0.#"),1)=".",FALSE,TRUE)</formula>
    </cfRule>
    <cfRule type="expression" dxfId="744" priority="2">
      <formula>IF(RIGHT(TEXT(AK303,"0.#"),1)=".",TRUE,FALSE)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491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7"/>
      <c r="AA2" s="88"/>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9"/>
      <c r="I3" s="109"/>
      <c r="J3" s="109"/>
      <c r="K3" s="109"/>
      <c r="L3" s="109"/>
      <c r="M3" s="109"/>
      <c r="N3" s="109"/>
      <c r="O3" s="226"/>
      <c r="P3" s="243"/>
      <c r="Q3" s="109"/>
      <c r="R3" s="109"/>
      <c r="S3" s="109"/>
      <c r="T3" s="109"/>
      <c r="U3" s="109"/>
      <c r="V3" s="109"/>
      <c r="W3" s="109"/>
      <c r="X3" s="226"/>
      <c r="Y3" s="281"/>
      <c r="Z3" s="282"/>
      <c r="AA3" s="283"/>
      <c r="AB3" s="140"/>
      <c r="AC3" s="135"/>
      <c r="AD3" s="136"/>
      <c r="AE3" s="141"/>
      <c r="AF3" s="134"/>
      <c r="AG3" s="134"/>
      <c r="AH3" s="134"/>
      <c r="AI3" s="287"/>
      <c r="AJ3" s="141"/>
      <c r="AK3" s="134"/>
      <c r="AL3" s="134"/>
      <c r="AM3" s="134"/>
      <c r="AN3" s="287"/>
      <c r="AO3" s="141"/>
      <c r="AP3" s="134"/>
      <c r="AQ3" s="134"/>
      <c r="AR3" s="134"/>
      <c r="AS3" s="287"/>
      <c r="AT3" s="67"/>
      <c r="AU3" s="111"/>
      <c r="AV3" s="111"/>
      <c r="AW3" s="109" t="s">
        <v>465</v>
      </c>
      <c r="AX3" s="110"/>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59"/>
      <c r="AC4" s="298"/>
      <c r="AD4" s="298"/>
      <c r="AE4" s="94"/>
      <c r="AF4" s="95"/>
      <c r="AG4" s="95"/>
      <c r="AH4" s="95"/>
      <c r="AI4" s="96"/>
      <c r="AJ4" s="94"/>
      <c r="AK4" s="95"/>
      <c r="AL4" s="95"/>
      <c r="AM4" s="95"/>
      <c r="AN4" s="96"/>
      <c r="AO4" s="94"/>
      <c r="AP4" s="95"/>
      <c r="AQ4" s="95"/>
      <c r="AR4" s="95"/>
      <c r="AS4" s="96"/>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6" t="s">
        <v>65</v>
      </c>
      <c r="Z5" s="122"/>
      <c r="AA5" s="172"/>
      <c r="AB5" s="337"/>
      <c r="AC5" s="288"/>
      <c r="AD5" s="288"/>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9"/>
      <c r="B6" s="670"/>
      <c r="C6" s="670"/>
      <c r="D6" s="670"/>
      <c r="E6" s="670"/>
      <c r="F6" s="671"/>
      <c r="G6" s="324"/>
      <c r="H6" s="325"/>
      <c r="I6" s="325"/>
      <c r="J6" s="325"/>
      <c r="K6" s="325"/>
      <c r="L6" s="325"/>
      <c r="M6" s="325"/>
      <c r="N6" s="325"/>
      <c r="O6" s="326"/>
      <c r="P6" s="199"/>
      <c r="Q6" s="199"/>
      <c r="R6" s="199"/>
      <c r="S6" s="199"/>
      <c r="T6" s="199"/>
      <c r="U6" s="199"/>
      <c r="V6" s="199"/>
      <c r="W6" s="199"/>
      <c r="X6" s="200"/>
      <c r="Y6" s="121" t="s">
        <v>15</v>
      </c>
      <c r="Z6" s="122"/>
      <c r="AA6" s="172"/>
      <c r="AB6" s="681" t="s">
        <v>466</v>
      </c>
      <c r="AC6" s="266"/>
      <c r="AD6" s="266"/>
      <c r="AE6" s="94"/>
      <c r="AF6" s="95"/>
      <c r="AG6" s="95"/>
      <c r="AH6" s="95"/>
      <c r="AI6" s="96"/>
      <c r="AJ6" s="94"/>
      <c r="AK6" s="95"/>
      <c r="AL6" s="95"/>
      <c r="AM6" s="95"/>
      <c r="AN6" s="96"/>
      <c r="AO6" s="94"/>
      <c r="AP6" s="95"/>
      <c r="AQ6" s="95"/>
      <c r="AR6" s="95"/>
      <c r="AS6" s="96"/>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7"/>
      <c r="AA7" s="88"/>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9"/>
      <c r="I8" s="109"/>
      <c r="J8" s="109"/>
      <c r="K8" s="109"/>
      <c r="L8" s="109"/>
      <c r="M8" s="109"/>
      <c r="N8" s="109"/>
      <c r="O8" s="226"/>
      <c r="P8" s="243"/>
      <c r="Q8" s="109"/>
      <c r="R8" s="109"/>
      <c r="S8" s="109"/>
      <c r="T8" s="109"/>
      <c r="U8" s="109"/>
      <c r="V8" s="109"/>
      <c r="W8" s="109"/>
      <c r="X8" s="226"/>
      <c r="Y8" s="281"/>
      <c r="Z8" s="282"/>
      <c r="AA8" s="283"/>
      <c r="AB8" s="140"/>
      <c r="AC8" s="135"/>
      <c r="AD8" s="136"/>
      <c r="AE8" s="141"/>
      <c r="AF8" s="134"/>
      <c r="AG8" s="134"/>
      <c r="AH8" s="134"/>
      <c r="AI8" s="287"/>
      <c r="AJ8" s="141"/>
      <c r="AK8" s="134"/>
      <c r="AL8" s="134"/>
      <c r="AM8" s="134"/>
      <c r="AN8" s="287"/>
      <c r="AO8" s="141"/>
      <c r="AP8" s="134"/>
      <c r="AQ8" s="134"/>
      <c r="AR8" s="134"/>
      <c r="AS8" s="287"/>
      <c r="AT8" s="67"/>
      <c r="AU8" s="111"/>
      <c r="AV8" s="111"/>
      <c r="AW8" s="109" t="s">
        <v>360</v>
      </c>
      <c r="AX8" s="110"/>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59"/>
      <c r="AC9" s="298"/>
      <c r="AD9" s="298"/>
      <c r="AE9" s="94"/>
      <c r="AF9" s="95"/>
      <c r="AG9" s="95"/>
      <c r="AH9" s="95"/>
      <c r="AI9" s="96"/>
      <c r="AJ9" s="94"/>
      <c r="AK9" s="95"/>
      <c r="AL9" s="95"/>
      <c r="AM9" s="95"/>
      <c r="AN9" s="96"/>
      <c r="AO9" s="94"/>
      <c r="AP9" s="95"/>
      <c r="AQ9" s="95"/>
      <c r="AR9" s="95"/>
      <c r="AS9" s="96"/>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6" t="s">
        <v>65</v>
      </c>
      <c r="Z10" s="122"/>
      <c r="AA10" s="172"/>
      <c r="AB10" s="337"/>
      <c r="AC10" s="288"/>
      <c r="AD10" s="288"/>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9"/>
      <c r="B11" s="670"/>
      <c r="C11" s="670"/>
      <c r="D11" s="670"/>
      <c r="E11" s="670"/>
      <c r="F11" s="671"/>
      <c r="G11" s="324"/>
      <c r="H11" s="325"/>
      <c r="I11" s="325"/>
      <c r="J11" s="325"/>
      <c r="K11" s="325"/>
      <c r="L11" s="325"/>
      <c r="M11" s="325"/>
      <c r="N11" s="325"/>
      <c r="O11" s="326"/>
      <c r="P11" s="199"/>
      <c r="Q11" s="199"/>
      <c r="R11" s="199"/>
      <c r="S11" s="199"/>
      <c r="T11" s="199"/>
      <c r="U11" s="199"/>
      <c r="V11" s="199"/>
      <c r="W11" s="199"/>
      <c r="X11" s="200"/>
      <c r="Y11" s="121" t="s">
        <v>15</v>
      </c>
      <c r="Z11" s="122"/>
      <c r="AA11" s="172"/>
      <c r="AB11" s="681" t="s">
        <v>16</v>
      </c>
      <c r="AC11" s="266"/>
      <c r="AD11" s="266"/>
      <c r="AE11" s="94"/>
      <c r="AF11" s="95"/>
      <c r="AG11" s="95"/>
      <c r="AH11" s="95"/>
      <c r="AI11" s="96"/>
      <c r="AJ11" s="94"/>
      <c r="AK11" s="95"/>
      <c r="AL11" s="95"/>
      <c r="AM11" s="95"/>
      <c r="AN11" s="96"/>
      <c r="AO11" s="94"/>
      <c r="AP11" s="95"/>
      <c r="AQ11" s="95"/>
      <c r="AR11" s="95"/>
      <c r="AS11" s="96"/>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7"/>
      <c r="AA12" s="88"/>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1"/>
      <c r="Z13" s="282"/>
      <c r="AA13" s="283"/>
      <c r="AB13" s="140"/>
      <c r="AC13" s="135"/>
      <c r="AD13" s="136"/>
      <c r="AE13" s="141"/>
      <c r="AF13" s="134"/>
      <c r="AG13" s="134"/>
      <c r="AH13" s="134"/>
      <c r="AI13" s="287"/>
      <c r="AJ13" s="141"/>
      <c r="AK13" s="134"/>
      <c r="AL13" s="134"/>
      <c r="AM13" s="134"/>
      <c r="AN13" s="287"/>
      <c r="AO13" s="141"/>
      <c r="AP13" s="134"/>
      <c r="AQ13" s="134"/>
      <c r="AR13" s="134"/>
      <c r="AS13" s="287"/>
      <c r="AT13" s="67"/>
      <c r="AU13" s="111"/>
      <c r="AV13" s="111"/>
      <c r="AW13" s="109" t="s">
        <v>360</v>
      </c>
      <c r="AX13" s="110"/>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59"/>
      <c r="AC14" s="298"/>
      <c r="AD14" s="298"/>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6" t="s">
        <v>65</v>
      </c>
      <c r="Z15" s="122"/>
      <c r="AA15" s="172"/>
      <c r="AB15" s="337"/>
      <c r="AC15" s="288"/>
      <c r="AD15" s="28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9"/>
      <c r="B16" s="670"/>
      <c r="C16" s="670"/>
      <c r="D16" s="670"/>
      <c r="E16" s="670"/>
      <c r="F16" s="671"/>
      <c r="G16" s="324"/>
      <c r="H16" s="325"/>
      <c r="I16" s="325"/>
      <c r="J16" s="325"/>
      <c r="K16" s="325"/>
      <c r="L16" s="325"/>
      <c r="M16" s="325"/>
      <c r="N16" s="325"/>
      <c r="O16" s="326"/>
      <c r="P16" s="199"/>
      <c r="Q16" s="199"/>
      <c r="R16" s="199"/>
      <c r="S16" s="199"/>
      <c r="T16" s="199"/>
      <c r="U16" s="199"/>
      <c r="V16" s="199"/>
      <c r="W16" s="199"/>
      <c r="X16" s="200"/>
      <c r="Y16" s="121" t="s">
        <v>15</v>
      </c>
      <c r="Z16" s="122"/>
      <c r="AA16" s="172"/>
      <c r="AB16" s="681" t="s">
        <v>16</v>
      </c>
      <c r="AC16" s="266"/>
      <c r="AD16" s="266"/>
      <c r="AE16" s="94"/>
      <c r="AF16" s="95"/>
      <c r="AG16" s="95"/>
      <c r="AH16" s="95"/>
      <c r="AI16" s="96"/>
      <c r="AJ16" s="94"/>
      <c r="AK16" s="95"/>
      <c r="AL16" s="95"/>
      <c r="AM16" s="95"/>
      <c r="AN16" s="96"/>
      <c r="AO16" s="94"/>
      <c r="AP16" s="95"/>
      <c r="AQ16" s="95"/>
      <c r="AR16" s="95"/>
      <c r="AS16" s="96"/>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7"/>
      <c r="AA17" s="88"/>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1"/>
      <c r="Z18" s="282"/>
      <c r="AA18" s="283"/>
      <c r="AB18" s="140"/>
      <c r="AC18" s="135"/>
      <c r="AD18" s="136"/>
      <c r="AE18" s="141"/>
      <c r="AF18" s="134"/>
      <c r="AG18" s="134"/>
      <c r="AH18" s="134"/>
      <c r="AI18" s="287"/>
      <c r="AJ18" s="141"/>
      <c r="AK18" s="134"/>
      <c r="AL18" s="134"/>
      <c r="AM18" s="134"/>
      <c r="AN18" s="287"/>
      <c r="AO18" s="141"/>
      <c r="AP18" s="134"/>
      <c r="AQ18" s="134"/>
      <c r="AR18" s="134"/>
      <c r="AS18" s="287"/>
      <c r="AT18" s="67"/>
      <c r="AU18" s="111"/>
      <c r="AV18" s="111"/>
      <c r="AW18" s="109" t="s">
        <v>360</v>
      </c>
      <c r="AX18" s="110"/>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59"/>
      <c r="AC19" s="298"/>
      <c r="AD19" s="298"/>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6" t="s">
        <v>65</v>
      </c>
      <c r="Z20" s="122"/>
      <c r="AA20" s="172"/>
      <c r="AB20" s="337"/>
      <c r="AC20" s="288"/>
      <c r="AD20" s="28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9"/>
      <c r="B21" s="670"/>
      <c r="C21" s="670"/>
      <c r="D21" s="670"/>
      <c r="E21" s="670"/>
      <c r="F21" s="671"/>
      <c r="G21" s="324"/>
      <c r="H21" s="325"/>
      <c r="I21" s="325"/>
      <c r="J21" s="325"/>
      <c r="K21" s="325"/>
      <c r="L21" s="325"/>
      <c r="M21" s="325"/>
      <c r="N21" s="325"/>
      <c r="O21" s="326"/>
      <c r="P21" s="199"/>
      <c r="Q21" s="199"/>
      <c r="R21" s="199"/>
      <c r="S21" s="199"/>
      <c r="T21" s="199"/>
      <c r="U21" s="199"/>
      <c r="V21" s="199"/>
      <c r="W21" s="199"/>
      <c r="X21" s="200"/>
      <c r="Y21" s="121" t="s">
        <v>15</v>
      </c>
      <c r="Z21" s="122"/>
      <c r="AA21" s="172"/>
      <c r="AB21" s="681" t="s">
        <v>467</v>
      </c>
      <c r="AC21" s="266"/>
      <c r="AD21" s="266"/>
      <c r="AE21" s="94"/>
      <c r="AF21" s="95"/>
      <c r="AG21" s="95"/>
      <c r="AH21" s="95"/>
      <c r="AI21" s="96"/>
      <c r="AJ21" s="94"/>
      <c r="AK21" s="95"/>
      <c r="AL21" s="95"/>
      <c r="AM21" s="95"/>
      <c r="AN21" s="96"/>
      <c r="AO21" s="94"/>
      <c r="AP21" s="95"/>
      <c r="AQ21" s="95"/>
      <c r="AR21" s="95"/>
      <c r="AS21" s="96"/>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7"/>
      <c r="AA22" s="88"/>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1"/>
      <c r="Z23" s="282"/>
      <c r="AA23" s="283"/>
      <c r="AB23" s="140"/>
      <c r="AC23" s="135"/>
      <c r="AD23" s="136"/>
      <c r="AE23" s="141"/>
      <c r="AF23" s="134"/>
      <c r="AG23" s="134"/>
      <c r="AH23" s="134"/>
      <c r="AI23" s="287"/>
      <c r="AJ23" s="141"/>
      <c r="AK23" s="134"/>
      <c r="AL23" s="134"/>
      <c r="AM23" s="134"/>
      <c r="AN23" s="287"/>
      <c r="AO23" s="141"/>
      <c r="AP23" s="134"/>
      <c r="AQ23" s="134"/>
      <c r="AR23" s="134"/>
      <c r="AS23" s="287"/>
      <c r="AT23" s="67"/>
      <c r="AU23" s="111"/>
      <c r="AV23" s="111"/>
      <c r="AW23" s="109" t="s">
        <v>468</v>
      </c>
      <c r="AX23" s="110"/>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59"/>
      <c r="AC24" s="298"/>
      <c r="AD24" s="298"/>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6" t="s">
        <v>65</v>
      </c>
      <c r="Z25" s="122"/>
      <c r="AA25" s="172"/>
      <c r="AB25" s="337"/>
      <c r="AC25" s="288"/>
      <c r="AD25" s="288"/>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9"/>
      <c r="B26" s="670"/>
      <c r="C26" s="670"/>
      <c r="D26" s="670"/>
      <c r="E26" s="670"/>
      <c r="F26" s="671"/>
      <c r="G26" s="324"/>
      <c r="H26" s="325"/>
      <c r="I26" s="325"/>
      <c r="J26" s="325"/>
      <c r="K26" s="325"/>
      <c r="L26" s="325"/>
      <c r="M26" s="325"/>
      <c r="N26" s="325"/>
      <c r="O26" s="326"/>
      <c r="P26" s="199"/>
      <c r="Q26" s="199"/>
      <c r="R26" s="199"/>
      <c r="S26" s="199"/>
      <c r="T26" s="199"/>
      <c r="U26" s="199"/>
      <c r="V26" s="199"/>
      <c r="W26" s="199"/>
      <c r="X26" s="200"/>
      <c r="Y26" s="121" t="s">
        <v>15</v>
      </c>
      <c r="Z26" s="122"/>
      <c r="AA26" s="172"/>
      <c r="AB26" s="681" t="s">
        <v>467</v>
      </c>
      <c r="AC26" s="266"/>
      <c r="AD26" s="266"/>
      <c r="AE26" s="94"/>
      <c r="AF26" s="95"/>
      <c r="AG26" s="95"/>
      <c r="AH26" s="95"/>
      <c r="AI26" s="96"/>
      <c r="AJ26" s="94"/>
      <c r="AK26" s="95"/>
      <c r="AL26" s="95"/>
      <c r="AM26" s="95"/>
      <c r="AN26" s="96"/>
      <c r="AO26" s="94"/>
      <c r="AP26" s="95"/>
      <c r="AQ26" s="95"/>
      <c r="AR26" s="95"/>
      <c r="AS26" s="96"/>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7"/>
      <c r="AA27" s="88"/>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1"/>
      <c r="Z28" s="282"/>
      <c r="AA28" s="283"/>
      <c r="AB28" s="140"/>
      <c r="AC28" s="135"/>
      <c r="AD28" s="136"/>
      <c r="AE28" s="141"/>
      <c r="AF28" s="134"/>
      <c r="AG28" s="134"/>
      <c r="AH28" s="134"/>
      <c r="AI28" s="287"/>
      <c r="AJ28" s="141"/>
      <c r="AK28" s="134"/>
      <c r="AL28" s="134"/>
      <c r="AM28" s="134"/>
      <c r="AN28" s="287"/>
      <c r="AO28" s="141"/>
      <c r="AP28" s="134"/>
      <c r="AQ28" s="134"/>
      <c r="AR28" s="134"/>
      <c r="AS28" s="287"/>
      <c r="AT28" s="67"/>
      <c r="AU28" s="111"/>
      <c r="AV28" s="111"/>
      <c r="AW28" s="109" t="s">
        <v>465</v>
      </c>
      <c r="AX28" s="110"/>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59"/>
      <c r="AC29" s="298"/>
      <c r="AD29" s="298"/>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6" t="s">
        <v>65</v>
      </c>
      <c r="Z30" s="122"/>
      <c r="AA30" s="172"/>
      <c r="AB30" s="337"/>
      <c r="AC30" s="288"/>
      <c r="AD30" s="288"/>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9"/>
      <c r="B31" s="670"/>
      <c r="C31" s="670"/>
      <c r="D31" s="670"/>
      <c r="E31" s="670"/>
      <c r="F31" s="671"/>
      <c r="G31" s="324"/>
      <c r="H31" s="325"/>
      <c r="I31" s="325"/>
      <c r="J31" s="325"/>
      <c r="K31" s="325"/>
      <c r="L31" s="325"/>
      <c r="M31" s="325"/>
      <c r="N31" s="325"/>
      <c r="O31" s="326"/>
      <c r="P31" s="199"/>
      <c r="Q31" s="199"/>
      <c r="R31" s="199"/>
      <c r="S31" s="199"/>
      <c r="T31" s="199"/>
      <c r="U31" s="199"/>
      <c r="V31" s="199"/>
      <c r="W31" s="199"/>
      <c r="X31" s="200"/>
      <c r="Y31" s="121" t="s">
        <v>15</v>
      </c>
      <c r="Z31" s="122"/>
      <c r="AA31" s="172"/>
      <c r="AB31" s="681" t="s">
        <v>466</v>
      </c>
      <c r="AC31" s="266"/>
      <c r="AD31" s="266"/>
      <c r="AE31" s="94"/>
      <c r="AF31" s="95"/>
      <c r="AG31" s="95"/>
      <c r="AH31" s="95"/>
      <c r="AI31" s="96"/>
      <c r="AJ31" s="94"/>
      <c r="AK31" s="95"/>
      <c r="AL31" s="95"/>
      <c r="AM31" s="95"/>
      <c r="AN31" s="96"/>
      <c r="AO31" s="94"/>
      <c r="AP31" s="95"/>
      <c r="AQ31" s="95"/>
      <c r="AR31" s="95"/>
      <c r="AS31" s="96"/>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7"/>
      <c r="AA32" s="88"/>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1"/>
      <c r="Z33" s="282"/>
      <c r="AA33" s="283"/>
      <c r="AB33" s="140"/>
      <c r="AC33" s="135"/>
      <c r="AD33" s="136"/>
      <c r="AE33" s="141"/>
      <c r="AF33" s="134"/>
      <c r="AG33" s="134"/>
      <c r="AH33" s="134"/>
      <c r="AI33" s="287"/>
      <c r="AJ33" s="141"/>
      <c r="AK33" s="134"/>
      <c r="AL33" s="134"/>
      <c r="AM33" s="134"/>
      <c r="AN33" s="287"/>
      <c r="AO33" s="141"/>
      <c r="AP33" s="134"/>
      <c r="AQ33" s="134"/>
      <c r="AR33" s="134"/>
      <c r="AS33" s="287"/>
      <c r="AT33" s="67"/>
      <c r="AU33" s="111"/>
      <c r="AV33" s="111"/>
      <c r="AW33" s="109" t="s">
        <v>468</v>
      </c>
      <c r="AX33" s="110"/>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59"/>
      <c r="AC34" s="298"/>
      <c r="AD34" s="298"/>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6" t="s">
        <v>65</v>
      </c>
      <c r="Z35" s="122"/>
      <c r="AA35" s="172"/>
      <c r="AB35" s="337"/>
      <c r="AC35" s="288"/>
      <c r="AD35" s="288"/>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9"/>
      <c r="B36" s="670"/>
      <c r="C36" s="670"/>
      <c r="D36" s="670"/>
      <c r="E36" s="670"/>
      <c r="F36" s="671"/>
      <c r="G36" s="324"/>
      <c r="H36" s="325"/>
      <c r="I36" s="325"/>
      <c r="J36" s="325"/>
      <c r="K36" s="325"/>
      <c r="L36" s="325"/>
      <c r="M36" s="325"/>
      <c r="N36" s="325"/>
      <c r="O36" s="326"/>
      <c r="P36" s="199"/>
      <c r="Q36" s="199"/>
      <c r="R36" s="199"/>
      <c r="S36" s="199"/>
      <c r="T36" s="199"/>
      <c r="U36" s="199"/>
      <c r="V36" s="199"/>
      <c r="W36" s="199"/>
      <c r="X36" s="200"/>
      <c r="Y36" s="121" t="s">
        <v>15</v>
      </c>
      <c r="Z36" s="122"/>
      <c r="AA36" s="172"/>
      <c r="AB36" s="681" t="s">
        <v>467</v>
      </c>
      <c r="AC36" s="266"/>
      <c r="AD36" s="266"/>
      <c r="AE36" s="94"/>
      <c r="AF36" s="95"/>
      <c r="AG36" s="95"/>
      <c r="AH36" s="95"/>
      <c r="AI36" s="96"/>
      <c r="AJ36" s="94"/>
      <c r="AK36" s="95"/>
      <c r="AL36" s="95"/>
      <c r="AM36" s="95"/>
      <c r="AN36" s="96"/>
      <c r="AO36" s="94"/>
      <c r="AP36" s="95"/>
      <c r="AQ36" s="95"/>
      <c r="AR36" s="95"/>
      <c r="AS36" s="96"/>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7"/>
      <c r="AA37" s="88"/>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1"/>
      <c r="Z38" s="282"/>
      <c r="AA38" s="283"/>
      <c r="AB38" s="140"/>
      <c r="AC38" s="135"/>
      <c r="AD38" s="136"/>
      <c r="AE38" s="141"/>
      <c r="AF38" s="134"/>
      <c r="AG38" s="134"/>
      <c r="AH38" s="134"/>
      <c r="AI38" s="287"/>
      <c r="AJ38" s="141"/>
      <c r="AK38" s="134"/>
      <c r="AL38" s="134"/>
      <c r="AM38" s="134"/>
      <c r="AN38" s="287"/>
      <c r="AO38" s="141"/>
      <c r="AP38" s="134"/>
      <c r="AQ38" s="134"/>
      <c r="AR38" s="134"/>
      <c r="AS38" s="287"/>
      <c r="AT38" s="67"/>
      <c r="AU38" s="111"/>
      <c r="AV38" s="111"/>
      <c r="AW38" s="109" t="s">
        <v>468</v>
      </c>
      <c r="AX38" s="110"/>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59"/>
      <c r="AC39" s="298"/>
      <c r="AD39" s="298"/>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6" t="s">
        <v>65</v>
      </c>
      <c r="Z40" s="122"/>
      <c r="AA40" s="172"/>
      <c r="AB40" s="337"/>
      <c r="AC40" s="288"/>
      <c r="AD40" s="288"/>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9"/>
      <c r="B41" s="670"/>
      <c r="C41" s="670"/>
      <c r="D41" s="670"/>
      <c r="E41" s="670"/>
      <c r="F41" s="671"/>
      <c r="G41" s="324"/>
      <c r="H41" s="325"/>
      <c r="I41" s="325"/>
      <c r="J41" s="325"/>
      <c r="K41" s="325"/>
      <c r="L41" s="325"/>
      <c r="M41" s="325"/>
      <c r="N41" s="325"/>
      <c r="O41" s="326"/>
      <c r="P41" s="199"/>
      <c r="Q41" s="199"/>
      <c r="R41" s="199"/>
      <c r="S41" s="199"/>
      <c r="T41" s="199"/>
      <c r="U41" s="199"/>
      <c r="V41" s="199"/>
      <c r="W41" s="199"/>
      <c r="X41" s="200"/>
      <c r="Y41" s="121" t="s">
        <v>15</v>
      </c>
      <c r="Z41" s="122"/>
      <c r="AA41" s="172"/>
      <c r="AB41" s="681" t="s">
        <v>467</v>
      </c>
      <c r="AC41" s="266"/>
      <c r="AD41" s="266"/>
      <c r="AE41" s="94"/>
      <c r="AF41" s="95"/>
      <c r="AG41" s="95"/>
      <c r="AH41" s="95"/>
      <c r="AI41" s="96"/>
      <c r="AJ41" s="94"/>
      <c r="AK41" s="95"/>
      <c r="AL41" s="95"/>
      <c r="AM41" s="95"/>
      <c r="AN41" s="96"/>
      <c r="AO41" s="94"/>
      <c r="AP41" s="95"/>
      <c r="AQ41" s="95"/>
      <c r="AR41" s="95"/>
      <c r="AS41" s="96"/>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7"/>
      <c r="AA42" s="88"/>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1"/>
      <c r="Z43" s="282"/>
      <c r="AA43" s="283"/>
      <c r="AB43" s="140"/>
      <c r="AC43" s="135"/>
      <c r="AD43" s="136"/>
      <c r="AE43" s="141"/>
      <c r="AF43" s="134"/>
      <c r="AG43" s="134"/>
      <c r="AH43" s="134"/>
      <c r="AI43" s="287"/>
      <c r="AJ43" s="141"/>
      <c r="AK43" s="134"/>
      <c r="AL43" s="134"/>
      <c r="AM43" s="134"/>
      <c r="AN43" s="287"/>
      <c r="AO43" s="141"/>
      <c r="AP43" s="134"/>
      <c r="AQ43" s="134"/>
      <c r="AR43" s="134"/>
      <c r="AS43" s="287"/>
      <c r="AT43" s="67"/>
      <c r="AU43" s="111"/>
      <c r="AV43" s="111"/>
      <c r="AW43" s="109" t="s">
        <v>468</v>
      </c>
      <c r="AX43" s="110"/>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59"/>
      <c r="AC44" s="298"/>
      <c r="AD44" s="298"/>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6" t="s">
        <v>65</v>
      </c>
      <c r="Z45" s="122"/>
      <c r="AA45" s="172"/>
      <c r="AB45" s="337"/>
      <c r="AC45" s="288"/>
      <c r="AD45" s="288"/>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9"/>
      <c r="B46" s="670"/>
      <c r="C46" s="670"/>
      <c r="D46" s="670"/>
      <c r="E46" s="670"/>
      <c r="F46" s="671"/>
      <c r="G46" s="324"/>
      <c r="H46" s="325"/>
      <c r="I46" s="325"/>
      <c r="J46" s="325"/>
      <c r="K46" s="325"/>
      <c r="L46" s="325"/>
      <c r="M46" s="325"/>
      <c r="N46" s="325"/>
      <c r="O46" s="326"/>
      <c r="P46" s="199"/>
      <c r="Q46" s="199"/>
      <c r="R46" s="199"/>
      <c r="S46" s="199"/>
      <c r="T46" s="199"/>
      <c r="U46" s="199"/>
      <c r="V46" s="199"/>
      <c r="W46" s="199"/>
      <c r="X46" s="200"/>
      <c r="Y46" s="121" t="s">
        <v>15</v>
      </c>
      <c r="Z46" s="122"/>
      <c r="AA46" s="172"/>
      <c r="AB46" s="681" t="s">
        <v>467</v>
      </c>
      <c r="AC46" s="266"/>
      <c r="AD46" s="266"/>
      <c r="AE46" s="94"/>
      <c r="AF46" s="95"/>
      <c r="AG46" s="95"/>
      <c r="AH46" s="95"/>
      <c r="AI46" s="96"/>
      <c r="AJ46" s="94"/>
      <c r="AK46" s="95"/>
      <c r="AL46" s="95"/>
      <c r="AM46" s="95"/>
      <c r="AN46" s="96"/>
      <c r="AO46" s="94"/>
      <c r="AP46" s="95"/>
      <c r="AQ46" s="95"/>
      <c r="AR46" s="95"/>
      <c r="AS46" s="96"/>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7"/>
      <c r="AA47" s="88"/>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1"/>
      <c r="Z48" s="282"/>
      <c r="AA48" s="283"/>
      <c r="AB48" s="140"/>
      <c r="AC48" s="135"/>
      <c r="AD48" s="136"/>
      <c r="AE48" s="141"/>
      <c r="AF48" s="134"/>
      <c r="AG48" s="134"/>
      <c r="AH48" s="134"/>
      <c r="AI48" s="287"/>
      <c r="AJ48" s="141"/>
      <c r="AK48" s="134"/>
      <c r="AL48" s="134"/>
      <c r="AM48" s="134"/>
      <c r="AN48" s="287"/>
      <c r="AO48" s="141"/>
      <c r="AP48" s="134"/>
      <c r="AQ48" s="134"/>
      <c r="AR48" s="134"/>
      <c r="AS48" s="287"/>
      <c r="AT48" s="67"/>
      <c r="AU48" s="111"/>
      <c r="AV48" s="111"/>
      <c r="AW48" s="109" t="s">
        <v>465</v>
      </c>
      <c r="AX48" s="110"/>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59"/>
      <c r="AC49" s="298"/>
      <c r="AD49" s="298"/>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6" t="s">
        <v>65</v>
      </c>
      <c r="Z50" s="122"/>
      <c r="AA50" s="172"/>
      <c r="AB50" s="337"/>
      <c r="AC50" s="288"/>
      <c r="AD50" s="288"/>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9"/>
      <c r="B51" s="670"/>
      <c r="C51" s="670"/>
      <c r="D51" s="670"/>
      <c r="E51" s="670"/>
      <c r="F51" s="671"/>
      <c r="G51" s="324"/>
      <c r="H51" s="325"/>
      <c r="I51" s="325"/>
      <c r="J51" s="325"/>
      <c r="K51" s="325"/>
      <c r="L51" s="325"/>
      <c r="M51" s="325"/>
      <c r="N51" s="325"/>
      <c r="O51" s="326"/>
      <c r="P51" s="199"/>
      <c r="Q51" s="199"/>
      <c r="R51" s="199"/>
      <c r="S51" s="199"/>
      <c r="T51" s="199"/>
      <c r="U51" s="199"/>
      <c r="V51" s="199"/>
      <c r="W51" s="199"/>
      <c r="X51" s="200"/>
      <c r="Y51" s="121" t="s">
        <v>15</v>
      </c>
      <c r="Z51" s="122"/>
      <c r="AA51" s="172"/>
      <c r="AB51" s="690" t="s">
        <v>466</v>
      </c>
      <c r="AC51" s="691"/>
      <c r="AD51" s="691"/>
      <c r="AE51" s="94"/>
      <c r="AF51" s="95"/>
      <c r="AG51" s="95"/>
      <c r="AH51" s="95"/>
      <c r="AI51" s="96"/>
      <c r="AJ51" s="94"/>
      <c r="AK51" s="95"/>
      <c r="AL51" s="95"/>
      <c r="AM51" s="95"/>
      <c r="AN51" s="96"/>
      <c r="AO51" s="94"/>
      <c r="AP51" s="95"/>
      <c r="AQ51" s="95"/>
      <c r="AR51" s="95"/>
      <c r="AS51" s="96"/>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9" t="s">
        <v>371</v>
      </c>
      <c r="H2" s="390"/>
      <c r="I2" s="390"/>
      <c r="J2" s="390"/>
      <c r="K2" s="390"/>
      <c r="L2" s="390"/>
      <c r="M2" s="390"/>
      <c r="N2" s="390"/>
      <c r="O2" s="390"/>
      <c r="P2" s="390"/>
      <c r="Q2" s="390"/>
      <c r="R2" s="390"/>
      <c r="S2" s="390"/>
      <c r="T2" s="390"/>
      <c r="U2" s="390"/>
      <c r="V2" s="390"/>
      <c r="W2" s="390"/>
      <c r="X2" s="390"/>
      <c r="Y2" s="390"/>
      <c r="Z2" s="390"/>
      <c r="AA2" s="390"/>
      <c r="AB2" s="391"/>
      <c r="AC2" s="389" t="s">
        <v>461</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5"/>
      <c r="B3" s="696"/>
      <c r="C3" s="696"/>
      <c r="D3" s="696"/>
      <c r="E3" s="696"/>
      <c r="F3" s="697"/>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5"/>
      <c r="B4" s="696"/>
      <c r="C4" s="696"/>
      <c r="D4" s="696"/>
      <c r="E4" s="696"/>
      <c r="F4" s="69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1"/>
    </row>
    <row r="5" spans="1:50" ht="24.75" customHeight="1" x14ac:dyDescent="0.15">
      <c r="A5" s="695"/>
      <c r="B5" s="696"/>
      <c r="C5" s="696"/>
      <c r="D5" s="696"/>
      <c r="E5" s="696"/>
      <c r="F5" s="697"/>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5"/>
      <c r="B6" s="696"/>
      <c r="C6" s="696"/>
      <c r="D6" s="696"/>
      <c r="E6" s="696"/>
      <c r="F6" s="697"/>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5"/>
      <c r="B7" s="696"/>
      <c r="C7" s="696"/>
      <c r="D7" s="696"/>
      <c r="E7" s="696"/>
      <c r="F7" s="697"/>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5"/>
      <c r="B8" s="696"/>
      <c r="C8" s="696"/>
      <c r="D8" s="696"/>
      <c r="E8" s="696"/>
      <c r="F8" s="697"/>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5"/>
      <c r="B9" s="696"/>
      <c r="C9" s="696"/>
      <c r="D9" s="696"/>
      <c r="E9" s="696"/>
      <c r="F9" s="697"/>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5"/>
      <c r="B10" s="696"/>
      <c r="C10" s="696"/>
      <c r="D10" s="696"/>
      <c r="E10" s="696"/>
      <c r="F10" s="697"/>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5"/>
      <c r="B11" s="696"/>
      <c r="C11" s="696"/>
      <c r="D11" s="696"/>
      <c r="E11" s="696"/>
      <c r="F11" s="697"/>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5"/>
      <c r="B12" s="696"/>
      <c r="C12" s="696"/>
      <c r="D12" s="696"/>
      <c r="E12" s="696"/>
      <c r="F12" s="697"/>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5"/>
      <c r="B13" s="696"/>
      <c r="C13" s="696"/>
      <c r="D13" s="696"/>
      <c r="E13" s="696"/>
      <c r="F13" s="697"/>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5"/>
      <c r="B14" s="696"/>
      <c r="C14" s="696"/>
      <c r="D14" s="696"/>
      <c r="E14" s="696"/>
      <c r="F14" s="697"/>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5"/>
      <c r="B15" s="696"/>
      <c r="C15" s="696"/>
      <c r="D15" s="696"/>
      <c r="E15" s="696"/>
      <c r="F15" s="697"/>
      <c r="G15" s="389" t="s">
        <v>372</v>
      </c>
      <c r="H15" s="390"/>
      <c r="I15" s="390"/>
      <c r="J15" s="390"/>
      <c r="K15" s="390"/>
      <c r="L15" s="390"/>
      <c r="M15" s="390"/>
      <c r="N15" s="390"/>
      <c r="O15" s="390"/>
      <c r="P15" s="390"/>
      <c r="Q15" s="390"/>
      <c r="R15" s="390"/>
      <c r="S15" s="390"/>
      <c r="T15" s="390"/>
      <c r="U15" s="390"/>
      <c r="V15" s="390"/>
      <c r="W15" s="390"/>
      <c r="X15" s="390"/>
      <c r="Y15" s="390"/>
      <c r="Z15" s="390"/>
      <c r="AA15" s="390"/>
      <c r="AB15" s="391"/>
      <c r="AC15" s="389" t="s">
        <v>373</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5"/>
      <c r="B16" s="696"/>
      <c r="C16" s="696"/>
      <c r="D16" s="696"/>
      <c r="E16" s="696"/>
      <c r="F16" s="697"/>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5"/>
      <c r="B17" s="696"/>
      <c r="C17" s="696"/>
      <c r="D17" s="696"/>
      <c r="E17" s="696"/>
      <c r="F17" s="69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1"/>
    </row>
    <row r="18" spans="1:50" ht="24.75" customHeight="1" x14ac:dyDescent="0.15">
      <c r="A18" s="695"/>
      <c r="B18" s="696"/>
      <c r="C18" s="696"/>
      <c r="D18" s="696"/>
      <c r="E18" s="696"/>
      <c r="F18" s="697"/>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5"/>
      <c r="B19" s="696"/>
      <c r="C19" s="696"/>
      <c r="D19" s="696"/>
      <c r="E19" s="696"/>
      <c r="F19" s="697"/>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5"/>
      <c r="B20" s="696"/>
      <c r="C20" s="696"/>
      <c r="D20" s="696"/>
      <c r="E20" s="696"/>
      <c r="F20" s="697"/>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5"/>
      <c r="B21" s="696"/>
      <c r="C21" s="696"/>
      <c r="D21" s="696"/>
      <c r="E21" s="696"/>
      <c r="F21" s="697"/>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5"/>
      <c r="B22" s="696"/>
      <c r="C22" s="696"/>
      <c r="D22" s="696"/>
      <c r="E22" s="696"/>
      <c r="F22" s="697"/>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5"/>
      <c r="B23" s="696"/>
      <c r="C23" s="696"/>
      <c r="D23" s="696"/>
      <c r="E23" s="696"/>
      <c r="F23" s="697"/>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5"/>
      <c r="B24" s="696"/>
      <c r="C24" s="696"/>
      <c r="D24" s="696"/>
      <c r="E24" s="696"/>
      <c r="F24" s="697"/>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5"/>
      <c r="B25" s="696"/>
      <c r="C25" s="696"/>
      <c r="D25" s="696"/>
      <c r="E25" s="696"/>
      <c r="F25" s="697"/>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5"/>
      <c r="B26" s="696"/>
      <c r="C26" s="696"/>
      <c r="D26" s="696"/>
      <c r="E26" s="696"/>
      <c r="F26" s="697"/>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5"/>
      <c r="B27" s="696"/>
      <c r="C27" s="696"/>
      <c r="D27" s="696"/>
      <c r="E27" s="696"/>
      <c r="F27" s="697"/>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5"/>
      <c r="B28" s="696"/>
      <c r="C28" s="696"/>
      <c r="D28" s="696"/>
      <c r="E28" s="696"/>
      <c r="F28" s="697"/>
      <c r="G28" s="389" t="s">
        <v>374</v>
      </c>
      <c r="H28" s="390"/>
      <c r="I28" s="390"/>
      <c r="J28" s="390"/>
      <c r="K28" s="390"/>
      <c r="L28" s="390"/>
      <c r="M28" s="390"/>
      <c r="N28" s="390"/>
      <c r="O28" s="390"/>
      <c r="P28" s="390"/>
      <c r="Q28" s="390"/>
      <c r="R28" s="390"/>
      <c r="S28" s="390"/>
      <c r="T28" s="390"/>
      <c r="U28" s="390"/>
      <c r="V28" s="390"/>
      <c r="W28" s="390"/>
      <c r="X28" s="390"/>
      <c r="Y28" s="390"/>
      <c r="Z28" s="390"/>
      <c r="AA28" s="390"/>
      <c r="AB28" s="391"/>
      <c r="AC28" s="389" t="s">
        <v>375</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5"/>
      <c r="B29" s="696"/>
      <c r="C29" s="696"/>
      <c r="D29" s="696"/>
      <c r="E29" s="696"/>
      <c r="F29" s="697"/>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5"/>
      <c r="B30" s="696"/>
      <c r="C30" s="696"/>
      <c r="D30" s="696"/>
      <c r="E30" s="696"/>
      <c r="F30" s="69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1"/>
    </row>
    <row r="31" spans="1:50" ht="24.75" customHeight="1" x14ac:dyDescent="0.15">
      <c r="A31" s="695"/>
      <c r="B31" s="696"/>
      <c r="C31" s="696"/>
      <c r="D31" s="696"/>
      <c r="E31" s="696"/>
      <c r="F31" s="697"/>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5"/>
      <c r="B32" s="696"/>
      <c r="C32" s="696"/>
      <c r="D32" s="696"/>
      <c r="E32" s="696"/>
      <c r="F32" s="697"/>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5"/>
      <c r="B33" s="696"/>
      <c r="C33" s="696"/>
      <c r="D33" s="696"/>
      <c r="E33" s="696"/>
      <c r="F33" s="697"/>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5"/>
      <c r="B34" s="696"/>
      <c r="C34" s="696"/>
      <c r="D34" s="696"/>
      <c r="E34" s="696"/>
      <c r="F34" s="697"/>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5"/>
      <c r="B35" s="696"/>
      <c r="C35" s="696"/>
      <c r="D35" s="696"/>
      <c r="E35" s="696"/>
      <c r="F35" s="697"/>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5"/>
      <c r="B36" s="696"/>
      <c r="C36" s="696"/>
      <c r="D36" s="696"/>
      <c r="E36" s="696"/>
      <c r="F36" s="697"/>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5"/>
      <c r="B37" s="696"/>
      <c r="C37" s="696"/>
      <c r="D37" s="696"/>
      <c r="E37" s="696"/>
      <c r="F37" s="697"/>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5"/>
      <c r="B38" s="696"/>
      <c r="C38" s="696"/>
      <c r="D38" s="696"/>
      <c r="E38" s="696"/>
      <c r="F38" s="697"/>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5"/>
      <c r="B39" s="696"/>
      <c r="C39" s="696"/>
      <c r="D39" s="696"/>
      <c r="E39" s="696"/>
      <c r="F39" s="697"/>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5"/>
      <c r="B40" s="696"/>
      <c r="C40" s="696"/>
      <c r="D40" s="696"/>
      <c r="E40" s="696"/>
      <c r="F40" s="697"/>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5"/>
      <c r="B41" s="696"/>
      <c r="C41" s="696"/>
      <c r="D41" s="696"/>
      <c r="E41" s="696"/>
      <c r="F41" s="697"/>
      <c r="G41" s="389" t="s">
        <v>376</v>
      </c>
      <c r="H41" s="390"/>
      <c r="I41" s="390"/>
      <c r="J41" s="390"/>
      <c r="K41" s="390"/>
      <c r="L41" s="390"/>
      <c r="M41" s="390"/>
      <c r="N41" s="390"/>
      <c r="O41" s="390"/>
      <c r="P41" s="390"/>
      <c r="Q41" s="390"/>
      <c r="R41" s="390"/>
      <c r="S41" s="390"/>
      <c r="T41" s="390"/>
      <c r="U41" s="390"/>
      <c r="V41" s="390"/>
      <c r="W41" s="390"/>
      <c r="X41" s="390"/>
      <c r="Y41" s="390"/>
      <c r="Z41" s="390"/>
      <c r="AA41" s="390"/>
      <c r="AB41" s="391"/>
      <c r="AC41" s="389" t="s">
        <v>377</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5"/>
      <c r="B42" s="696"/>
      <c r="C42" s="696"/>
      <c r="D42" s="696"/>
      <c r="E42" s="696"/>
      <c r="F42" s="697"/>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5"/>
      <c r="B43" s="696"/>
      <c r="C43" s="696"/>
      <c r="D43" s="696"/>
      <c r="E43" s="696"/>
      <c r="F43" s="69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1"/>
    </row>
    <row r="44" spans="1:50" ht="24.75" customHeight="1" x14ac:dyDescent="0.15">
      <c r="A44" s="695"/>
      <c r="B44" s="696"/>
      <c r="C44" s="696"/>
      <c r="D44" s="696"/>
      <c r="E44" s="696"/>
      <c r="F44" s="697"/>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5"/>
      <c r="B45" s="696"/>
      <c r="C45" s="696"/>
      <c r="D45" s="696"/>
      <c r="E45" s="696"/>
      <c r="F45" s="697"/>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5"/>
      <c r="B46" s="696"/>
      <c r="C46" s="696"/>
      <c r="D46" s="696"/>
      <c r="E46" s="696"/>
      <c r="F46" s="697"/>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5"/>
      <c r="B47" s="696"/>
      <c r="C47" s="696"/>
      <c r="D47" s="696"/>
      <c r="E47" s="696"/>
      <c r="F47" s="697"/>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5"/>
      <c r="B48" s="696"/>
      <c r="C48" s="696"/>
      <c r="D48" s="696"/>
      <c r="E48" s="696"/>
      <c r="F48" s="697"/>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5"/>
      <c r="B49" s="696"/>
      <c r="C49" s="696"/>
      <c r="D49" s="696"/>
      <c r="E49" s="696"/>
      <c r="F49" s="697"/>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5"/>
      <c r="B50" s="696"/>
      <c r="C50" s="696"/>
      <c r="D50" s="696"/>
      <c r="E50" s="696"/>
      <c r="F50" s="697"/>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5"/>
      <c r="B51" s="696"/>
      <c r="C51" s="696"/>
      <c r="D51" s="696"/>
      <c r="E51" s="696"/>
      <c r="F51" s="697"/>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5"/>
      <c r="B52" s="696"/>
      <c r="C52" s="696"/>
      <c r="D52" s="696"/>
      <c r="E52" s="696"/>
      <c r="F52" s="697"/>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9" t="s">
        <v>378</v>
      </c>
      <c r="H55" s="390"/>
      <c r="I55" s="390"/>
      <c r="J55" s="390"/>
      <c r="K55" s="390"/>
      <c r="L55" s="390"/>
      <c r="M55" s="390"/>
      <c r="N55" s="390"/>
      <c r="O55" s="390"/>
      <c r="P55" s="390"/>
      <c r="Q55" s="390"/>
      <c r="R55" s="390"/>
      <c r="S55" s="390"/>
      <c r="T55" s="390"/>
      <c r="U55" s="390"/>
      <c r="V55" s="390"/>
      <c r="W55" s="390"/>
      <c r="X55" s="390"/>
      <c r="Y55" s="390"/>
      <c r="Z55" s="390"/>
      <c r="AA55" s="390"/>
      <c r="AB55" s="391"/>
      <c r="AC55" s="389" t="s">
        <v>379</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5"/>
      <c r="B56" s="696"/>
      <c r="C56" s="696"/>
      <c r="D56" s="696"/>
      <c r="E56" s="696"/>
      <c r="F56" s="697"/>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5"/>
      <c r="B57" s="696"/>
      <c r="C57" s="696"/>
      <c r="D57" s="696"/>
      <c r="E57" s="696"/>
      <c r="F57" s="69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customHeight="1" x14ac:dyDescent="0.15">
      <c r="A58" s="695"/>
      <c r="B58" s="696"/>
      <c r="C58" s="696"/>
      <c r="D58" s="696"/>
      <c r="E58" s="696"/>
      <c r="F58" s="697"/>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5"/>
      <c r="B59" s="696"/>
      <c r="C59" s="696"/>
      <c r="D59" s="696"/>
      <c r="E59" s="696"/>
      <c r="F59" s="697"/>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5"/>
      <c r="B60" s="696"/>
      <c r="C60" s="696"/>
      <c r="D60" s="696"/>
      <c r="E60" s="696"/>
      <c r="F60" s="697"/>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5"/>
      <c r="B61" s="696"/>
      <c r="C61" s="696"/>
      <c r="D61" s="696"/>
      <c r="E61" s="696"/>
      <c r="F61" s="697"/>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5"/>
      <c r="B62" s="696"/>
      <c r="C62" s="696"/>
      <c r="D62" s="696"/>
      <c r="E62" s="696"/>
      <c r="F62" s="697"/>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5"/>
      <c r="B63" s="696"/>
      <c r="C63" s="696"/>
      <c r="D63" s="696"/>
      <c r="E63" s="696"/>
      <c r="F63" s="697"/>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5"/>
      <c r="B64" s="696"/>
      <c r="C64" s="696"/>
      <c r="D64" s="696"/>
      <c r="E64" s="696"/>
      <c r="F64" s="697"/>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5"/>
      <c r="B65" s="696"/>
      <c r="C65" s="696"/>
      <c r="D65" s="696"/>
      <c r="E65" s="696"/>
      <c r="F65" s="697"/>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5"/>
      <c r="B66" s="696"/>
      <c r="C66" s="696"/>
      <c r="D66" s="696"/>
      <c r="E66" s="696"/>
      <c r="F66" s="697"/>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5"/>
      <c r="B67" s="696"/>
      <c r="C67" s="696"/>
      <c r="D67" s="696"/>
      <c r="E67" s="696"/>
      <c r="F67" s="697"/>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5"/>
      <c r="B68" s="696"/>
      <c r="C68" s="696"/>
      <c r="D68" s="696"/>
      <c r="E68" s="696"/>
      <c r="F68" s="697"/>
      <c r="G68" s="389" t="s">
        <v>380</v>
      </c>
      <c r="H68" s="390"/>
      <c r="I68" s="390"/>
      <c r="J68" s="390"/>
      <c r="K68" s="390"/>
      <c r="L68" s="390"/>
      <c r="M68" s="390"/>
      <c r="N68" s="390"/>
      <c r="O68" s="390"/>
      <c r="P68" s="390"/>
      <c r="Q68" s="390"/>
      <c r="R68" s="390"/>
      <c r="S68" s="390"/>
      <c r="T68" s="390"/>
      <c r="U68" s="390"/>
      <c r="V68" s="390"/>
      <c r="W68" s="390"/>
      <c r="X68" s="390"/>
      <c r="Y68" s="390"/>
      <c r="Z68" s="390"/>
      <c r="AA68" s="390"/>
      <c r="AB68" s="391"/>
      <c r="AC68" s="389" t="s">
        <v>381</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5"/>
      <c r="B69" s="696"/>
      <c r="C69" s="696"/>
      <c r="D69" s="696"/>
      <c r="E69" s="696"/>
      <c r="F69" s="697"/>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5"/>
      <c r="B70" s="696"/>
      <c r="C70" s="696"/>
      <c r="D70" s="696"/>
      <c r="E70" s="696"/>
      <c r="F70" s="69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customHeight="1" x14ac:dyDescent="0.15">
      <c r="A71" s="695"/>
      <c r="B71" s="696"/>
      <c r="C71" s="696"/>
      <c r="D71" s="696"/>
      <c r="E71" s="696"/>
      <c r="F71" s="697"/>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5"/>
      <c r="B72" s="696"/>
      <c r="C72" s="696"/>
      <c r="D72" s="696"/>
      <c r="E72" s="696"/>
      <c r="F72" s="697"/>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5"/>
      <c r="B73" s="696"/>
      <c r="C73" s="696"/>
      <c r="D73" s="696"/>
      <c r="E73" s="696"/>
      <c r="F73" s="697"/>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5"/>
      <c r="B74" s="696"/>
      <c r="C74" s="696"/>
      <c r="D74" s="696"/>
      <c r="E74" s="696"/>
      <c r="F74" s="697"/>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5"/>
      <c r="B75" s="696"/>
      <c r="C75" s="696"/>
      <c r="D75" s="696"/>
      <c r="E75" s="696"/>
      <c r="F75" s="697"/>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5"/>
      <c r="B76" s="696"/>
      <c r="C76" s="696"/>
      <c r="D76" s="696"/>
      <c r="E76" s="696"/>
      <c r="F76" s="697"/>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5"/>
      <c r="B77" s="696"/>
      <c r="C77" s="696"/>
      <c r="D77" s="696"/>
      <c r="E77" s="696"/>
      <c r="F77" s="697"/>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5"/>
      <c r="B78" s="696"/>
      <c r="C78" s="696"/>
      <c r="D78" s="696"/>
      <c r="E78" s="696"/>
      <c r="F78" s="697"/>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5"/>
      <c r="B79" s="696"/>
      <c r="C79" s="696"/>
      <c r="D79" s="696"/>
      <c r="E79" s="696"/>
      <c r="F79" s="697"/>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5"/>
      <c r="B80" s="696"/>
      <c r="C80" s="696"/>
      <c r="D80" s="696"/>
      <c r="E80" s="696"/>
      <c r="F80" s="697"/>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5"/>
      <c r="B81" s="696"/>
      <c r="C81" s="696"/>
      <c r="D81" s="696"/>
      <c r="E81" s="696"/>
      <c r="F81" s="697"/>
      <c r="G81" s="389" t="s">
        <v>382</v>
      </c>
      <c r="H81" s="390"/>
      <c r="I81" s="390"/>
      <c r="J81" s="390"/>
      <c r="K81" s="390"/>
      <c r="L81" s="390"/>
      <c r="M81" s="390"/>
      <c r="N81" s="390"/>
      <c r="O81" s="390"/>
      <c r="P81" s="390"/>
      <c r="Q81" s="390"/>
      <c r="R81" s="390"/>
      <c r="S81" s="390"/>
      <c r="T81" s="390"/>
      <c r="U81" s="390"/>
      <c r="V81" s="390"/>
      <c r="W81" s="390"/>
      <c r="X81" s="390"/>
      <c r="Y81" s="390"/>
      <c r="Z81" s="390"/>
      <c r="AA81" s="390"/>
      <c r="AB81" s="391"/>
      <c r="AC81" s="389" t="s">
        <v>383</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5"/>
      <c r="B82" s="696"/>
      <c r="C82" s="696"/>
      <c r="D82" s="696"/>
      <c r="E82" s="696"/>
      <c r="F82" s="697"/>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5"/>
      <c r="B83" s="696"/>
      <c r="C83" s="696"/>
      <c r="D83" s="696"/>
      <c r="E83" s="696"/>
      <c r="F83" s="69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customHeight="1" x14ac:dyDescent="0.15">
      <c r="A84" s="695"/>
      <c r="B84" s="696"/>
      <c r="C84" s="696"/>
      <c r="D84" s="696"/>
      <c r="E84" s="696"/>
      <c r="F84" s="697"/>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5"/>
      <c r="B85" s="696"/>
      <c r="C85" s="696"/>
      <c r="D85" s="696"/>
      <c r="E85" s="696"/>
      <c r="F85" s="697"/>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5"/>
      <c r="B86" s="696"/>
      <c r="C86" s="696"/>
      <c r="D86" s="696"/>
      <c r="E86" s="696"/>
      <c r="F86" s="697"/>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5"/>
      <c r="B87" s="696"/>
      <c r="C87" s="696"/>
      <c r="D87" s="696"/>
      <c r="E87" s="696"/>
      <c r="F87" s="697"/>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5"/>
      <c r="B88" s="696"/>
      <c r="C88" s="696"/>
      <c r="D88" s="696"/>
      <c r="E88" s="696"/>
      <c r="F88" s="697"/>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5"/>
      <c r="B89" s="696"/>
      <c r="C89" s="696"/>
      <c r="D89" s="696"/>
      <c r="E89" s="696"/>
      <c r="F89" s="697"/>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5"/>
      <c r="B90" s="696"/>
      <c r="C90" s="696"/>
      <c r="D90" s="696"/>
      <c r="E90" s="696"/>
      <c r="F90" s="697"/>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5"/>
      <c r="B91" s="696"/>
      <c r="C91" s="696"/>
      <c r="D91" s="696"/>
      <c r="E91" s="696"/>
      <c r="F91" s="697"/>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5"/>
      <c r="B92" s="696"/>
      <c r="C92" s="696"/>
      <c r="D92" s="696"/>
      <c r="E92" s="696"/>
      <c r="F92" s="697"/>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5"/>
      <c r="B93" s="696"/>
      <c r="C93" s="696"/>
      <c r="D93" s="696"/>
      <c r="E93" s="696"/>
      <c r="F93" s="697"/>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5"/>
      <c r="B94" s="696"/>
      <c r="C94" s="696"/>
      <c r="D94" s="696"/>
      <c r="E94" s="696"/>
      <c r="F94" s="697"/>
      <c r="G94" s="389" t="s">
        <v>384</v>
      </c>
      <c r="H94" s="390"/>
      <c r="I94" s="390"/>
      <c r="J94" s="390"/>
      <c r="K94" s="390"/>
      <c r="L94" s="390"/>
      <c r="M94" s="390"/>
      <c r="N94" s="390"/>
      <c r="O94" s="390"/>
      <c r="P94" s="390"/>
      <c r="Q94" s="390"/>
      <c r="R94" s="390"/>
      <c r="S94" s="390"/>
      <c r="T94" s="390"/>
      <c r="U94" s="390"/>
      <c r="V94" s="390"/>
      <c r="W94" s="390"/>
      <c r="X94" s="390"/>
      <c r="Y94" s="390"/>
      <c r="Z94" s="390"/>
      <c r="AA94" s="390"/>
      <c r="AB94" s="391"/>
      <c r="AC94" s="389" t="s">
        <v>385</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5"/>
      <c r="B95" s="696"/>
      <c r="C95" s="696"/>
      <c r="D95" s="696"/>
      <c r="E95" s="696"/>
      <c r="F95" s="697"/>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5"/>
      <c r="B96" s="696"/>
      <c r="C96" s="696"/>
      <c r="D96" s="696"/>
      <c r="E96" s="696"/>
      <c r="F96" s="69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customHeight="1" x14ac:dyDescent="0.15">
      <c r="A97" s="695"/>
      <c r="B97" s="696"/>
      <c r="C97" s="696"/>
      <c r="D97" s="696"/>
      <c r="E97" s="696"/>
      <c r="F97" s="697"/>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5"/>
      <c r="B98" s="696"/>
      <c r="C98" s="696"/>
      <c r="D98" s="696"/>
      <c r="E98" s="696"/>
      <c r="F98" s="697"/>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5"/>
      <c r="B99" s="696"/>
      <c r="C99" s="696"/>
      <c r="D99" s="696"/>
      <c r="E99" s="696"/>
      <c r="F99" s="697"/>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5"/>
      <c r="B100" s="696"/>
      <c r="C100" s="696"/>
      <c r="D100" s="696"/>
      <c r="E100" s="696"/>
      <c r="F100" s="697"/>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5"/>
      <c r="B101" s="696"/>
      <c r="C101" s="696"/>
      <c r="D101" s="696"/>
      <c r="E101" s="696"/>
      <c r="F101" s="697"/>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5"/>
      <c r="B102" s="696"/>
      <c r="C102" s="696"/>
      <c r="D102" s="696"/>
      <c r="E102" s="696"/>
      <c r="F102" s="697"/>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5"/>
      <c r="B103" s="696"/>
      <c r="C103" s="696"/>
      <c r="D103" s="696"/>
      <c r="E103" s="696"/>
      <c r="F103" s="697"/>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5"/>
      <c r="B104" s="696"/>
      <c r="C104" s="696"/>
      <c r="D104" s="696"/>
      <c r="E104" s="696"/>
      <c r="F104" s="697"/>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5"/>
      <c r="B105" s="696"/>
      <c r="C105" s="696"/>
      <c r="D105" s="696"/>
      <c r="E105" s="696"/>
      <c r="F105" s="697"/>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9" t="s">
        <v>386</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387</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5"/>
      <c r="B109" s="696"/>
      <c r="C109" s="696"/>
      <c r="D109" s="696"/>
      <c r="E109" s="696"/>
      <c r="F109" s="697"/>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5"/>
      <c r="B110" s="696"/>
      <c r="C110" s="696"/>
      <c r="D110" s="696"/>
      <c r="E110" s="696"/>
      <c r="F110" s="69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customHeight="1" x14ac:dyDescent="0.15">
      <c r="A111" s="695"/>
      <c r="B111" s="696"/>
      <c r="C111" s="696"/>
      <c r="D111" s="696"/>
      <c r="E111" s="696"/>
      <c r="F111" s="697"/>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5"/>
      <c r="B112" s="696"/>
      <c r="C112" s="696"/>
      <c r="D112" s="696"/>
      <c r="E112" s="696"/>
      <c r="F112" s="697"/>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5"/>
      <c r="B113" s="696"/>
      <c r="C113" s="696"/>
      <c r="D113" s="696"/>
      <c r="E113" s="696"/>
      <c r="F113" s="697"/>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5"/>
      <c r="B114" s="696"/>
      <c r="C114" s="696"/>
      <c r="D114" s="696"/>
      <c r="E114" s="696"/>
      <c r="F114" s="697"/>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5"/>
      <c r="B115" s="696"/>
      <c r="C115" s="696"/>
      <c r="D115" s="696"/>
      <c r="E115" s="696"/>
      <c r="F115" s="697"/>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5"/>
      <c r="B116" s="696"/>
      <c r="C116" s="696"/>
      <c r="D116" s="696"/>
      <c r="E116" s="696"/>
      <c r="F116" s="697"/>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5"/>
      <c r="B117" s="696"/>
      <c r="C117" s="696"/>
      <c r="D117" s="696"/>
      <c r="E117" s="696"/>
      <c r="F117" s="697"/>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5"/>
      <c r="B118" s="696"/>
      <c r="C118" s="696"/>
      <c r="D118" s="696"/>
      <c r="E118" s="696"/>
      <c r="F118" s="697"/>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5"/>
      <c r="B119" s="696"/>
      <c r="C119" s="696"/>
      <c r="D119" s="696"/>
      <c r="E119" s="696"/>
      <c r="F119" s="697"/>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5"/>
      <c r="B120" s="696"/>
      <c r="C120" s="696"/>
      <c r="D120" s="696"/>
      <c r="E120" s="696"/>
      <c r="F120" s="697"/>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5"/>
      <c r="B121" s="696"/>
      <c r="C121" s="696"/>
      <c r="D121" s="696"/>
      <c r="E121" s="696"/>
      <c r="F121" s="697"/>
      <c r="G121" s="389" t="s">
        <v>408</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388</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5"/>
      <c r="B122" s="696"/>
      <c r="C122" s="696"/>
      <c r="D122" s="696"/>
      <c r="E122" s="696"/>
      <c r="F122" s="697"/>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5"/>
      <c r="B123" s="696"/>
      <c r="C123" s="696"/>
      <c r="D123" s="696"/>
      <c r="E123" s="696"/>
      <c r="F123" s="69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customHeight="1" x14ac:dyDescent="0.15">
      <c r="A124" s="695"/>
      <c r="B124" s="696"/>
      <c r="C124" s="696"/>
      <c r="D124" s="696"/>
      <c r="E124" s="696"/>
      <c r="F124" s="697"/>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5"/>
      <c r="B125" s="696"/>
      <c r="C125" s="696"/>
      <c r="D125" s="696"/>
      <c r="E125" s="696"/>
      <c r="F125" s="697"/>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5"/>
      <c r="B126" s="696"/>
      <c r="C126" s="696"/>
      <c r="D126" s="696"/>
      <c r="E126" s="696"/>
      <c r="F126" s="697"/>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5"/>
      <c r="B127" s="696"/>
      <c r="C127" s="696"/>
      <c r="D127" s="696"/>
      <c r="E127" s="696"/>
      <c r="F127" s="697"/>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5"/>
      <c r="B128" s="696"/>
      <c r="C128" s="696"/>
      <c r="D128" s="696"/>
      <c r="E128" s="696"/>
      <c r="F128" s="697"/>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5"/>
      <c r="B129" s="696"/>
      <c r="C129" s="696"/>
      <c r="D129" s="696"/>
      <c r="E129" s="696"/>
      <c r="F129" s="697"/>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5"/>
      <c r="B130" s="696"/>
      <c r="C130" s="696"/>
      <c r="D130" s="696"/>
      <c r="E130" s="696"/>
      <c r="F130" s="697"/>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5"/>
      <c r="B131" s="696"/>
      <c r="C131" s="696"/>
      <c r="D131" s="696"/>
      <c r="E131" s="696"/>
      <c r="F131" s="697"/>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5"/>
      <c r="B132" s="696"/>
      <c r="C132" s="696"/>
      <c r="D132" s="696"/>
      <c r="E132" s="696"/>
      <c r="F132" s="697"/>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5"/>
      <c r="B133" s="696"/>
      <c r="C133" s="696"/>
      <c r="D133" s="696"/>
      <c r="E133" s="696"/>
      <c r="F133" s="697"/>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5"/>
      <c r="B134" s="696"/>
      <c r="C134" s="696"/>
      <c r="D134" s="696"/>
      <c r="E134" s="696"/>
      <c r="F134" s="697"/>
      <c r="G134" s="389" t="s">
        <v>389</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390</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5"/>
      <c r="B135" s="696"/>
      <c r="C135" s="696"/>
      <c r="D135" s="696"/>
      <c r="E135" s="696"/>
      <c r="F135" s="697"/>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5"/>
      <c r="B136" s="696"/>
      <c r="C136" s="696"/>
      <c r="D136" s="696"/>
      <c r="E136" s="696"/>
      <c r="F136" s="69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customHeight="1" x14ac:dyDescent="0.15">
      <c r="A137" s="695"/>
      <c r="B137" s="696"/>
      <c r="C137" s="696"/>
      <c r="D137" s="696"/>
      <c r="E137" s="696"/>
      <c r="F137" s="697"/>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5"/>
      <c r="B138" s="696"/>
      <c r="C138" s="696"/>
      <c r="D138" s="696"/>
      <c r="E138" s="696"/>
      <c r="F138" s="697"/>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5"/>
      <c r="B139" s="696"/>
      <c r="C139" s="696"/>
      <c r="D139" s="696"/>
      <c r="E139" s="696"/>
      <c r="F139" s="697"/>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5"/>
      <c r="B140" s="696"/>
      <c r="C140" s="696"/>
      <c r="D140" s="696"/>
      <c r="E140" s="696"/>
      <c r="F140" s="697"/>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5"/>
      <c r="B141" s="696"/>
      <c r="C141" s="696"/>
      <c r="D141" s="696"/>
      <c r="E141" s="696"/>
      <c r="F141" s="697"/>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5"/>
      <c r="B142" s="696"/>
      <c r="C142" s="696"/>
      <c r="D142" s="696"/>
      <c r="E142" s="696"/>
      <c r="F142" s="697"/>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5"/>
      <c r="B143" s="696"/>
      <c r="C143" s="696"/>
      <c r="D143" s="696"/>
      <c r="E143" s="696"/>
      <c r="F143" s="697"/>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5"/>
      <c r="B144" s="696"/>
      <c r="C144" s="696"/>
      <c r="D144" s="696"/>
      <c r="E144" s="696"/>
      <c r="F144" s="697"/>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5"/>
      <c r="B145" s="696"/>
      <c r="C145" s="696"/>
      <c r="D145" s="696"/>
      <c r="E145" s="696"/>
      <c r="F145" s="697"/>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5"/>
      <c r="B146" s="696"/>
      <c r="C146" s="696"/>
      <c r="D146" s="696"/>
      <c r="E146" s="696"/>
      <c r="F146" s="697"/>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5"/>
      <c r="B147" s="696"/>
      <c r="C147" s="696"/>
      <c r="D147" s="696"/>
      <c r="E147" s="696"/>
      <c r="F147" s="697"/>
      <c r="G147" s="389" t="s">
        <v>391</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392</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5"/>
      <c r="B148" s="696"/>
      <c r="C148" s="696"/>
      <c r="D148" s="696"/>
      <c r="E148" s="696"/>
      <c r="F148" s="697"/>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5"/>
      <c r="B149" s="696"/>
      <c r="C149" s="696"/>
      <c r="D149" s="696"/>
      <c r="E149" s="696"/>
      <c r="F149" s="69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customHeight="1" x14ac:dyDescent="0.15">
      <c r="A150" s="695"/>
      <c r="B150" s="696"/>
      <c r="C150" s="696"/>
      <c r="D150" s="696"/>
      <c r="E150" s="696"/>
      <c r="F150" s="697"/>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5"/>
      <c r="B151" s="696"/>
      <c r="C151" s="696"/>
      <c r="D151" s="696"/>
      <c r="E151" s="696"/>
      <c r="F151" s="697"/>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5"/>
      <c r="B152" s="696"/>
      <c r="C152" s="696"/>
      <c r="D152" s="696"/>
      <c r="E152" s="696"/>
      <c r="F152" s="697"/>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5"/>
      <c r="B153" s="696"/>
      <c r="C153" s="696"/>
      <c r="D153" s="696"/>
      <c r="E153" s="696"/>
      <c r="F153" s="697"/>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5"/>
      <c r="B154" s="696"/>
      <c r="C154" s="696"/>
      <c r="D154" s="696"/>
      <c r="E154" s="696"/>
      <c r="F154" s="697"/>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5"/>
      <c r="B155" s="696"/>
      <c r="C155" s="696"/>
      <c r="D155" s="696"/>
      <c r="E155" s="696"/>
      <c r="F155" s="697"/>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5"/>
      <c r="B156" s="696"/>
      <c r="C156" s="696"/>
      <c r="D156" s="696"/>
      <c r="E156" s="696"/>
      <c r="F156" s="697"/>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5"/>
      <c r="B157" s="696"/>
      <c r="C157" s="696"/>
      <c r="D157" s="696"/>
      <c r="E157" s="696"/>
      <c r="F157" s="697"/>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5"/>
      <c r="B158" s="696"/>
      <c r="C158" s="696"/>
      <c r="D158" s="696"/>
      <c r="E158" s="696"/>
      <c r="F158" s="697"/>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9" t="s">
        <v>393</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394</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5"/>
      <c r="B162" s="696"/>
      <c r="C162" s="696"/>
      <c r="D162" s="696"/>
      <c r="E162" s="696"/>
      <c r="F162" s="697"/>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5"/>
      <c r="B163" s="696"/>
      <c r="C163" s="696"/>
      <c r="D163" s="696"/>
      <c r="E163" s="696"/>
      <c r="F163" s="69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customHeight="1" x14ac:dyDescent="0.15">
      <c r="A164" s="695"/>
      <c r="B164" s="696"/>
      <c r="C164" s="696"/>
      <c r="D164" s="696"/>
      <c r="E164" s="696"/>
      <c r="F164" s="697"/>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5"/>
      <c r="B165" s="696"/>
      <c r="C165" s="696"/>
      <c r="D165" s="696"/>
      <c r="E165" s="696"/>
      <c r="F165" s="697"/>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5"/>
      <c r="B166" s="696"/>
      <c r="C166" s="696"/>
      <c r="D166" s="696"/>
      <c r="E166" s="696"/>
      <c r="F166" s="697"/>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5"/>
      <c r="B167" s="696"/>
      <c r="C167" s="696"/>
      <c r="D167" s="696"/>
      <c r="E167" s="696"/>
      <c r="F167" s="697"/>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5"/>
      <c r="B168" s="696"/>
      <c r="C168" s="696"/>
      <c r="D168" s="696"/>
      <c r="E168" s="696"/>
      <c r="F168" s="697"/>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5"/>
      <c r="B169" s="696"/>
      <c r="C169" s="696"/>
      <c r="D169" s="696"/>
      <c r="E169" s="696"/>
      <c r="F169" s="697"/>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5"/>
      <c r="B170" s="696"/>
      <c r="C170" s="696"/>
      <c r="D170" s="696"/>
      <c r="E170" s="696"/>
      <c r="F170" s="697"/>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5"/>
      <c r="B171" s="696"/>
      <c r="C171" s="696"/>
      <c r="D171" s="696"/>
      <c r="E171" s="696"/>
      <c r="F171" s="697"/>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5"/>
      <c r="B172" s="696"/>
      <c r="C172" s="696"/>
      <c r="D172" s="696"/>
      <c r="E172" s="696"/>
      <c r="F172" s="697"/>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5"/>
      <c r="B173" s="696"/>
      <c r="C173" s="696"/>
      <c r="D173" s="696"/>
      <c r="E173" s="696"/>
      <c r="F173" s="697"/>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5"/>
      <c r="B174" s="696"/>
      <c r="C174" s="696"/>
      <c r="D174" s="696"/>
      <c r="E174" s="696"/>
      <c r="F174" s="697"/>
      <c r="G174" s="389" t="s">
        <v>395</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396</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5"/>
      <c r="B175" s="696"/>
      <c r="C175" s="696"/>
      <c r="D175" s="696"/>
      <c r="E175" s="696"/>
      <c r="F175" s="697"/>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5"/>
      <c r="B176" s="696"/>
      <c r="C176" s="696"/>
      <c r="D176" s="696"/>
      <c r="E176" s="696"/>
      <c r="F176" s="69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customHeight="1" x14ac:dyDescent="0.15">
      <c r="A177" s="695"/>
      <c r="B177" s="696"/>
      <c r="C177" s="696"/>
      <c r="D177" s="696"/>
      <c r="E177" s="696"/>
      <c r="F177" s="697"/>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5"/>
      <c r="B178" s="696"/>
      <c r="C178" s="696"/>
      <c r="D178" s="696"/>
      <c r="E178" s="696"/>
      <c r="F178" s="697"/>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5"/>
      <c r="B179" s="696"/>
      <c r="C179" s="696"/>
      <c r="D179" s="696"/>
      <c r="E179" s="696"/>
      <c r="F179" s="697"/>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5"/>
      <c r="B180" s="696"/>
      <c r="C180" s="696"/>
      <c r="D180" s="696"/>
      <c r="E180" s="696"/>
      <c r="F180" s="697"/>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5"/>
      <c r="B181" s="696"/>
      <c r="C181" s="696"/>
      <c r="D181" s="696"/>
      <c r="E181" s="696"/>
      <c r="F181" s="697"/>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5"/>
      <c r="B182" s="696"/>
      <c r="C182" s="696"/>
      <c r="D182" s="696"/>
      <c r="E182" s="696"/>
      <c r="F182" s="697"/>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5"/>
      <c r="B183" s="696"/>
      <c r="C183" s="696"/>
      <c r="D183" s="696"/>
      <c r="E183" s="696"/>
      <c r="F183" s="697"/>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5"/>
      <c r="B184" s="696"/>
      <c r="C184" s="696"/>
      <c r="D184" s="696"/>
      <c r="E184" s="696"/>
      <c r="F184" s="69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5"/>
      <c r="B185" s="696"/>
      <c r="C185" s="696"/>
      <c r="D185" s="696"/>
      <c r="E185" s="696"/>
      <c r="F185" s="69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5"/>
      <c r="B186" s="696"/>
      <c r="C186" s="696"/>
      <c r="D186" s="696"/>
      <c r="E186" s="696"/>
      <c r="F186" s="697"/>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5"/>
      <c r="B187" s="696"/>
      <c r="C187" s="696"/>
      <c r="D187" s="696"/>
      <c r="E187" s="696"/>
      <c r="F187" s="697"/>
      <c r="G187" s="389" t="s">
        <v>397</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398</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5"/>
      <c r="B188" s="696"/>
      <c r="C188" s="696"/>
      <c r="D188" s="696"/>
      <c r="E188" s="696"/>
      <c r="F188" s="697"/>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5"/>
      <c r="B189" s="696"/>
      <c r="C189" s="696"/>
      <c r="D189" s="696"/>
      <c r="E189" s="696"/>
      <c r="F189" s="69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customHeight="1" x14ac:dyDescent="0.15">
      <c r="A190" s="695"/>
      <c r="B190" s="696"/>
      <c r="C190" s="696"/>
      <c r="D190" s="696"/>
      <c r="E190" s="696"/>
      <c r="F190" s="697"/>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5"/>
      <c r="B191" s="696"/>
      <c r="C191" s="696"/>
      <c r="D191" s="696"/>
      <c r="E191" s="696"/>
      <c r="F191" s="697"/>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5"/>
      <c r="B192" s="696"/>
      <c r="C192" s="696"/>
      <c r="D192" s="696"/>
      <c r="E192" s="696"/>
      <c r="F192" s="697"/>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5"/>
      <c r="B193" s="696"/>
      <c r="C193" s="696"/>
      <c r="D193" s="696"/>
      <c r="E193" s="696"/>
      <c r="F193" s="697"/>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5"/>
      <c r="B194" s="696"/>
      <c r="C194" s="696"/>
      <c r="D194" s="696"/>
      <c r="E194" s="696"/>
      <c r="F194" s="697"/>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5"/>
      <c r="B195" s="696"/>
      <c r="C195" s="696"/>
      <c r="D195" s="696"/>
      <c r="E195" s="696"/>
      <c r="F195" s="697"/>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5"/>
      <c r="B196" s="696"/>
      <c r="C196" s="696"/>
      <c r="D196" s="696"/>
      <c r="E196" s="696"/>
      <c r="F196" s="69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5"/>
      <c r="B197" s="696"/>
      <c r="C197" s="696"/>
      <c r="D197" s="696"/>
      <c r="E197" s="696"/>
      <c r="F197" s="69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5"/>
      <c r="B198" s="696"/>
      <c r="C198" s="696"/>
      <c r="D198" s="696"/>
      <c r="E198" s="696"/>
      <c r="F198" s="69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5"/>
      <c r="B199" s="696"/>
      <c r="C199" s="696"/>
      <c r="D199" s="696"/>
      <c r="E199" s="696"/>
      <c r="F199" s="697"/>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5"/>
      <c r="B200" s="696"/>
      <c r="C200" s="696"/>
      <c r="D200" s="696"/>
      <c r="E200" s="696"/>
      <c r="F200" s="697"/>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399</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5"/>
      <c r="B201" s="696"/>
      <c r="C201" s="696"/>
      <c r="D201" s="696"/>
      <c r="E201" s="696"/>
      <c r="F201" s="697"/>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5"/>
      <c r="B202" s="696"/>
      <c r="C202" s="696"/>
      <c r="D202" s="696"/>
      <c r="E202" s="696"/>
      <c r="F202" s="69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customHeight="1" x14ac:dyDescent="0.15">
      <c r="A203" s="695"/>
      <c r="B203" s="696"/>
      <c r="C203" s="696"/>
      <c r="D203" s="696"/>
      <c r="E203" s="696"/>
      <c r="F203" s="697"/>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5"/>
      <c r="B204" s="696"/>
      <c r="C204" s="696"/>
      <c r="D204" s="696"/>
      <c r="E204" s="696"/>
      <c r="F204" s="697"/>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5"/>
      <c r="B205" s="696"/>
      <c r="C205" s="696"/>
      <c r="D205" s="696"/>
      <c r="E205" s="696"/>
      <c r="F205" s="697"/>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5"/>
      <c r="B206" s="696"/>
      <c r="C206" s="696"/>
      <c r="D206" s="696"/>
      <c r="E206" s="696"/>
      <c r="F206" s="697"/>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5"/>
      <c r="B207" s="696"/>
      <c r="C207" s="696"/>
      <c r="D207" s="696"/>
      <c r="E207" s="696"/>
      <c r="F207" s="697"/>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5"/>
      <c r="B208" s="696"/>
      <c r="C208" s="696"/>
      <c r="D208" s="696"/>
      <c r="E208" s="696"/>
      <c r="F208" s="697"/>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5"/>
      <c r="B209" s="696"/>
      <c r="C209" s="696"/>
      <c r="D209" s="696"/>
      <c r="E209" s="696"/>
      <c r="F209" s="697"/>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5"/>
      <c r="B210" s="696"/>
      <c r="C210" s="696"/>
      <c r="D210" s="696"/>
      <c r="E210" s="696"/>
      <c r="F210" s="69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5"/>
      <c r="B211" s="696"/>
      <c r="C211" s="696"/>
      <c r="D211" s="696"/>
      <c r="E211" s="696"/>
      <c r="F211" s="69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9" t="s">
        <v>400</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401</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5"/>
      <c r="B215" s="696"/>
      <c r="C215" s="696"/>
      <c r="D215" s="696"/>
      <c r="E215" s="696"/>
      <c r="F215" s="697"/>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5"/>
      <c r="B216" s="696"/>
      <c r="C216" s="696"/>
      <c r="D216" s="696"/>
      <c r="E216" s="696"/>
      <c r="F216" s="69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customHeight="1" x14ac:dyDescent="0.15">
      <c r="A217" s="695"/>
      <c r="B217" s="696"/>
      <c r="C217" s="696"/>
      <c r="D217" s="696"/>
      <c r="E217" s="696"/>
      <c r="F217" s="697"/>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5"/>
      <c r="B218" s="696"/>
      <c r="C218" s="696"/>
      <c r="D218" s="696"/>
      <c r="E218" s="696"/>
      <c r="F218" s="697"/>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5"/>
      <c r="B219" s="696"/>
      <c r="C219" s="696"/>
      <c r="D219" s="696"/>
      <c r="E219" s="696"/>
      <c r="F219" s="697"/>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5"/>
      <c r="B220" s="696"/>
      <c r="C220" s="696"/>
      <c r="D220" s="696"/>
      <c r="E220" s="696"/>
      <c r="F220" s="697"/>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5"/>
      <c r="B221" s="696"/>
      <c r="C221" s="696"/>
      <c r="D221" s="696"/>
      <c r="E221" s="696"/>
      <c r="F221" s="69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5"/>
      <c r="B222" s="696"/>
      <c r="C222" s="696"/>
      <c r="D222" s="696"/>
      <c r="E222" s="696"/>
      <c r="F222" s="69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5"/>
      <c r="B223" s="696"/>
      <c r="C223" s="696"/>
      <c r="D223" s="696"/>
      <c r="E223" s="696"/>
      <c r="F223" s="69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5"/>
      <c r="B224" s="696"/>
      <c r="C224" s="696"/>
      <c r="D224" s="696"/>
      <c r="E224" s="696"/>
      <c r="F224" s="69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5"/>
      <c r="B225" s="696"/>
      <c r="C225" s="696"/>
      <c r="D225" s="696"/>
      <c r="E225" s="696"/>
      <c r="F225" s="69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5"/>
      <c r="B226" s="696"/>
      <c r="C226" s="696"/>
      <c r="D226" s="696"/>
      <c r="E226" s="696"/>
      <c r="F226" s="697"/>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5"/>
      <c r="B227" s="696"/>
      <c r="C227" s="696"/>
      <c r="D227" s="696"/>
      <c r="E227" s="696"/>
      <c r="F227" s="697"/>
      <c r="G227" s="389" t="s">
        <v>402</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403</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5"/>
      <c r="B228" s="696"/>
      <c r="C228" s="696"/>
      <c r="D228" s="696"/>
      <c r="E228" s="696"/>
      <c r="F228" s="697"/>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5"/>
      <c r="B229" s="696"/>
      <c r="C229" s="696"/>
      <c r="D229" s="696"/>
      <c r="E229" s="696"/>
      <c r="F229" s="69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customHeight="1" x14ac:dyDescent="0.15">
      <c r="A230" s="695"/>
      <c r="B230" s="696"/>
      <c r="C230" s="696"/>
      <c r="D230" s="696"/>
      <c r="E230" s="696"/>
      <c r="F230" s="697"/>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5"/>
      <c r="B231" s="696"/>
      <c r="C231" s="696"/>
      <c r="D231" s="696"/>
      <c r="E231" s="696"/>
      <c r="F231" s="697"/>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5"/>
      <c r="B232" s="696"/>
      <c r="C232" s="696"/>
      <c r="D232" s="696"/>
      <c r="E232" s="696"/>
      <c r="F232" s="697"/>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5"/>
      <c r="B233" s="696"/>
      <c r="C233" s="696"/>
      <c r="D233" s="696"/>
      <c r="E233" s="696"/>
      <c r="F233" s="697"/>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5"/>
      <c r="B234" s="696"/>
      <c r="C234" s="696"/>
      <c r="D234" s="696"/>
      <c r="E234" s="696"/>
      <c r="F234" s="697"/>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5"/>
      <c r="B235" s="696"/>
      <c r="C235" s="696"/>
      <c r="D235" s="696"/>
      <c r="E235" s="696"/>
      <c r="F235" s="697"/>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5"/>
      <c r="B236" s="696"/>
      <c r="C236" s="696"/>
      <c r="D236" s="696"/>
      <c r="E236" s="696"/>
      <c r="F236" s="697"/>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5"/>
      <c r="B237" s="696"/>
      <c r="C237" s="696"/>
      <c r="D237" s="696"/>
      <c r="E237" s="696"/>
      <c r="F237" s="697"/>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5"/>
      <c r="B238" s="696"/>
      <c r="C238" s="696"/>
      <c r="D238" s="696"/>
      <c r="E238" s="696"/>
      <c r="F238" s="697"/>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5"/>
      <c r="B239" s="696"/>
      <c r="C239" s="696"/>
      <c r="D239" s="696"/>
      <c r="E239" s="696"/>
      <c r="F239" s="697"/>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5"/>
      <c r="B240" s="696"/>
      <c r="C240" s="696"/>
      <c r="D240" s="696"/>
      <c r="E240" s="696"/>
      <c r="F240" s="697"/>
      <c r="G240" s="389" t="s">
        <v>404</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405</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5"/>
      <c r="B241" s="696"/>
      <c r="C241" s="696"/>
      <c r="D241" s="696"/>
      <c r="E241" s="696"/>
      <c r="F241" s="697"/>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5"/>
      <c r="B242" s="696"/>
      <c r="C242" s="696"/>
      <c r="D242" s="696"/>
      <c r="E242" s="696"/>
      <c r="F242" s="69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customHeight="1" x14ac:dyDescent="0.15">
      <c r="A243" s="695"/>
      <c r="B243" s="696"/>
      <c r="C243" s="696"/>
      <c r="D243" s="696"/>
      <c r="E243" s="696"/>
      <c r="F243" s="697"/>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5"/>
      <c r="B244" s="696"/>
      <c r="C244" s="696"/>
      <c r="D244" s="696"/>
      <c r="E244" s="696"/>
      <c r="F244" s="697"/>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5"/>
      <c r="B245" s="696"/>
      <c r="C245" s="696"/>
      <c r="D245" s="696"/>
      <c r="E245" s="696"/>
      <c r="F245" s="697"/>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5"/>
      <c r="B246" s="696"/>
      <c r="C246" s="696"/>
      <c r="D246" s="696"/>
      <c r="E246" s="696"/>
      <c r="F246" s="697"/>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5"/>
      <c r="B247" s="696"/>
      <c r="C247" s="696"/>
      <c r="D247" s="696"/>
      <c r="E247" s="696"/>
      <c r="F247" s="697"/>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5"/>
      <c r="B248" s="696"/>
      <c r="C248" s="696"/>
      <c r="D248" s="696"/>
      <c r="E248" s="696"/>
      <c r="F248" s="697"/>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5"/>
      <c r="B249" s="696"/>
      <c r="C249" s="696"/>
      <c r="D249" s="696"/>
      <c r="E249" s="696"/>
      <c r="F249" s="697"/>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5"/>
      <c r="B250" s="696"/>
      <c r="C250" s="696"/>
      <c r="D250" s="696"/>
      <c r="E250" s="696"/>
      <c r="F250" s="697"/>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5"/>
      <c r="B251" s="696"/>
      <c r="C251" s="696"/>
      <c r="D251" s="696"/>
      <c r="E251" s="696"/>
      <c r="F251" s="697"/>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5"/>
      <c r="B252" s="696"/>
      <c r="C252" s="696"/>
      <c r="D252" s="696"/>
      <c r="E252" s="696"/>
      <c r="F252" s="697"/>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5"/>
      <c r="B253" s="696"/>
      <c r="C253" s="696"/>
      <c r="D253" s="696"/>
      <c r="E253" s="696"/>
      <c r="F253" s="697"/>
      <c r="G253" s="389" t="s">
        <v>406</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407</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5"/>
      <c r="B254" s="696"/>
      <c r="C254" s="696"/>
      <c r="D254" s="696"/>
      <c r="E254" s="696"/>
      <c r="F254" s="697"/>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5"/>
      <c r="B255" s="696"/>
      <c r="C255" s="696"/>
      <c r="D255" s="696"/>
      <c r="E255" s="696"/>
      <c r="F255" s="69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customHeight="1" x14ac:dyDescent="0.15">
      <c r="A256" s="695"/>
      <c r="B256" s="696"/>
      <c r="C256" s="696"/>
      <c r="D256" s="696"/>
      <c r="E256" s="696"/>
      <c r="F256" s="697"/>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5"/>
      <c r="B257" s="696"/>
      <c r="C257" s="696"/>
      <c r="D257" s="696"/>
      <c r="E257" s="696"/>
      <c r="F257" s="697"/>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5"/>
      <c r="B258" s="696"/>
      <c r="C258" s="696"/>
      <c r="D258" s="696"/>
      <c r="E258" s="696"/>
      <c r="F258" s="697"/>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5"/>
      <c r="B259" s="696"/>
      <c r="C259" s="696"/>
      <c r="D259" s="696"/>
      <c r="E259" s="696"/>
      <c r="F259" s="697"/>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5"/>
      <c r="B260" s="696"/>
      <c r="C260" s="696"/>
      <c r="D260" s="696"/>
      <c r="E260" s="696"/>
      <c r="F260" s="697"/>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5"/>
      <c r="B261" s="696"/>
      <c r="C261" s="696"/>
      <c r="D261" s="696"/>
      <c r="E261" s="696"/>
      <c r="F261" s="697"/>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5"/>
      <c r="B262" s="696"/>
      <c r="C262" s="696"/>
      <c r="D262" s="696"/>
      <c r="E262" s="696"/>
      <c r="F262" s="697"/>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5"/>
      <c r="B263" s="696"/>
      <c r="C263" s="696"/>
      <c r="D263" s="696"/>
      <c r="E263" s="696"/>
      <c r="F263" s="697"/>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5"/>
      <c r="B264" s="696"/>
      <c r="C264" s="696"/>
      <c r="D264" s="696"/>
      <c r="E264" s="696"/>
      <c r="F264" s="697"/>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410</v>
      </c>
      <c r="D135" s="119"/>
      <c r="E135" s="119"/>
      <c r="F135" s="119"/>
      <c r="G135" s="119"/>
      <c r="H135" s="119"/>
      <c r="I135" s="119"/>
      <c r="J135" s="119"/>
      <c r="K135" s="119"/>
      <c r="L135" s="119"/>
      <c r="M135" s="119" t="s">
        <v>411</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412</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410</v>
      </c>
      <c r="D168" s="119"/>
      <c r="E168" s="119"/>
      <c r="F168" s="119"/>
      <c r="G168" s="119"/>
      <c r="H168" s="119"/>
      <c r="I168" s="119"/>
      <c r="J168" s="119"/>
      <c r="K168" s="119"/>
      <c r="L168" s="119"/>
      <c r="M168" s="119" t="s">
        <v>411</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412</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410</v>
      </c>
      <c r="D201" s="119"/>
      <c r="E201" s="119"/>
      <c r="F201" s="119"/>
      <c r="G201" s="119"/>
      <c r="H201" s="119"/>
      <c r="I201" s="119"/>
      <c r="J201" s="119"/>
      <c r="K201" s="119"/>
      <c r="L201" s="119"/>
      <c r="M201" s="119" t="s">
        <v>411</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412</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425</v>
      </c>
      <c r="D234" s="119"/>
      <c r="E234" s="119"/>
      <c r="F234" s="119"/>
      <c r="G234" s="119"/>
      <c r="H234" s="119"/>
      <c r="I234" s="119"/>
      <c r="J234" s="119"/>
      <c r="K234" s="119"/>
      <c r="L234" s="119"/>
      <c r="M234" s="119" t="s">
        <v>426</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427</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410</v>
      </c>
      <c r="D267" s="119"/>
      <c r="E267" s="119"/>
      <c r="F267" s="119"/>
      <c r="G267" s="119"/>
      <c r="H267" s="119"/>
      <c r="I267" s="119"/>
      <c r="J267" s="119"/>
      <c r="K267" s="119"/>
      <c r="L267" s="119"/>
      <c r="M267" s="119" t="s">
        <v>411</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412</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410</v>
      </c>
      <c r="D333" s="119"/>
      <c r="E333" s="119"/>
      <c r="F333" s="119"/>
      <c r="G333" s="119"/>
      <c r="H333" s="119"/>
      <c r="I333" s="119"/>
      <c r="J333" s="119"/>
      <c r="K333" s="119"/>
      <c r="L333" s="119"/>
      <c r="M333" s="119" t="s">
        <v>411</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412</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410</v>
      </c>
      <c r="D399" s="119"/>
      <c r="E399" s="119"/>
      <c r="F399" s="119"/>
      <c r="G399" s="119"/>
      <c r="H399" s="119"/>
      <c r="I399" s="119"/>
      <c r="J399" s="119"/>
      <c r="K399" s="119"/>
      <c r="L399" s="119"/>
      <c r="M399" s="119" t="s">
        <v>411</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412</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410</v>
      </c>
      <c r="D531" s="119"/>
      <c r="E531" s="119"/>
      <c r="F531" s="119"/>
      <c r="G531" s="119"/>
      <c r="H531" s="119"/>
      <c r="I531" s="119"/>
      <c r="J531" s="119"/>
      <c r="K531" s="119"/>
      <c r="L531" s="119"/>
      <c r="M531" s="119" t="s">
        <v>411</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412</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410</v>
      </c>
      <c r="D597" s="119"/>
      <c r="E597" s="119"/>
      <c r="F597" s="119"/>
      <c r="G597" s="119"/>
      <c r="H597" s="119"/>
      <c r="I597" s="119"/>
      <c r="J597" s="119"/>
      <c r="K597" s="119"/>
      <c r="L597" s="119"/>
      <c r="M597" s="119" t="s">
        <v>411</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412</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410</v>
      </c>
      <c r="D663" s="119"/>
      <c r="E663" s="119"/>
      <c r="F663" s="119"/>
      <c r="G663" s="119"/>
      <c r="H663" s="119"/>
      <c r="I663" s="119"/>
      <c r="J663" s="119"/>
      <c r="K663" s="119"/>
      <c r="L663" s="119"/>
      <c r="M663" s="119" t="s">
        <v>411</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412</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410</v>
      </c>
      <c r="D696" s="119"/>
      <c r="E696" s="119"/>
      <c r="F696" s="119"/>
      <c r="G696" s="119"/>
      <c r="H696" s="119"/>
      <c r="I696" s="119"/>
      <c r="J696" s="119"/>
      <c r="K696" s="119"/>
      <c r="L696" s="119"/>
      <c r="M696" s="119" t="s">
        <v>411</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412</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410</v>
      </c>
      <c r="D762" s="119"/>
      <c r="E762" s="119"/>
      <c r="F762" s="119"/>
      <c r="G762" s="119"/>
      <c r="H762" s="119"/>
      <c r="I762" s="119"/>
      <c r="J762" s="119"/>
      <c r="K762" s="119"/>
      <c r="L762" s="119"/>
      <c r="M762" s="119" t="s">
        <v>411</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412</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410</v>
      </c>
      <c r="D861" s="119"/>
      <c r="E861" s="119"/>
      <c r="F861" s="119"/>
      <c r="G861" s="119"/>
      <c r="H861" s="119"/>
      <c r="I861" s="119"/>
      <c r="J861" s="119"/>
      <c r="K861" s="119"/>
      <c r="L861" s="119"/>
      <c r="M861" s="119" t="s">
        <v>411</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412</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410</v>
      </c>
      <c r="D894" s="119"/>
      <c r="E894" s="119"/>
      <c r="F894" s="119"/>
      <c r="G894" s="119"/>
      <c r="H894" s="119"/>
      <c r="I894" s="119"/>
      <c r="J894" s="119"/>
      <c r="K894" s="119"/>
      <c r="L894" s="119"/>
      <c r="M894" s="119" t="s">
        <v>411</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412</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450</v>
      </c>
      <c r="D1026" s="119"/>
      <c r="E1026" s="119"/>
      <c r="F1026" s="119"/>
      <c r="G1026" s="119"/>
      <c r="H1026" s="119"/>
      <c r="I1026" s="119"/>
      <c r="J1026" s="119"/>
      <c r="K1026" s="119"/>
      <c r="L1026" s="119"/>
      <c r="M1026" s="119" t="s">
        <v>451</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452</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410</v>
      </c>
      <c r="D1092" s="119"/>
      <c r="E1092" s="119"/>
      <c r="F1092" s="119"/>
      <c r="G1092" s="119"/>
      <c r="H1092" s="119"/>
      <c r="I1092" s="119"/>
      <c r="J1092" s="119"/>
      <c r="K1092" s="119"/>
      <c r="L1092" s="119"/>
      <c r="M1092" s="119" t="s">
        <v>411</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412</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410</v>
      </c>
      <c r="D1158" s="119"/>
      <c r="E1158" s="119"/>
      <c r="F1158" s="119"/>
      <c r="G1158" s="119"/>
      <c r="H1158" s="119"/>
      <c r="I1158" s="119"/>
      <c r="J1158" s="119"/>
      <c r="K1158" s="119"/>
      <c r="L1158" s="119"/>
      <c r="M1158" s="119" t="s">
        <v>411</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412</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2015-07-07T11:15:24Z</cp:lastPrinted>
  <dcterms:created xsi:type="dcterms:W3CDTF">2012-03-13T00:50:25Z</dcterms:created>
  <dcterms:modified xsi:type="dcterms:W3CDTF">2015-07-07T11:15:29Z</dcterms:modified>
</cp:coreProperties>
</file>