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785" yWindow="65521" windowWidth="4740" windowHeight="5235" activeTab="2"/>
  </bookViews>
  <sheets>
    <sheet name="輸送サービス" sheetId="1" r:id="rId1"/>
    <sheet name="運賃関連" sheetId="2" r:id="rId2"/>
    <sheet name="路線別データ" sheetId="3" r:id="rId3"/>
  </sheets>
  <definedNames>
    <definedName name="_xlnm._FilterDatabase" localSheetId="2" hidden="1">'路線別データ'!$D$1:$L$183</definedName>
    <definedName name="_xlnm.Print_Area" localSheetId="1">'運賃関連'!$A$1:$N$101</definedName>
    <definedName name="_xlnm.Print_Area" localSheetId="0">'輸送サービス'!$A$1:$Z$175</definedName>
    <definedName name="_xlnm.Print_Area" localSheetId="2">'路線別データ'!$A$1:$L$183</definedName>
    <definedName name="_xlnm.Print_Titles" localSheetId="2">'路線別データ'!$2:$4</definedName>
  </definedNames>
  <calcPr fullCalcOnLoad="1"/>
</workbook>
</file>

<file path=xl/sharedStrings.xml><?xml version="1.0" encoding="utf-8"?>
<sst xmlns="http://schemas.openxmlformats.org/spreadsheetml/2006/main" count="1448" uniqueCount="265">
  <si>
    <t>平均搭乗区間距離（Km）</t>
  </si>
  <si>
    <t>輸送人員（人）</t>
  </si>
  <si>
    <t>輸送人キロ（千Km）</t>
  </si>
  <si>
    <t>旅客収入（百万円）</t>
  </si>
  <si>
    <t>輸送人員あたり旅客収入（千円）</t>
  </si>
  <si>
    <t>東京－大阪</t>
  </si>
  <si>
    <t>東京－福岡</t>
  </si>
  <si>
    <t>東京－那覇</t>
  </si>
  <si>
    <t>成田－札幌</t>
  </si>
  <si>
    <t>成田－大阪</t>
  </si>
  <si>
    <t>成田－福岡</t>
  </si>
  <si>
    <t>大阪－札幌</t>
  </si>
  <si>
    <t>大阪－福岡</t>
  </si>
  <si>
    <t>大阪－那覇</t>
  </si>
  <si>
    <t>関空－札幌</t>
  </si>
  <si>
    <t>関空－福岡</t>
  </si>
  <si>
    <t>関空－那覇</t>
  </si>
  <si>
    <t>福岡－札幌</t>
  </si>
  <si>
    <t>福岡－那覇</t>
  </si>
  <si>
    <t>東京－稚内</t>
  </si>
  <si>
    <t>東京－釧路</t>
  </si>
  <si>
    <t>東京－函館</t>
  </si>
  <si>
    <t>東京－旭川</t>
  </si>
  <si>
    <t>東京－帯広</t>
  </si>
  <si>
    <t>東京－紋別</t>
  </si>
  <si>
    <t>東京－中標津</t>
  </si>
  <si>
    <t>東京－女満別</t>
  </si>
  <si>
    <t>東京－青森</t>
  </si>
  <si>
    <t>東京－三沢</t>
  </si>
  <si>
    <t>東京－大館能代</t>
  </si>
  <si>
    <t>東京－秋田</t>
  </si>
  <si>
    <t>東京－山形</t>
  </si>
  <si>
    <t>東京－庄内</t>
  </si>
  <si>
    <t>東京－大島</t>
  </si>
  <si>
    <t>東京－八丈島</t>
  </si>
  <si>
    <t>東京－富山</t>
  </si>
  <si>
    <t>東京－小松</t>
  </si>
  <si>
    <t>東京－南紀白浜</t>
  </si>
  <si>
    <t>東京－鳥取</t>
  </si>
  <si>
    <t>東京－米子</t>
  </si>
  <si>
    <t>東京－出雲</t>
  </si>
  <si>
    <t>東京－石見</t>
  </si>
  <si>
    <t>東京－岡山</t>
  </si>
  <si>
    <t>東京－広島</t>
  </si>
  <si>
    <t>東京－山口宇部</t>
  </si>
  <si>
    <t>東京－徳島</t>
  </si>
  <si>
    <t>東京－高松</t>
  </si>
  <si>
    <t>東京－松山</t>
  </si>
  <si>
    <t>東京－高知</t>
  </si>
  <si>
    <t>東京－北九州</t>
  </si>
  <si>
    <t>東京－長崎</t>
  </si>
  <si>
    <t>東京－佐賀</t>
  </si>
  <si>
    <t>東京－熊本</t>
  </si>
  <si>
    <t>東京－大分</t>
  </si>
  <si>
    <t>東京－宮崎</t>
  </si>
  <si>
    <t>東京－鹿児島</t>
  </si>
  <si>
    <t>東京－奄美大島</t>
  </si>
  <si>
    <t>東京－宮古</t>
  </si>
  <si>
    <t>東京－久米島</t>
  </si>
  <si>
    <t>大阪－旭川</t>
  </si>
  <si>
    <t>大阪－青森</t>
  </si>
  <si>
    <t>大阪－花巻</t>
  </si>
  <si>
    <t>大阪－仙台</t>
  </si>
  <si>
    <t>大阪－秋田</t>
  </si>
  <si>
    <t>大阪－新潟</t>
  </si>
  <si>
    <t>大阪－石見</t>
  </si>
  <si>
    <t>大阪－松山</t>
  </si>
  <si>
    <t>大阪－高知</t>
  </si>
  <si>
    <t>大阪－長崎</t>
  </si>
  <si>
    <t>大阪－熊本</t>
  </si>
  <si>
    <t>大阪－大分</t>
  </si>
  <si>
    <t>大阪－宮崎</t>
  </si>
  <si>
    <t>大阪－鹿児島</t>
  </si>
  <si>
    <t>大阪－奄美大島</t>
  </si>
  <si>
    <t>関空－稚内</t>
  </si>
  <si>
    <t>関空－函館</t>
  </si>
  <si>
    <t>関空－女満別</t>
  </si>
  <si>
    <t>関空－石垣</t>
  </si>
  <si>
    <t>札幌－利尻</t>
  </si>
  <si>
    <t>札幌－稚内</t>
  </si>
  <si>
    <t>札幌－女満別</t>
  </si>
  <si>
    <t>札幌－青森</t>
  </si>
  <si>
    <t>札幌－花巻</t>
  </si>
  <si>
    <t>札幌－秋田</t>
  </si>
  <si>
    <t>札幌－富山</t>
  </si>
  <si>
    <t>仙台－札幌</t>
  </si>
  <si>
    <t>仙台－那覇</t>
  </si>
  <si>
    <t>新潟－札幌</t>
  </si>
  <si>
    <t>小松－札幌</t>
  </si>
  <si>
    <t>福島－札幌</t>
  </si>
  <si>
    <t>岡山－札幌</t>
  </si>
  <si>
    <t>広島－札幌</t>
  </si>
  <si>
    <t>高松－那覇</t>
  </si>
  <si>
    <t>福岡－仙台</t>
  </si>
  <si>
    <t>福岡－新潟</t>
  </si>
  <si>
    <t>福岡－小松</t>
  </si>
  <si>
    <t>福岡－福江</t>
  </si>
  <si>
    <t>福岡－対馬</t>
  </si>
  <si>
    <t>福岡－宮崎</t>
  </si>
  <si>
    <t>長崎－那覇</t>
  </si>
  <si>
    <t>熊本－那覇</t>
  </si>
  <si>
    <t>宮崎－那覇</t>
  </si>
  <si>
    <t>鹿児島－那覇</t>
  </si>
  <si>
    <t>那覇－小松</t>
  </si>
  <si>
    <t>那覇－岡山</t>
  </si>
  <si>
    <t>那覇－久米島</t>
  </si>
  <si>
    <t>那覇－宮古</t>
  </si>
  <si>
    <t>宮古－石垣</t>
  </si>
  <si>
    <t>石垣－与那国</t>
  </si>
  <si>
    <t>計</t>
  </si>
  <si>
    <t>対前年度比</t>
  </si>
  <si>
    <t>１．航空輸送サービスの比較等に関する情報</t>
  </si>
  <si>
    <t>（１）定時運航率（全体の便数に占める出発予定時刻以降１５分以内に出発した便数の割合）</t>
  </si>
  <si>
    <t>（単位：％）</t>
  </si>
  <si>
    <t>（２）遅延便（出発予定時刻より１５分を超えて出発した便）</t>
  </si>
  <si>
    <t>便 数</t>
  </si>
  <si>
    <t>２．運賃関連情報</t>
  </si>
  <si>
    <t>（１）輸送実績</t>
  </si>
  <si>
    <t>計</t>
  </si>
  <si>
    <t>機材故障</t>
  </si>
  <si>
    <t>機材繰り</t>
  </si>
  <si>
    <t>その他</t>
  </si>
  <si>
    <t>特定本邦航空運送事業者に係る情報</t>
  </si>
  <si>
    <t>割 合（％）</t>
  </si>
  <si>
    <t>区　　　　間</t>
  </si>
  <si>
    <t>新潟－那覇</t>
  </si>
  <si>
    <t>（３）欠航便</t>
  </si>
  <si>
    <t>ｽｶｲﾈｯﾄｱｼﾞｱ航空</t>
  </si>
  <si>
    <t>ｽｶｲﾈｯﾄｱｼﾞｱ航空</t>
  </si>
  <si>
    <t>天　候</t>
  </si>
  <si>
    <t>(注)１．</t>
  </si>
  <si>
    <t>２．</t>
  </si>
  <si>
    <t>コードシェアを実施している場合は、自社販売分の合計。</t>
  </si>
  <si>
    <t>３．</t>
  </si>
  <si>
    <t>４．</t>
  </si>
  <si>
    <t>旅客収入には、「航空保険特別料金」（平成13年11月1日搭乗分より実施）による収入は含まない。</t>
  </si>
  <si>
    <t>日本ﾄﾗﾝｽｵｰｼｬﾝ航空</t>
  </si>
  <si>
    <t>（　　　）内は、前年同期の数字。</t>
  </si>
  <si>
    <t>割合については、運航便数に対する割合。</t>
  </si>
  <si>
    <r>
      <t>日本航空</t>
    </r>
    <r>
      <rPr>
        <sz val="9"/>
        <rFont val="ＭＳ Ｐゴシック"/>
        <family val="3"/>
      </rPr>
      <t>(注3)</t>
    </r>
  </si>
  <si>
    <r>
      <t>全日本空輸</t>
    </r>
    <r>
      <rPr>
        <sz val="9"/>
        <rFont val="ＭＳ Ｐゴシック"/>
        <family val="3"/>
      </rPr>
      <t>(注3)</t>
    </r>
  </si>
  <si>
    <t>５．</t>
  </si>
  <si>
    <t>割合については、運航予定便数に対する割合。</t>
  </si>
  <si>
    <t>東京－札幌</t>
  </si>
  <si>
    <t>成田－中部</t>
  </si>
  <si>
    <t>大阪－山形</t>
  </si>
  <si>
    <t>関空－旭川</t>
  </si>
  <si>
    <t>スターフライヤー</t>
  </si>
  <si>
    <t>スカイマーク</t>
  </si>
  <si>
    <t>（２）路線別データ</t>
  </si>
  <si>
    <t>年度計</t>
  </si>
  <si>
    <t>座席数</t>
  </si>
  <si>
    <t>東京－関空</t>
  </si>
  <si>
    <t>那覇－石垣</t>
  </si>
  <si>
    <t>旅客数</t>
  </si>
  <si>
    <r>
      <t>旅客収入の各四半期は仮決算値</t>
    </r>
    <r>
      <rPr>
        <sz val="11"/>
        <rFont val="ＭＳ Ｐゴシック"/>
        <family val="3"/>
      </rPr>
      <t>。</t>
    </r>
  </si>
  <si>
    <t>輸送人キロ あたり旅客収入（円）</t>
  </si>
  <si>
    <t>日本航空(注3)</t>
  </si>
  <si>
    <t>全日本空輸(注3)</t>
  </si>
  <si>
    <t>-</t>
  </si>
  <si>
    <t>東京－三宅島</t>
  </si>
  <si>
    <t>成田－仙台</t>
  </si>
  <si>
    <t>大阪－隠岐</t>
  </si>
  <si>
    <t>関空－長崎</t>
  </si>
  <si>
    <t>関空－鹿児島</t>
  </si>
  <si>
    <t>関空－宮古</t>
  </si>
  <si>
    <t>札幌－釧路</t>
  </si>
  <si>
    <t>札幌－中標津</t>
  </si>
  <si>
    <t>札幌－紋別</t>
  </si>
  <si>
    <t>札幌－函館</t>
  </si>
  <si>
    <t>中部－女満別</t>
  </si>
  <si>
    <t>中部－福岡</t>
  </si>
  <si>
    <t>中部－長崎</t>
  </si>
  <si>
    <t>中部－熊本</t>
  </si>
  <si>
    <t>中部－宮崎</t>
  </si>
  <si>
    <t>中部－鹿児島</t>
  </si>
  <si>
    <t>中部－那覇</t>
  </si>
  <si>
    <t>中部－石垣</t>
  </si>
  <si>
    <t>福岡－花巻</t>
  </si>
  <si>
    <t>福岡－高知</t>
  </si>
  <si>
    <t>福岡－石垣</t>
  </si>
  <si>
    <t>Peach Aviation</t>
  </si>
  <si>
    <t>-</t>
  </si>
  <si>
    <t>「日本航空」は、日本航空、ジェイエア、ジャルエクスプレスの合計。「全日本空輸」は、全日本空輸、ＡＮＡウイングスの合計。</t>
  </si>
  <si>
    <t>大阪－福島</t>
  </si>
  <si>
    <t>那覇－松山</t>
  </si>
  <si>
    <t>ジェットスター・ジャパン</t>
  </si>
  <si>
    <t>Peach・Aviation</t>
  </si>
  <si>
    <t>ジェットスター・ジャパン</t>
  </si>
  <si>
    <t>日本航空(注5)</t>
  </si>
  <si>
    <t>全日本空輸(注5)</t>
  </si>
  <si>
    <t>日本ﾄﾗﾝｽｵｰｼｬﾝ航空</t>
  </si>
  <si>
    <t>ｽﾀｰﾌﾗｲﾔｰ</t>
  </si>
  <si>
    <t>成田－旭川</t>
  </si>
  <si>
    <t>成田－新潟</t>
  </si>
  <si>
    <t>成田－鹿児島</t>
  </si>
  <si>
    <t>AIRDO</t>
  </si>
  <si>
    <t>ＡＩＲＤＯ</t>
  </si>
  <si>
    <t>札幌－那覇</t>
  </si>
  <si>
    <t>東京－岩国</t>
  </si>
  <si>
    <t>東京－石垣</t>
  </si>
  <si>
    <t>成田－広島</t>
  </si>
  <si>
    <t>大阪－函館</t>
  </si>
  <si>
    <t>大阪－三沢</t>
  </si>
  <si>
    <t>大分－成田</t>
  </si>
  <si>
    <t>那覇－茨城</t>
  </si>
  <si>
    <t>３．</t>
  </si>
  <si>
    <t>２．</t>
  </si>
  <si>
    <t>(　　)内は、前年同期の数字。</t>
  </si>
  <si>
    <t>「日本航空」は、日本航空、ジェイエア、ジャルエクスプレスの合計。「全日本空輸」は、全日本空輸、ＡＮＡウイングスの合計。</t>
  </si>
  <si>
    <t>H25.4～6</t>
  </si>
  <si>
    <t>H25.7～9</t>
  </si>
  <si>
    <t>H25.10～12</t>
  </si>
  <si>
    <t>H25年度上期</t>
  </si>
  <si>
    <t>H25年度</t>
  </si>
  <si>
    <t>-</t>
  </si>
  <si>
    <t>－</t>
  </si>
  <si>
    <t>平成25年度</t>
  </si>
  <si>
    <t>関空－仙台</t>
  </si>
  <si>
    <t>H26.1～3</t>
  </si>
  <si>
    <t xml:space="preserve">H26.1～3 </t>
  </si>
  <si>
    <t>区間距離
（Km）</t>
  </si>
  <si>
    <t>座席
利用率
（％）</t>
  </si>
  <si>
    <r>
      <t>平成2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年度</t>
    </r>
  </si>
  <si>
    <t>４．</t>
  </si>
  <si>
    <t>４．</t>
  </si>
  <si>
    <t>６．</t>
  </si>
  <si>
    <t>５．</t>
  </si>
  <si>
    <t>エアアジア・ジャパンは11月1日でバニラ・エアに商号変更、エアアジア・ジャパンとしての運航は１０月２６日まで、バニラ・エアとしての運航は１２月２０日より開始</t>
  </si>
  <si>
    <r>
      <t>10</t>
    </r>
    <r>
      <rPr>
        <sz val="11"/>
        <rFont val="ＭＳ Ｐゴシック"/>
        <family val="3"/>
      </rPr>
      <t>～12月</t>
    </r>
  </si>
  <si>
    <t>成田－関空</t>
  </si>
  <si>
    <t>成田－那覇</t>
  </si>
  <si>
    <t>東京－能登</t>
  </si>
  <si>
    <t>東京－中部</t>
  </si>
  <si>
    <t>東京－神戸</t>
  </si>
  <si>
    <t>成田－神戸</t>
  </si>
  <si>
    <t>大阪－釧路</t>
  </si>
  <si>
    <t>札幌－茨城</t>
  </si>
  <si>
    <t>札幌－静岡</t>
  </si>
  <si>
    <t>札幌－神戸</t>
  </si>
  <si>
    <t>中部－稚内</t>
  </si>
  <si>
    <t>中部－函館</t>
  </si>
  <si>
    <t>中部－旭川</t>
  </si>
  <si>
    <t>中部－札幌</t>
  </si>
  <si>
    <t>中部－仙台</t>
  </si>
  <si>
    <t>中部－秋田</t>
  </si>
  <si>
    <t>中部－新潟</t>
  </si>
  <si>
    <t>中部－松山</t>
  </si>
  <si>
    <t>神戸－熊本</t>
  </si>
  <si>
    <t>神戸－長崎</t>
  </si>
  <si>
    <t>神戸－鹿児島</t>
  </si>
  <si>
    <t>神戸－茨城</t>
  </si>
  <si>
    <t>広島－那覇</t>
  </si>
  <si>
    <t>那覇－静岡</t>
  </si>
  <si>
    <t>那覇－神戸</t>
  </si>
  <si>
    <t>那覇－北九州</t>
  </si>
  <si>
    <t>-</t>
  </si>
  <si>
    <t>神戸－石垣</t>
  </si>
  <si>
    <t>神戸－米子</t>
  </si>
  <si>
    <t>高松－成田</t>
  </si>
  <si>
    <t>松山－成田</t>
  </si>
  <si>
    <t>石垣－成田</t>
  </si>
  <si>
    <t>バニラ・エア</t>
  </si>
  <si>
    <t>バニラ・エア</t>
  </si>
  <si>
    <t>成田－米子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</si>
</sst>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&quot;(&quot;#,##0&quot;)&quot;;[Red]&quot;(&quot;\-#,##0&quot;)&quot;"/>
    <numFmt numFmtId="178" formatCode="#,##0_ "/>
    <numFmt numFmtId="179" formatCode="#,##0_);[Red]\(#,##0\)"/>
    <numFmt numFmtId="180" formatCode="#,##0.0_ "/>
    <numFmt numFmtId="181" formatCode="0.0_);[Red]\(0.0\)"/>
    <numFmt numFmtId="182" formatCode="0.0_);\(0.0\)"/>
    <numFmt numFmtId="183" formatCode="#,##0.0_);\(#,##0.0\)"/>
    <numFmt numFmtId="184" formatCode="\(#,##0.0_ \)"/>
    <numFmt numFmtId="185" formatCode="#,##0.0_ ;[Red]\-#,##0.0\ "/>
    <numFmt numFmtId="186" formatCode="0.00_ "/>
    <numFmt numFmtId="187" formatCode="\(#,##0.00\)"/>
    <numFmt numFmtId="188" formatCode="#,##0.00_);\(#,##0.00\)"/>
    <numFmt numFmtId="189" formatCode="#,##0_);\(#,##0\)"/>
    <numFmt numFmtId="190" formatCode="0.00_);[Red]\(0.00\)"/>
    <numFmt numFmtId="191" formatCode="\(#,##0\)"/>
    <numFmt numFmtId="192" formatCode="\(#,##0.0\)"/>
    <numFmt numFmtId="193" formatCode="0.0%"/>
    <numFmt numFmtId="194" formatCode="[h]:mm"/>
    <numFmt numFmtId="195" formatCode="0_ "/>
    <numFmt numFmtId="196" formatCode="0.0"/>
    <numFmt numFmtId="197" formatCode="0.0_ "/>
    <numFmt numFmtId="198" formatCode="0_);[Red]\(0\)"/>
    <numFmt numFmtId="199" formatCode="#,##0.0_);[Red]\(#,##0.0\)"/>
    <numFmt numFmtId="200" formatCode="[&lt;=999]000;[&lt;=99999]000\-00;000\-0000"/>
    <numFmt numFmtId="201" formatCode="0.000%"/>
    <numFmt numFmtId="202" formatCode="0.000_ "/>
    <numFmt numFmtId="203" formatCode="0_);\(0\)"/>
    <numFmt numFmtId="204" formatCode="&quot;¥&quot;#,##0;[Red]&quot;¥&quot;#,##0"/>
    <numFmt numFmtId="205" formatCode="&quot;¥&quot;#,##0_);[Red]\(&quot;¥&quot;#,##0\)"/>
    <numFmt numFmtId="206" formatCode="&quot;¥&quot;#,##0.0;&quot;¥&quot;\-#,##0.0"/>
    <numFmt numFmtId="207" formatCode="0.0000_ "/>
    <numFmt numFmtId="208" formatCode="0.000_);[Red]\(0.000\)"/>
    <numFmt numFmtId="209" formatCode="\(#,###"/>
    <numFmt numFmtId="210" formatCode="#,###\)"/>
    <numFmt numFmtId="211" formatCode="\(0"/>
    <numFmt numFmtId="212" formatCode="\(#,##0"/>
    <numFmt numFmtId="213" formatCode="\(0,000\)"/>
    <numFmt numFmtId="214" formatCode="\(#,###\)"/>
    <numFmt numFmtId="215" formatCode="\(##,##0"/>
    <numFmt numFmtId="216" formatCode="0.0000%"/>
    <numFmt numFmtId="217" formatCode="#,##0.00_ ;[Red]\-#,##0.00\ 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&quot;¥&quot;#,##0.0_);[Red]\(&quot;¥&quot;#,##0.0\)"/>
    <numFmt numFmtId="222" formatCode="#,##0.0"/>
    <numFmt numFmtId="223" formatCode="0,000&quot;※&quot;"/>
    <numFmt numFmtId="224" formatCode="0,000&quot;(注6)&quot;"/>
    <numFmt numFmtId="225" formatCode="0.0&quot;(注6)&quot;"/>
    <numFmt numFmtId="226" formatCode="&quot;-&quot;"/>
    <numFmt numFmtId="227" formatCode="#,##0;&quot;▲ &quot;#,##0"/>
    <numFmt numFmtId="228" formatCode="#,##0.000;[Red]\-#,##0.000"/>
    <numFmt numFmtId="229" formatCode="#,##0.0000;[Red]\-#,##0.0000"/>
    <numFmt numFmtId="230" formatCode="\(#,##0;[Red]\-#,##0\)"/>
    <numFmt numFmtId="231" formatCode="\(#,##0\);[Red]\-#,##0"/>
    <numFmt numFmtId="232" formatCode="#,##0.00000;[Red]\-#,##0.00000"/>
    <numFmt numFmtId="233" formatCode="#,##0.000000;[Red]\-#,##0.000000"/>
    <numFmt numFmtId="234" formatCode="#,##0.0000000;[Red]\-#,##0.0000000"/>
    <numFmt numFmtId="235" formatCode="#,##0.00_);[Red]\(#,##0.00\)"/>
    <numFmt numFmtId="236" formatCode="\(#,##0_ \)"/>
    <numFmt numFmtId="237" formatCode="\(#,##0.00_ \)"/>
  </numFmts>
  <fonts count="50">
    <font>
      <sz val="11"/>
      <name val="ＭＳ Ｐゴシック"/>
      <family val="3"/>
    </font>
    <font>
      <sz val="6"/>
      <name val="ＭＳ Ｐゴシック"/>
      <family val="3"/>
    </font>
    <font>
      <b/>
      <i/>
      <u val="single"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b/>
      <i/>
      <u val="single"/>
      <sz val="24"/>
      <name val="ＭＳ Ｐゴシック"/>
      <family val="3"/>
    </font>
    <font>
      <u val="single"/>
      <sz val="12"/>
      <name val="ＭＳ Ｐゴシック"/>
      <family val="3"/>
    </font>
    <font>
      <b/>
      <u val="single"/>
      <sz val="16"/>
      <name val="ＭＳ Ｐゴシック"/>
      <family val="3"/>
    </font>
    <font>
      <b/>
      <u val="single"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2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medium"/>
      <bottom style="thin"/>
    </border>
    <border>
      <left style="dotted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dotted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medium"/>
      <bottom style="medium"/>
    </border>
    <border>
      <left style="dotted"/>
      <right style="thin"/>
      <top style="thin"/>
      <bottom style="thin"/>
    </border>
    <border>
      <left style="thin"/>
      <right>
        <color indexed="63"/>
      </right>
      <top style="dashed"/>
      <bottom style="dotted"/>
    </border>
    <border>
      <left style="dotted"/>
      <right style="thin"/>
      <top style="thin"/>
      <bottom>
        <color indexed="63"/>
      </bottom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medium"/>
      <bottom style="thin"/>
    </border>
    <border>
      <left style="dotted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dotted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hair"/>
      <bottom style="hair"/>
    </border>
    <border>
      <left style="thin"/>
      <right style="thin"/>
      <top style="hair"/>
      <bottom style="double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medium"/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double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double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medium"/>
    </border>
    <border>
      <left style="double"/>
      <right style="thin"/>
      <top style="thin"/>
      <bottom style="medium"/>
    </border>
    <border>
      <left style="double"/>
      <right style="thin"/>
      <top>
        <color indexed="63"/>
      </top>
      <bottom style="hair"/>
    </border>
    <border>
      <left style="double"/>
      <right style="thin"/>
      <top style="hair"/>
      <bottom style="hair"/>
    </border>
    <border>
      <left style="double"/>
      <right style="thin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tted"/>
      <top style="medium"/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dotted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dotted"/>
      <top style="medium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 style="double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392">
    <xf numFmtId="0" fontId="0" fillId="0" borderId="0" xfId="0" applyAlignment="1">
      <alignment/>
    </xf>
    <xf numFmtId="38" fontId="0" fillId="0" borderId="0" xfId="49" applyFont="1" applyFill="1" applyAlignment="1">
      <alignment vertical="center"/>
    </xf>
    <xf numFmtId="38" fontId="0" fillId="0" borderId="10" xfId="49" applyFont="1" applyFill="1" applyBorder="1" applyAlignment="1">
      <alignment horizontal="center" vertical="center"/>
    </xf>
    <xf numFmtId="38" fontId="0" fillId="0" borderId="11" xfId="49" applyFont="1" applyFill="1" applyBorder="1" applyAlignment="1">
      <alignment horizontal="center" vertical="center"/>
    </xf>
    <xf numFmtId="191" fontId="0" fillId="0" borderId="12" xfId="49" applyNumberFormat="1" applyFont="1" applyFill="1" applyBorder="1" applyAlignment="1">
      <alignment horizontal="center" vertical="center"/>
    </xf>
    <xf numFmtId="190" fontId="0" fillId="0" borderId="11" xfId="49" applyNumberFormat="1" applyFont="1" applyFill="1" applyBorder="1" applyAlignment="1">
      <alignment horizontal="center" vertical="center"/>
    </xf>
    <xf numFmtId="38" fontId="0" fillId="0" borderId="13" xfId="49" applyFont="1" applyFill="1" applyBorder="1" applyAlignment="1">
      <alignment horizontal="center" vertical="center"/>
    </xf>
    <xf numFmtId="191" fontId="0" fillId="0" borderId="14" xfId="49" applyNumberFormat="1" applyFont="1" applyFill="1" applyBorder="1" applyAlignment="1">
      <alignment horizontal="center" vertical="center"/>
    </xf>
    <xf numFmtId="38" fontId="0" fillId="0" borderId="15" xfId="49" applyFont="1" applyFill="1" applyBorder="1" applyAlignment="1">
      <alignment horizontal="center" vertical="center"/>
    </xf>
    <xf numFmtId="191" fontId="0" fillId="0" borderId="16" xfId="49" applyNumberFormat="1" applyFont="1" applyFill="1" applyBorder="1" applyAlignment="1">
      <alignment horizontal="center" vertical="center"/>
    </xf>
    <xf numFmtId="190" fontId="0" fillId="0" borderId="13" xfId="49" applyNumberFormat="1" applyFont="1" applyFill="1" applyBorder="1" applyAlignment="1">
      <alignment horizontal="center" vertical="center"/>
    </xf>
    <xf numFmtId="190" fontId="0" fillId="0" borderId="15" xfId="49" applyNumberFormat="1" applyFont="1" applyFill="1" applyBorder="1" applyAlignment="1">
      <alignment horizontal="center" vertical="center"/>
    </xf>
    <xf numFmtId="190" fontId="0" fillId="0" borderId="10" xfId="49" applyNumberFormat="1" applyFont="1" applyFill="1" applyBorder="1" applyAlignment="1">
      <alignment horizontal="center" vertical="center"/>
    </xf>
    <xf numFmtId="191" fontId="0" fillId="0" borderId="17" xfId="49" applyNumberFormat="1" applyFont="1" applyFill="1" applyBorder="1" applyAlignment="1">
      <alignment horizontal="center" vertical="center"/>
    </xf>
    <xf numFmtId="190" fontId="0" fillId="0" borderId="18" xfId="49" applyNumberFormat="1" applyFont="1" applyFill="1" applyBorder="1" applyAlignment="1">
      <alignment horizontal="center" vertical="center"/>
    </xf>
    <xf numFmtId="190" fontId="0" fillId="0" borderId="19" xfId="49" applyNumberFormat="1" applyFont="1" applyFill="1" applyBorder="1" applyAlignment="1">
      <alignment horizontal="center" vertical="center"/>
    </xf>
    <xf numFmtId="179" fontId="0" fillId="0" borderId="11" xfId="49" applyNumberFormat="1" applyFont="1" applyFill="1" applyBorder="1" applyAlignment="1">
      <alignment horizontal="center" vertical="center"/>
    </xf>
    <xf numFmtId="38" fontId="0" fillId="0" borderId="13" xfId="49" applyFont="1" applyFill="1" applyBorder="1" applyAlignment="1">
      <alignment horizontal="center" vertical="center"/>
    </xf>
    <xf numFmtId="38" fontId="0" fillId="0" borderId="15" xfId="49" applyFont="1" applyFill="1" applyBorder="1" applyAlignment="1">
      <alignment horizontal="center" vertical="center"/>
    </xf>
    <xf numFmtId="38" fontId="2" fillId="0" borderId="0" xfId="49" applyFont="1" applyFill="1" applyAlignment="1">
      <alignment vertical="center"/>
    </xf>
    <xf numFmtId="38" fontId="0" fillId="0" borderId="0" xfId="49" applyFont="1" applyFill="1" applyAlignment="1">
      <alignment horizontal="left" vertical="center" indent="1"/>
    </xf>
    <xf numFmtId="38" fontId="0" fillId="0" borderId="0" xfId="49" applyFont="1" applyFill="1" applyAlignment="1">
      <alignment horizontal="right" vertical="center"/>
    </xf>
    <xf numFmtId="38" fontId="0" fillId="0" borderId="20" xfId="49" applyFont="1" applyFill="1" applyBorder="1" applyAlignment="1">
      <alignment vertical="center"/>
    </xf>
    <xf numFmtId="38" fontId="0" fillId="0" borderId="21" xfId="49" applyFont="1" applyFill="1" applyBorder="1" applyAlignment="1">
      <alignment vertical="center"/>
    </xf>
    <xf numFmtId="49" fontId="0" fillId="0" borderId="0" xfId="49" applyNumberFormat="1" applyFont="1" applyFill="1" applyAlignment="1">
      <alignment horizontal="right" vertical="center"/>
    </xf>
    <xf numFmtId="38" fontId="0" fillId="0" borderId="18" xfId="49" applyFont="1" applyFill="1" applyBorder="1" applyAlignment="1">
      <alignment vertical="center"/>
    </xf>
    <xf numFmtId="38" fontId="0" fillId="0" borderId="22" xfId="49" applyFont="1" applyFill="1" applyBorder="1" applyAlignment="1">
      <alignment vertical="center"/>
    </xf>
    <xf numFmtId="179" fontId="0" fillId="0" borderId="13" xfId="49" applyNumberFormat="1" applyFont="1" applyFill="1" applyBorder="1" applyAlignment="1">
      <alignment horizontal="center" vertical="center"/>
    </xf>
    <xf numFmtId="179" fontId="0" fillId="0" borderId="15" xfId="49" applyNumberFormat="1" applyFont="1" applyFill="1" applyBorder="1" applyAlignment="1">
      <alignment horizontal="center" vertical="center"/>
    </xf>
    <xf numFmtId="179" fontId="0" fillId="0" borderId="18" xfId="49" applyNumberFormat="1" applyFont="1" applyFill="1" applyBorder="1" applyAlignment="1">
      <alignment horizontal="center" vertical="center"/>
    </xf>
    <xf numFmtId="190" fontId="0" fillId="0" borderId="23" xfId="49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38" fontId="0" fillId="0" borderId="0" xfId="49" applyFont="1" applyFill="1" applyBorder="1" applyAlignment="1">
      <alignment vertical="center"/>
    </xf>
    <xf numFmtId="38" fontId="0" fillId="0" borderId="19" xfId="49" applyFont="1" applyFill="1" applyBorder="1" applyAlignment="1">
      <alignment horizontal="center" vertical="center"/>
    </xf>
    <xf numFmtId="38" fontId="0" fillId="0" borderId="24" xfId="49" applyFont="1" applyFill="1" applyBorder="1" applyAlignment="1">
      <alignment horizontal="center" vertical="center"/>
    </xf>
    <xf numFmtId="38" fontId="0" fillId="0" borderId="18" xfId="49" applyFont="1" applyFill="1" applyBorder="1" applyAlignment="1">
      <alignment horizontal="center" vertical="center"/>
    </xf>
    <xf numFmtId="38" fontId="0" fillId="0" borderId="23" xfId="49" applyFont="1" applyFill="1" applyBorder="1" applyAlignment="1">
      <alignment horizontal="center" vertical="center"/>
    </xf>
    <xf numFmtId="38" fontId="7" fillId="0" borderId="0" xfId="49" applyFont="1" applyFill="1" applyAlignment="1">
      <alignment horizontal="left" vertical="center" indent="1"/>
    </xf>
    <xf numFmtId="38" fontId="9" fillId="0" borderId="0" xfId="49" applyFont="1" applyFill="1" applyAlignment="1">
      <alignment vertical="center"/>
    </xf>
    <xf numFmtId="38" fontId="7" fillId="0" borderId="25" xfId="49" applyFont="1" applyFill="1" applyBorder="1" applyAlignment="1">
      <alignment horizontal="center" vertical="center"/>
    </xf>
    <xf numFmtId="10" fontId="7" fillId="0" borderId="26" xfId="49" applyNumberFormat="1" applyFont="1" applyFill="1" applyBorder="1" applyAlignment="1">
      <alignment horizontal="center" vertical="center"/>
    </xf>
    <xf numFmtId="38" fontId="7" fillId="0" borderId="27" xfId="49" applyFont="1" applyFill="1" applyBorder="1" applyAlignment="1">
      <alignment horizontal="center" vertical="center"/>
    </xf>
    <xf numFmtId="38" fontId="7" fillId="0" borderId="28" xfId="49" applyFont="1" applyFill="1" applyBorder="1" applyAlignment="1">
      <alignment horizontal="center" vertical="center"/>
    </xf>
    <xf numFmtId="10" fontId="7" fillId="0" borderId="29" xfId="49" applyNumberFormat="1" applyFont="1" applyFill="1" applyBorder="1" applyAlignment="1">
      <alignment horizontal="center" vertical="center"/>
    </xf>
    <xf numFmtId="38" fontId="7" fillId="0" borderId="15" xfId="49" applyFont="1" applyFill="1" applyBorder="1" applyAlignment="1">
      <alignment horizontal="center" vertical="center"/>
    </xf>
    <xf numFmtId="38" fontId="7" fillId="0" borderId="30" xfId="49" applyFont="1" applyFill="1" applyBorder="1" applyAlignment="1">
      <alignment horizontal="center" vertical="center"/>
    </xf>
    <xf numFmtId="38" fontId="6" fillId="0" borderId="31" xfId="49" applyFont="1" applyFill="1" applyBorder="1" applyAlignment="1">
      <alignment horizontal="center" vertical="center" shrinkToFit="1"/>
    </xf>
    <xf numFmtId="10" fontId="7" fillId="0" borderId="32" xfId="49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top"/>
    </xf>
    <xf numFmtId="38" fontId="0" fillId="0" borderId="0" xfId="49" applyFont="1" applyFill="1" applyAlignment="1">
      <alignment horizontal="left" vertical="center"/>
    </xf>
    <xf numFmtId="38" fontId="0" fillId="0" borderId="0" xfId="49" applyFont="1" applyFill="1" applyAlignment="1">
      <alignment horizontal="left" vertical="center"/>
    </xf>
    <xf numFmtId="38" fontId="10" fillId="0" borderId="0" xfId="49" applyFont="1" applyFill="1" applyAlignment="1">
      <alignment vertical="center"/>
    </xf>
    <xf numFmtId="38" fontId="12" fillId="0" borderId="0" xfId="49" applyFont="1" applyFill="1" applyAlignment="1">
      <alignment vertical="center"/>
    </xf>
    <xf numFmtId="38" fontId="0" fillId="0" borderId="0" xfId="49" applyFont="1" applyFill="1" applyAlignment="1">
      <alignment vertical="center"/>
    </xf>
    <xf numFmtId="179" fontId="0" fillId="0" borderId="33" xfId="49" applyNumberFormat="1" applyFont="1" applyFill="1" applyBorder="1" applyAlignment="1">
      <alignment horizontal="center" vertical="center"/>
    </xf>
    <xf numFmtId="190" fontId="0" fillId="0" borderId="15" xfId="49" applyNumberFormat="1" applyFont="1" applyFill="1" applyBorder="1" applyAlignment="1">
      <alignment horizontal="center" vertical="center"/>
    </xf>
    <xf numFmtId="179" fontId="0" fillId="0" borderId="11" xfId="49" applyNumberFormat="1" applyFont="1" applyFill="1" applyBorder="1" applyAlignment="1">
      <alignment horizontal="center" vertical="center"/>
    </xf>
    <xf numFmtId="179" fontId="0" fillId="0" borderId="15" xfId="49" applyNumberFormat="1" applyFont="1" applyFill="1" applyBorder="1" applyAlignment="1">
      <alignment horizontal="center" vertical="center"/>
    </xf>
    <xf numFmtId="10" fontId="7" fillId="0" borderId="34" xfId="49" applyNumberFormat="1" applyFont="1" applyFill="1" applyBorder="1" applyAlignment="1">
      <alignment horizontal="center" vertical="center"/>
    </xf>
    <xf numFmtId="38" fontId="7" fillId="0" borderId="18" xfId="49" applyFont="1" applyFill="1" applyBorder="1" applyAlignment="1">
      <alignment horizontal="center" vertical="center"/>
    </xf>
    <xf numFmtId="38" fontId="0" fillId="0" borderId="0" xfId="51" applyFont="1" applyFill="1" applyAlignment="1">
      <alignment vertical="top" wrapText="1" shrinkToFit="1"/>
    </xf>
    <xf numFmtId="38" fontId="11" fillId="0" borderId="0" xfId="49" applyFont="1" applyFill="1" applyAlignment="1">
      <alignment vertical="center"/>
    </xf>
    <xf numFmtId="38" fontId="8" fillId="0" borderId="0" xfId="49" applyFont="1" applyFill="1" applyAlignment="1">
      <alignment horizontal="left" vertical="center" indent="1"/>
    </xf>
    <xf numFmtId="38" fontId="0" fillId="0" borderId="0" xfId="51" applyFont="1" applyFill="1" applyAlignment="1">
      <alignment vertical="center"/>
    </xf>
    <xf numFmtId="49" fontId="0" fillId="0" borderId="0" xfId="49" applyNumberFormat="1" applyFont="1" applyFill="1" applyAlignment="1">
      <alignment horizontal="right" vertical="center"/>
    </xf>
    <xf numFmtId="233" fontId="0" fillId="0" borderId="0" xfId="49" applyNumberFormat="1" applyFont="1" applyFill="1" applyAlignment="1">
      <alignment vertical="center"/>
    </xf>
    <xf numFmtId="229" fontId="0" fillId="0" borderId="0" xfId="49" applyNumberFormat="1" applyFont="1" applyFill="1" applyAlignment="1">
      <alignment vertical="center"/>
    </xf>
    <xf numFmtId="179" fontId="0" fillId="0" borderId="35" xfId="49" applyNumberFormat="1" applyFont="1" applyFill="1" applyBorder="1" applyAlignment="1">
      <alignment horizontal="center" vertical="center"/>
    </xf>
    <xf numFmtId="191" fontId="0" fillId="0" borderId="36" xfId="49" applyNumberFormat="1" applyFont="1" applyFill="1" applyBorder="1" applyAlignment="1">
      <alignment horizontal="center" vertical="center"/>
    </xf>
    <xf numFmtId="179" fontId="0" fillId="0" borderId="19" xfId="49" applyNumberFormat="1" applyFont="1" applyFill="1" applyBorder="1" applyAlignment="1">
      <alignment horizontal="center" vertical="center"/>
    </xf>
    <xf numFmtId="179" fontId="0" fillId="0" borderId="37" xfId="49" applyNumberFormat="1" applyFont="1" applyFill="1" applyBorder="1" applyAlignment="1">
      <alignment horizontal="center" vertical="center"/>
    </xf>
    <xf numFmtId="190" fontId="0" fillId="0" borderId="37" xfId="49" applyNumberFormat="1" applyFont="1" applyFill="1" applyBorder="1" applyAlignment="1">
      <alignment horizontal="center" vertical="center"/>
    </xf>
    <xf numFmtId="38" fontId="0" fillId="0" borderId="37" xfId="49" applyFont="1" applyFill="1" applyBorder="1" applyAlignment="1">
      <alignment horizontal="center" vertical="center"/>
    </xf>
    <xf numFmtId="179" fontId="0" fillId="0" borderId="10" xfId="49" applyNumberFormat="1" applyFont="1" applyFill="1" applyBorder="1" applyAlignment="1">
      <alignment horizontal="center" vertical="center"/>
    </xf>
    <xf numFmtId="179" fontId="0" fillId="0" borderId="13" xfId="49" applyNumberFormat="1" applyFont="1" applyFill="1" applyBorder="1" applyAlignment="1">
      <alignment horizontal="center" vertical="center"/>
    </xf>
    <xf numFmtId="38" fontId="0" fillId="0" borderId="23" xfId="49" applyFont="1" applyFill="1" applyBorder="1" applyAlignment="1">
      <alignment horizontal="center" vertical="center"/>
    </xf>
    <xf numFmtId="179" fontId="0" fillId="0" borderId="23" xfId="49" applyNumberFormat="1" applyFont="1" applyFill="1" applyBorder="1" applyAlignment="1">
      <alignment horizontal="center" vertical="center"/>
    </xf>
    <xf numFmtId="179" fontId="0" fillId="0" borderId="23" xfId="49" applyNumberFormat="1" applyFont="1" applyFill="1" applyBorder="1" applyAlignment="1">
      <alignment horizontal="center" vertical="center"/>
    </xf>
    <xf numFmtId="235" fontId="0" fillId="0" borderId="15" xfId="49" applyNumberFormat="1" applyFont="1" applyFill="1" applyBorder="1" applyAlignment="1">
      <alignment horizontal="center" vertical="center"/>
    </xf>
    <xf numFmtId="38" fontId="7" fillId="0" borderId="38" xfId="49" applyFont="1" applyFill="1" applyBorder="1" applyAlignment="1">
      <alignment horizontal="center" vertical="center"/>
    </xf>
    <xf numFmtId="38" fontId="7" fillId="0" borderId="17" xfId="49" applyFont="1" applyFill="1" applyBorder="1" applyAlignment="1">
      <alignment horizontal="center" vertical="center"/>
    </xf>
    <xf numFmtId="38" fontId="7" fillId="0" borderId="22" xfId="49" applyFont="1" applyFill="1" applyBorder="1" applyAlignment="1">
      <alignment horizontal="center" vertical="center"/>
    </xf>
    <xf numFmtId="38" fontId="7" fillId="0" borderId="30" xfId="51" applyFont="1" applyFill="1" applyBorder="1" applyAlignment="1">
      <alignment horizontal="center" vertical="center"/>
    </xf>
    <xf numFmtId="10" fontId="7" fillId="0" borderId="39" xfId="51" applyNumberFormat="1" applyFont="1" applyFill="1" applyBorder="1" applyAlignment="1">
      <alignment horizontal="center" vertical="center"/>
    </xf>
    <xf numFmtId="38" fontId="7" fillId="0" borderId="22" xfId="51" applyFont="1" applyFill="1" applyBorder="1" applyAlignment="1">
      <alignment horizontal="center" vertical="center"/>
    </xf>
    <xf numFmtId="38" fontId="7" fillId="0" borderId="18" xfId="51" applyFont="1" applyFill="1" applyBorder="1" applyAlignment="1">
      <alignment horizontal="center" vertical="center"/>
    </xf>
    <xf numFmtId="38" fontId="7" fillId="0" borderId="28" xfId="51" applyFont="1" applyFill="1" applyBorder="1" applyAlignment="1">
      <alignment horizontal="center" vertical="center"/>
    </xf>
    <xf numFmtId="10" fontId="7" fillId="0" borderId="29" xfId="51" applyNumberFormat="1" applyFont="1" applyFill="1" applyBorder="1" applyAlignment="1">
      <alignment horizontal="center" vertical="center"/>
    </xf>
    <xf numFmtId="38" fontId="7" fillId="0" borderId="40" xfId="51" applyFont="1" applyFill="1" applyBorder="1" applyAlignment="1">
      <alignment horizontal="center" vertical="center"/>
    </xf>
    <xf numFmtId="10" fontId="7" fillId="0" borderId="41" xfId="51" applyNumberFormat="1" applyFont="1" applyFill="1" applyBorder="1" applyAlignment="1">
      <alignment horizontal="center" vertical="center"/>
    </xf>
    <xf numFmtId="38" fontId="7" fillId="0" borderId="40" xfId="49" applyFont="1" applyFill="1" applyBorder="1" applyAlignment="1">
      <alignment horizontal="center" vertical="center"/>
    </xf>
    <xf numFmtId="38" fontId="7" fillId="0" borderId="42" xfId="49" applyFont="1" applyFill="1" applyBorder="1" applyAlignment="1">
      <alignment horizontal="center" vertical="center"/>
    </xf>
    <xf numFmtId="38" fontId="7" fillId="0" borderId="43" xfId="49" applyFont="1" applyFill="1" applyBorder="1" applyAlignment="1">
      <alignment horizontal="center" vertical="center"/>
    </xf>
    <xf numFmtId="10" fontId="7" fillId="0" borderId="39" xfId="49" applyNumberFormat="1" applyFont="1" applyFill="1" applyBorder="1" applyAlignment="1">
      <alignment horizontal="center" vertical="center"/>
    </xf>
    <xf numFmtId="38" fontId="7" fillId="0" borderId="31" xfId="49" applyFont="1" applyFill="1" applyBorder="1" applyAlignment="1">
      <alignment horizontal="center" vertical="center" shrinkToFit="1"/>
    </xf>
    <xf numFmtId="185" fontId="7" fillId="0" borderId="25" xfId="49" applyNumberFormat="1" applyFont="1" applyFill="1" applyBorder="1" applyAlignment="1">
      <alignment horizontal="center" vertical="center"/>
    </xf>
    <xf numFmtId="176" fontId="7" fillId="0" borderId="25" xfId="49" applyNumberFormat="1" applyFont="1" applyFill="1" applyBorder="1" applyAlignment="1">
      <alignment horizontal="center" vertical="center"/>
    </xf>
    <xf numFmtId="184" fontId="7" fillId="0" borderId="44" xfId="49" applyNumberFormat="1" applyFont="1" applyFill="1" applyBorder="1" applyAlignment="1" quotePrefix="1">
      <alignment horizontal="center" vertical="center"/>
    </xf>
    <xf numFmtId="176" fontId="7" fillId="0" borderId="38" xfId="49" applyNumberFormat="1" applyFont="1" applyFill="1" applyBorder="1" applyAlignment="1">
      <alignment horizontal="center" vertical="center"/>
    </xf>
    <xf numFmtId="185" fontId="7" fillId="0" borderId="28" xfId="49" applyNumberFormat="1" applyFont="1" applyFill="1" applyBorder="1" applyAlignment="1">
      <alignment horizontal="center" vertical="center"/>
    </xf>
    <xf numFmtId="176" fontId="7" fillId="0" borderId="28" xfId="49" applyNumberFormat="1" applyFont="1" applyFill="1" applyBorder="1" applyAlignment="1">
      <alignment horizontal="center" vertical="center"/>
    </xf>
    <xf numFmtId="184" fontId="7" fillId="0" borderId="45" xfId="49" applyNumberFormat="1" applyFont="1" applyFill="1" applyBorder="1" applyAlignment="1" quotePrefix="1">
      <alignment horizontal="center" vertical="center"/>
    </xf>
    <xf numFmtId="176" fontId="7" fillId="0" borderId="17" xfId="49" applyNumberFormat="1" applyFont="1" applyFill="1" applyBorder="1" applyAlignment="1">
      <alignment horizontal="center" vertical="center"/>
    </xf>
    <xf numFmtId="184" fontId="7" fillId="0" borderId="46" xfId="49" applyNumberFormat="1" applyFont="1" applyFill="1" applyBorder="1" applyAlignment="1" quotePrefix="1">
      <alignment horizontal="center" vertical="center"/>
    </xf>
    <xf numFmtId="184" fontId="7" fillId="0" borderId="47" xfId="49" applyNumberFormat="1" applyFont="1" applyFill="1" applyBorder="1" applyAlignment="1" quotePrefix="1">
      <alignment horizontal="center" vertical="center"/>
    </xf>
    <xf numFmtId="185" fontId="7" fillId="0" borderId="30" xfId="49" applyNumberFormat="1" applyFont="1" applyFill="1" applyBorder="1" applyAlignment="1">
      <alignment horizontal="center" vertical="center"/>
    </xf>
    <xf numFmtId="176" fontId="7" fillId="0" borderId="30" xfId="49" applyNumberFormat="1" applyFont="1" applyFill="1" applyBorder="1" applyAlignment="1">
      <alignment horizontal="center" vertical="center"/>
    </xf>
    <xf numFmtId="176" fontId="7" fillId="0" borderId="22" xfId="49" applyNumberFormat="1" applyFont="1" applyFill="1" applyBorder="1" applyAlignment="1">
      <alignment horizontal="center" vertical="center"/>
    </xf>
    <xf numFmtId="185" fontId="7" fillId="0" borderId="30" xfId="51" applyNumberFormat="1" applyFont="1" applyFill="1" applyBorder="1" applyAlignment="1">
      <alignment horizontal="center" vertical="center"/>
    </xf>
    <xf numFmtId="176" fontId="7" fillId="0" borderId="22" xfId="51" applyNumberFormat="1" applyFont="1" applyFill="1" applyBorder="1" applyAlignment="1">
      <alignment horizontal="center" vertical="center"/>
    </xf>
    <xf numFmtId="176" fontId="7" fillId="0" borderId="18" xfId="49" applyNumberFormat="1" applyFont="1" applyFill="1" applyBorder="1" applyAlignment="1">
      <alignment horizontal="center" vertical="center"/>
    </xf>
    <xf numFmtId="176" fontId="7" fillId="0" borderId="40" xfId="49" applyNumberFormat="1" applyFont="1" applyFill="1" applyBorder="1" applyAlignment="1">
      <alignment horizontal="center" vertical="center"/>
    </xf>
    <xf numFmtId="176" fontId="7" fillId="0" borderId="15" xfId="49" applyNumberFormat="1" applyFont="1" applyFill="1" applyBorder="1" applyAlignment="1">
      <alignment horizontal="center" vertical="center"/>
    </xf>
    <xf numFmtId="176" fontId="7" fillId="0" borderId="30" xfId="51" applyNumberFormat="1" applyFont="1" applyFill="1" applyBorder="1" applyAlignment="1">
      <alignment horizontal="center" vertical="center"/>
    </xf>
    <xf numFmtId="176" fontId="7" fillId="0" borderId="18" xfId="51" applyNumberFormat="1" applyFont="1" applyFill="1" applyBorder="1" applyAlignment="1">
      <alignment horizontal="center" vertical="center"/>
    </xf>
    <xf numFmtId="176" fontId="7" fillId="0" borderId="43" xfId="49" applyNumberFormat="1" applyFont="1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38" fontId="0" fillId="0" borderId="49" xfId="49" applyFont="1" applyFill="1" applyBorder="1" applyAlignment="1">
      <alignment vertical="center"/>
    </xf>
    <xf numFmtId="38" fontId="8" fillId="0" borderId="48" xfId="49" applyFont="1" applyFill="1" applyBorder="1" applyAlignment="1">
      <alignment horizontal="center" vertical="center"/>
    </xf>
    <xf numFmtId="38" fontId="0" fillId="0" borderId="48" xfId="49" applyFont="1" applyFill="1" applyBorder="1" applyAlignment="1">
      <alignment horizontal="center" vertical="center"/>
    </xf>
    <xf numFmtId="38" fontId="0" fillId="0" borderId="44" xfId="49" applyFont="1" applyFill="1" applyBorder="1" applyAlignment="1">
      <alignment horizontal="center" vertical="center"/>
    </xf>
    <xf numFmtId="38" fontId="0" fillId="0" borderId="50" xfId="49" applyFont="1" applyFill="1" applyBorder="1" applyAlignment="1">
      <alignment vertical="center"/>
    </xf>
    <xf numFmtId="38" fontId="7" fillId="0" borderId="50" xfId="49" applyFont="1" applyFill="1" applyBorder="1" applyAlignment="1">
      <alignment horizontal="center" vertical="center"/>
    </xf>
    <xf numFmtId="10" fontId="7" fillId="0" borderId="51" xfId="49" applyNumberFormat="1" applyFont="1" applyFill="1" applyBorder="1" applyAlignment="1">
      <alignment horizontal="center" vertical="center"/>
    </xf>
    <xf numFmtId="38" fontId="7" fillId="0" borderId="52" xfId="49" applyFont="1" applyFill="1" applyBorder="1" applyAlignment="1">
      <alignment horizontal="center" vertical="center"/>
    </xf>
    <xf numFmtId="38" fontId="7" fillId="0" borderId="53" xfId="49" applyFont="1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38" fontId="7" fillId="0" borderId="54" xfId="49" applyFont="1" applyFill="1" applyBorder="1" applyAlignment="1">
      <alignment horizontal="center" vertical="center"/>
    </xf>
    <xf numFmtId="38" fontId="7" fillId="0" borderId="55" xfId="49" applyFont="1" applyFill="1" applyBorder="1" applyAlignment="1">
      <alignment horizontal="center" vertical="center"/>
    </xf>
    <xf numFmtId="38" fontId="7" fillId="0" borderId="56" xfId="49" applyFont="1" applyFill="1" applyBorder="1" applyAlignment="1">
      <alignment horizontal="center" vertical="center"/>
    </xf>
    <xf numFmtId="38" fontId="7" fillId="0" borderId="57" xfId="49" applyFont="1" applyFill="1" applyBorder="1" applyAlignment="1">
      <alignment horizontal="center" vertical="center"/>
    </xf>
    <xf numFmtId="185" fontId="7" fillId="0" borderId="50" xfId="49" applyNumberFormat="1" applyFont="1" applyFill="1" applyBorder="1" applyAlignment="1">
      <alignment horizontal="center" vertical="center"/>
    </xf>
    <xf numFmtId="176" fontId="7" fillId="0" borderId="50" xfId="49" applyNumberFormat="1" applyFont="1" applyFill="1" applyBorder="1" applyAlignment="1">
      <alignment horizontal="center" vertical="center"/>
    </xf>
    <xf numFmtId="184" fontId="7" fillId="0" borderId="58" xfId="49" applyNumberFormat="1" applyFont="1" applyFill="1" applyBorder="1" applyAlignment="1" quotePrefix="1">
      <alignment horizontal="center" vertical="center"/>
    </xf>
    <xf numFmtId="176" fontId="7" fillId="0" borderId="52" xfId="49" applyNumberFormat="1" applyFont="1" applyFill="1" applyBorder="1" applyAlignment="1">
      <alignment horizontal="center" vertical="center"/>
    </xf>
    <xf numFmtId="38" fontId="7" fillId="0" borderId="50" xfId="49" applyFont="1" applyFill="1" applyBorder="1" applyAlignment="1">
      <alignment vertical="center"/>
    </xf>
    <xf numFmtId="38" fontId="7" fillId="0" borderId="17" xfId="51" applyFont="1" applyFill="1" applyBorder="1" applyAlignment="1">
      <alignment horizontal="center" vertical="center"/>
    </xf>
    <xf numFmtId="40" fontId="0" fillId="0" borderId="0" xfId="49" applyNumberFormat="1" applyFont="1" applyFill="1" applyAlignment="1">
      <alignment vertical="center"/>
    </xf>
    <xf numFmtId="176" fontId="7" fillId="0" borderId="42" xfId="49" applyNumberFormat="1" applyFont="1" applyFill="1" applyBorder="1" applyAlignment="1">
      <alignment horizontal="center" vertical="center"/>
    </xf>
    <xf numFmtId="38" fontId="7" fillId="0" borderId="15" xfId="51" applyFont="1" applyFill="1" applyBorder="1" applyAlignment="1">
      <alignment horizontal="center" vertical="center"/>
    </xf>
    <xf numFmtId="185" fontId="7" fillId="0" borderId="56" xfId="49" applyNumberFormat="1" applyFont="1" applyFill="1" applyBorder="1" applyAlignment="1">
      <alignment horizontal="center" vertical="center"/>
    </xf>
    <xf numFmtId="38" fontId="6" fillId="0" borderId="0" xfId="51" applyFont="1" applyFill="1" applyBorder="1" applyAlignment="1">
      <alignment horizontal="left" vertical="center" inden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179" fontId="48" fillId="0" borderId="0" xfId="0" applyNumberFormat="1" applyFont="1" applyFill="1" applyBorder="1" applyAlignment="1">
      <alignment horizontal="center" vertical="center"/>
    </xf>
    <xf numFmtId="38" fontId="48" fillId="0" borderId="0" xfId="0" applyNumberFormat="1" applyFont="1" applyFill="1" applyBorder="1" applyAlignment="1">
      <alignment horizontal="center" vertical="center"/>
    </xf>
    <xf numFmtId="38" fontId="48" fillId="0" borderId="49" xfId="0" applyNumberFormat="1" applyFont="1" applyFill="1" applyBorder="1" applyAlignment="1">
      <alignment horizontal="center" vertical="center"/>
    </xf>
    <xf numFmtId="38" fontId="48" fillId="0" borderId="59" xfId="0" applyNumberFormat="1" applyFont="1" applyFill="1" applyBorder="1" applyAlignment="1">
      <alignment horizontal="center" vertical="center"/>
    </xf>
    <xf numFmtId="0" fontId="48" fillId="0" borderId="50" xfId="0" applyFont="1" applyFill="1" applyBorder="1" applyAlignment="1">
      <alignment horizontal="center" vertical="center"/>
    </xf>
    <xf numFmtId="0" fontId="48" fillId="0" borderId="60" xfId="0" applyFont="1" applyFill="1" applyBorder="1" applyAlignment="1">
      <alignment horizontal="center" vertical="center"/>
    </xf>
    <xf numFmtId="179" fontId="48" fillId="0" borderId="61" xfId="51" applyNumberFormat="1" applyFont="1" applyFill="1" applyBorder="1" applyAlignment="1">
      <alignment horizontal="center" vertical="center"/>
    </xf>
    <xf numFmtId="0" fontId="31" fillId="0" borderId="62" xfId="0" applyFont="1" applyFill="1" applyBorder="1" applyAlignment="1">
      <alignment horizontal="center" vertical="center"/>
    </xf>
    <xf numFmtId="0" fontId="48" fillId="0" borderId="62" xfId="0" applyFont="1" applyFill="1" applyBorder="1" applyAlignment="1">
      <alignment horizontal="center" vertical="center"/>
    </xf>
    <xf numFmtId="0" fontId="31" fillId="0" borderId="63" xfId="0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31" fillId="0" borderId="0" xfId="0" applyFont="1" applyFill="1" applyAlignment="1">
      <alignment horizontal="center" vertical="center"/>
    </xf>
    <xf numFmtId="179" fontId="48" fillId="0" borderId="0" xfId="0" applyNumberFormat="1" applyFont="1" applyFill="1" applyAlignment="1">
      <alignment horizontal="center" vertical="center"/>
    </xf>
    <xf numFmtId="38" fontId="48" fillId="0" borderId="0" xfId="0" applyNumberFormat="1" applyFont="1" applyFill="1" applyAlignment="1">
      <alignment horizontal="center" vertical="center"/>
    </xf>
    <xf numFmtId="38" fontId="31" fillId="0" borderId="64" xfId="51" applyFont="1" applyFill="1" applyBorder="1" applyAlignment="1">
      <alignment horizontal="center" vertical="center"/>
    </xf>
    <xf numFmtId="176" fontId="7" fillId="0" borderId="40" xfId="51" applyNumberFormat="1" applyFont="1" applyFill="1" applyBorder="1" applyAlignment="1">
      <alignment horizontal="center" vertical="center"/>
    </xf>
    <xf numFmtId="184" fontId="7" fillId="0" borderId="46" xfId="49" applyNumberFormat="1" applyFont="1" applyFill="1" applyBorder="1" applyAlignment="1">
      <alignment horizontal="center" vertical="center"/>
    </xf>
    <xf numFmtId="184" fontId="7" fillId="0" borderId="65" xfId="49" applyNumberFormat="1" applyFont="1" applyFill="1" applyBorder="1" applyAlignment="1">
      <alignment horizontal="center" vertical="center"/>
    </xf>
    <xf numFmtId="38" fontId="0" fillId="0" borderId="11" xfId="49" applyFont="1" applyFill="1" applyBorder="1" applyAlignment="1">
      <alignment horizontal="center" vertical="center"/>
    </xf>
    <xf numFmtId="197" fontId="0" fillId="0" borderId="64" xfId="51" applyNumberFormat="1" applyFont="1" applyFill="1" applyBorder="1" applyAlignment="1">
      <alignment horizontal="center" vertical="center"/>
    </xf>
    <xf numFmtId="38" fontId="0" fillId="0" borderId="61" xfId="51" applyFont="1" applyFill="1" applyBorder="1" applyAlignment="1">
      <alignment horizontal="center" vertical="center"/>
    </xf>
    <xf numFmtId="38" fontId="31" fillId="0" borderId="66" xfId="51" applyFont="1" applyFill="1" applyBorder="1" applyAlignment="1">
      <alignment horizontal="center" vertical="center"/>
    </xf>
    <xf numFmtId="38" fontId="0" fillId="0" borderId="67" xfId="51" applyFont="1" applyFill="1" applyBorder="1" applyAlignment="1">
      <alignment horizontal="center" vertical="center"/>
    </xf>
    <xf numFmtId="176" fontId="0" fillId="0" borderId="61" xfId="51" applyNumberFormat="1" applyFont="1" applyFill="1" applyBorder="1" applyAlignment="1">
      <alignment horizontal="center" vertical="center" wrapText="1" shrinkToFit="1"/>
    </xf>
    <xf numFmtId="176" fontId="0" fillId="0" borderId="68" xfId="51" applyNumberFormat="1" applyFont="1" applyFill="1" applyBorder="1" applyAlignment="1">
      <alignment horizontal="center" vertical="center" wrapText="1" shrinkToFit="1"/>
    </xf>
    <xf numFmtId="176" fontId="0" fillId="0" borderId="20" xfId="51" applyNumberFormat="1" applyFont="1" applyFill="1" applyBorder="1" applyAlignment="1">
      <alignment horizontal="center" vertical="center" wrapText="1" shrinkToFit="1"/>
    </xf>
    <xf numFmtId="38" fontId="6" fillId="0" borderId="0" xfId="51" applyFont="1" applyFill="1" applyBorder="1" applyAlignment="1">
      <alignment horizontal="left" vertical="center"/>
    </xf>
    <xf numFmtId="38" fontId="7" fillId="0" borderId="69" xfId="49" applyFont="1" applyFill="1" applyBorder="1" applyAlignment="1">
      <alignment horizontal="center" vertical="center"/>
    </xf>
    <xf numFmtId="38" fontId="7" fillId="0" borderId="70" xfId="49" applyFont="1" applyFill="1" applyBorder="1" applyAlignment="1">
      <alignment horizontal="center" vertical="center"/>
    </xf>
    <xf numFmtId="38" fontId="7" fillId="0" borderId="71" xfId="49" applyFont="1" applyFill="1" applyBorder="1" applyAlignment="1">
      <alignment horizontal="center" vertical="center"/>
    </xf>
    <xf numFmtId="38" fontId="7" fillId="0" borderId="62" xfId="49" applyFont="1" applyFill="1" applyBorder="1" applyAlignment="1">
      <alignment horizontal="center" vertical="center"/>
    </xf>
    <xf numFmtId="38" fontId="0" fillId="0" borderId="72" xfId="49" applyFont="1" applyFill="1" applyBorder="1" applyAlignment="1">
      <alignment vertical="center"/>
    </xf>
    <xf numFmtId="38" fontId="0" fillId="0" borderId="10" xfId="49" applyFont="1" applyFill="1" applyBorder="1" applyAlignment="1">
      <alignment vertical="center"/>
    </xf>
    <xf numFmtId="191" fontId="0" fillId="0" borderId="22" xfId="49" applyNumberFormat="1" applyFont="1" applyFill="1" applyBorder="1" applyAlignment="1">
      <alignment horizontal="center" vertical="center"/>
    </xf>
    <xf numFmtId="190" fontId="0" fillId="0" borderId="37" xfId="49" applyNumberFormat="1" applyFont="1" applyFill="1" applyBorder="1" applyAlignment="1">
      <alignment horizontal="center" vertical="center"/>
    </xf>
    <xf numFmtId="49" fontId="0" fillId="0" borderId="0" xfId="51" applyNumberFormat="1" applyFont="1" applyFill="1" applyAlignment="1">
      <alignment horizontal="right" vertical="top"/>
    </xf>
    <xf numFmtId="0" fontId="31" fillId="0" borderId="73" xfId="0" applyFont="1" applyFill="1" applyBorder="1" applyAlignment="1">
      <alignment vertical="center"/>
    </xf>
    <xf numFmtId="0" fontId="31" fillId="0" borderId="74" xfId="0" applyFont="1" applyFill="1" applyBorder="1" applyAlignment="1">
      <alignment horizontal="center" vertical="center"/>
    </xf>
    <xf numFmtId="0" fontId="31" fillId="0" borderId="71" xfId="0" applyFont="1" applyFill="1" applyBorder="1" applyAlignment="1">
      <alignment vertical="center"/>
    </xf>
    <xf numFmtId="38" fontId="31" fillId="0" borderId="62" xfId="51" applyFont="1" applyFill="1" applyBorder="1" applyAlignment="1">
      <alignment horizontal="center" vertical="center"/>
    </xf>
    <xf numFmtId="38" fontId="31" fillId="0" borderId="74" xfId="51" applyFont="1" applyFill="1" applyBorder="1" applyAlignment="1">
      <alignment horizontal="center" vertical="center"/>
    </xf>
    <xf numFmtId="38" fontId="48" fillId="0" borderId="64" xfId="51" applyFont="1" applyFill="1" applyBorder="1" applyAlignment="1">
      <alignment horizontal="center" vertical="center"/>
    </xf>
    <xf numFmtId="38" fontId="31" fillId="0" borderId="75" xfId="51" applyFont="1" applyFill="1" applyBorder="1" applyAlignment="1">
      <alignment horizontal="center" vertical="center"/>
    </xf>
    <xf numFmtId="179" fontId="31" fillId="0" borderId="70" xfId="0" applyNumberFormat="1" applyFont="1" applyFill="1" applyBorder="1" applyAlignment="1">
      <alignment horizontal="center" vertical="center"/>
    </xf>
    <xf numFmtId="179" fontId="31" fillId="0" borderId="62" xfId="0" applyNumberFormat="1" applyFont="1" applyFill="1" applyBorder="1" applyAlignment="1">
      <alignment horizontal="center" vertical="center"/>
    </xf>
    <xf numFmtId="179" fontId="31" fillId="0" borderId="63" xfId="0" applyNumberFormat="1" applyFont="1" applyFill="1" applyBorder="1" applyAlignment="1">
      <alignment horizontal="center" vertical="center"/>
    </xf>
    <xf numFmtId="38" fontId="0" fillId="0" borderId="74" xfId="51" applyFont="1" applyFill="1" applyBorder="1" applyAlignment="1">
      <alignment horizontal="center" vertical="center"/>
    </xf>
    <xf numFmtId="197" fontId="0" fillId="0" borderId="76" xfId="51" applyNumberFormat="1" applyFont="1" applyFill="1" applyBorder="1" applyAlignment="1">
      <alignment horizontal="center" vertical="center"/>
    </xf>
    <xf numFmtId="38" fontId="0" fillId="0" borderId="62" xfId="51" applyFont="1" applyFill="1" applyBorder="1" applyAlignment="1">
      <alignment horizontal="center" vertical="center"/>
    </xf>
    <xf numFmtId="38" fontId="0" fillId="0" borderId="64" xfId="51" applyFont="1" applyFill="1" applyBorder="1" applyAlignment="1">
      <alignment horizontal="center" vertical="center"/>
    </xf>
    <xf numFmtId="38" fontId="0" fillId="0" borderId="77" xfId="51" applyFont="1" applyFill="1" applyBorder="1" applyAlignment="1">
      <alignment horizontal="center" vertical="center"/>
    </xf>
    <xf numFmtId="197" fontId="0" fillId="0" borderId="66" xfId="51" applyNumberFormat="1" applyFont="1" applyFill="1" applyBorder="1" applyAlignment="1">
      <alignment horizontal="center" vertical="center"/>
    </xf>
    <xf numFmtId="38" fontId="0" fillId="0" borderId="62" xfId="51" applyFont="1" applyFill="1" applyBorder="1" applyAlignment="1">
      <alignment horizontal="center" vertical="center"/>
    </xf>
    <xf numFmtId="197" fontId="0" fillId="0" borderId="64" xfId="51" applyNumberFormat="1" applyFont="1" applyFill="1" applyBorder="1" applyAlignment="1">
      <alignment horizontal="center" vertical="center"/>
    </xf>
    <xf numFmtId="38" fontId="0" fillId="0" borderId="64" xfId="51" applyFont="1" applyFill="1" applyBorder="1" applyAlignment="1">
      <alignment horizontal="center" vertical="center"/>
    </xf>
    <xf numFmtId="0" fontId="31" fillId="0" borderId="77" xfId="0" applyFont="1" applyFill="1" applyBorder="1" applyAlignment="1">
      <alignment horizontal="center" vertical="center"/>
    </xf>
    <xf numFmtId="38" fontId="7" fillId="0" borderId="78" xfId="49" applyFont="1" applyFill="1" applyBorder="1" applyAlignment="1">
      <alignment horizontal="center" vertical="center"/>
    </xf>
    <xf numFmtId="38" fontId="7" fillId="0" borderId="79" xfId="49" applyFont="1" applyFill="1" applyBorder="1" applyAlignment="1">
      <alignment horizontal="center" vertical="center"/>
    </xf>
    <xf numFmtId="0" fontId="0" fillId="0" borderId="80" xfId="0" applyBorder="1" applyAlignment="1">
      <alignment vertical="center"/>
    </xf>
    <xf numFmtId="0" fontId="0" fillId="0" borderId="81" xfId="0" applyBorder="1" applyAlignment="1">
      <alignment horizontal="center" vertical="center"/>
    </xf>
    <xf numFmtId="38" fontId="0" fillId="0" borderId="81" xfId="51" applyFont="1" applyFill="1" applyBorder="1" applyAlignment="1">
      <alignment horizontal="center" vertical="center"/>
    </xf>
    <xf numFmtId="197" fontId="0" fillId="0" borderId="57" xfId="51" applyNumberFormat="1" applyFont="1" applyFill="1" applyBorder="1" applyAlignment="1">
      <alignment horizontal="center" vertical="center"/>
    </xf>
    <xf numFmtId="38" fontId="0" fillId="0" borderId="82" xfId="51" applyFont="1" applyFill="1" applyBorder="1" applyAlignment="1">
      <alignment horizontal="center" vertical="center"/>
    </xf>
    <xf numFmtId="197" fontId="0" fillId="0" borderId="81" xfId="51" applyNumberFormat="1" applyFont="1" applyFill="1" applyBorder="1" applyAlignment="1">
      <alignment horizontal="center" vertical="center"/>
    </xf>
    <xf numFmtId="197" fontId="0" fillId="0" borderId="83" xfId="51" applyNumberFormat="1" applyFont="1" applyFill="1" applyBorder="1" applyAlignment="1">
      <alignment horizontal="center" vertical="center"/>
    </xf>
    <xf numFmtId="197" fontId="7" fillId="0" borderId="84" xfId="51" applyNumberFormat="1" applyFont="1" applyFill="1" applyBorder="1" applyAlignment="1">
      <alignment horizontal="center" vertical="center"/>
    </xf>
    <xf numFmtId="197" fontId="7" fillId="0" borderId="64" xfId="51" applyNumberFormat="1" applyFont="1" applyFill="1" applyBorder="1" applyAlignment="1">
      <alignment horizontal="center" vertical="center"/>
    </xf>
    <xf numFmtId="197" fontId="49" fillId="0" borderId="85" xfId="51" applyNumberFormat="1" applyFont="1" applyFill="1" applyBorder="1" applyAlignment="1">
      <alignment horizontal="center" vertical="center"/>
    </xf>
    <xf numFmtId="38" fontId="0" fillId="0" borderId="86" xfId="51" applyFont="1" applyFill="1" applyBorder="1" applyAlignment="1">
      <alignment horizontal="center" vertical="center"/>
    </xf>
    <xf numFmtId="38" fontId="0" fillId="0" borderId="87" xfId="51" applyFont="1" applyFill="1" applyBorder="1" applyAlignment="1">
      <alignment horizontal="center" vertical="center"/>
    </xf>
    <xf numFmtId="38" fontId="0" fillId="0" borderId="88" xfId="51" applyFont="1" applyFill="1" applyBorder="1" applyAlignment="1">
      <alignment horizontal="center" vertical="center"/>
    </xf>
    <xf numFmtId="38" fontId="0" fillId="0" borderId="88" xfId="51" applyFont="1" applyFill="1" applyBorder="1" applyAlignment="1">
      <alignment horizontal="center" vertical="center"/>
    </xf>
    <xf numFmtId="38" fontId="0" fillId="0" borderId="89" xfId="51" applyFont="1" applyFill="1" applyBorder="1" applyAlignment="1">
      <alignment horizontal="center" vertical="center"/>
    </xf>
    <xf numFmtId="197" fontId="48" fillId="0" borderId="90" xfId="51" applyNumberFormat="1" applyFont="1" applyFill="1" applyBorder="1" applyAlignment="1">
      <alignment horizontal="center" vertical="center"/>
    </xf>
    <xf numFmtId="197" fontId="48" fillId="0" borderId="91" xfId="51" applyNumberFormat="1" applyFont="1" applyFill="1" applyBorder="1" applyAlignment="1">
      <alignment horizontal="center" vertical="center"/>
    </xf>
    <xf numFmtId="197" fontId="48" fillId="0" borderId="92" xfId="51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38" fontId="0" fillId="0" borderId="0" xfId="51" applyFont="1" applyFill="1" applyAlignment="1">
      <alignment vertical="top" wrapText="1"/>
    </xf>
    <xf numFmtId="38" fontId="0" fillId="0" borderId="22" xfId="49" applyFont="1" applyFill="1" applyBorder="1" applyAlignment="1">
      <alignment horizontal="center" vertical="center"/>
    </xf>
    <xf numFmtId="0" fontId="0" fillId="0" borderId="72" xfId="0" applyFill="1" applyBorder="1" applyAlignment="1">
      <alignment horizontal="center" vertical="center"/>
    </xf>
    <xf numFmtId="38" fontId="0" fillId="0" borderId="15" xfId="49" applyFont="1" applyFill="1" applyBorder="1" applyAlignment="1">
      <alignment horizontal="center" vertical="center" shrinkToFit="1"/>
    </xf>
    <xf numFmtId="38" fontId="0" fillId="0" borderId="17" xfId="49" applyFont="1" applyFill="1" applyBorder="1" applyAlignment="1">
      <alignment horizontal="center" vertical="center" shrinkToFit="1"/>
    </xf>
    <xf numFmtId="0" fontId="0" fillId="0" borderId="17" xfId="0" applyFill="1" applyBorder="1" applyAlignment="1">
      <alignment horizontal="center" vertical="center" shrinkToFit="1"/>
    </xf>
    <xf numFmtId="0" fontId="0" fillId="0" borderId="93" xfId="0" applyFill="1" applyBorder="1" applyAlignment="1">
      <alignment horizontal="center" vertical="center" shrinkToFit="1"/>
    </xf>
    <xf numFmtId="38" fontId="0" fillId="0" borderId="15" xfId="49" applyFont="1" applyFill="1" applyBorder="1" applyAlignment="1">
      <alignment horizontal="center" vertical="center" shrinkToFit="1"/>
    </xf>
    <xf numFmtId="38" fontId="0" fillId="0" borderId="18" xfId="49" applyFont="1" applyFill="1" applyBorder="1" applyAlignment="1">
      <alignment horizontal="center" vertical="center"/>
    </xf>
    <xf numFmtId="40" fontId="0" fillId="0" borderId="19" xfId="49" applyNumberFormat="1" applyFont="1" applyFill="1" applyBorder="1" applyAlignment="1">
      <alignment horizontal="center" vertical="center"/>
    </xf>
    <xf numFmtId="40" fontId="0" fillId="0" borderId="94" xfId="49" applyNumberFormat="1" applyFont="1" applyFill="1" applyBorder="1" applyAlignment="1">
      <alignment horizontal="center" vertical="center"/>
    </xf>
    <xf numFmtId="40" fontId="0" fillId="0" borderId="11" xfId="49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40" fontId="0" fillId="0" borderId="15" xfId="49" applyNumberFormat="1" applyFont="1" applyFill="1" applyBorder="1" applyAlignment="1">
      <alignment horizontal="center" vertical="center"/>
    </xf>
    <xf numFmtId="40" fontId="0" fillId="0" borderId="17" xfId="49" applyNumberFormat="1" applyFont="1" applyFill="1" applyBorder="1" applyAlignment="1">
      <alignment horizontal="center" vertical="center"/>
    </xf>
    <xf numFmtId="38" fontId="0" fillId="0" borderId="0" xfId="49" applyFont="1" applyFill="1" applyBorder="1" applyAlignment="1">
      <alignment horizontal="center" vertical="center"/>
    </xf>
    <xf numFmtId="0" fontId="0" fillId="0" borderId="95" xfId="0" applyFill="1" applyBorder="1" applyAlignment="1">
      <alignment horizontal="center" vertical="center"/>
    </xf>
    <xf numFmtId="40" fontId="0" fillId="0" borderId="12" xfId="49" applyNumberFormat="1" applyFont="1" applyFill="1" applyBorder="1" applyAlignment="1">
      <alignment horizontal="center" vertical="center"/>
    </xf>
    <xf numFmtId="40" fontId="0" fillId="0" borderId="96" xfId="49" applyNumberFormat="1" applyFont="1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40" fontId="0" fillId="0" borderId="15" xfId="49" applyNumberFormat="1" applyFont="1" applyFill="1" applyBorder="1" applyAlignment="1">
      <alignment horizontal="center" vertical="center"/>
    </xf>
    <xf numFmtId="40" fontId="0" fillId="0" borderId="19" xfId="49" applyNumberFormat="1" applyFont="1" applyFill="1" applyBorder="1" applyAlignment="1">
      <alignment horizontal="center" vertical="center"/>
    </xf>
    <xf numFmtId="38" fontId="0" fillId="0" borderId="20" xfId="49" applyFont="1" applyFill="1" applyBorder="1" applyAlignment="1">
      <alignment horizontal="center" vertical="center" shrinkToFit="1"/>
    </xf>
    <xf numFmtId="38" fontId="0" fillId="0" borderId="97" xfId="49" applyFont="1" applyFill="1" applyBorder="1" applyAlignment="1">
      <alignment horizontal="center" vertical="center" shrinkToFit="1"/>
    </xf>
    <xf numFmtId="0" fontId="0" fillId="0" borderId="97" xfId="0" applyFill="1" applyBorder="1" applyAlignment="1">
      <alignment horizontal="center" vertical="center" shrinkToFit="1"/>
    </xf>
    <xf numFmtId="0" fontId="0" fillId="0" borderId="21" xfId="0" applyFill="1" applyBorder="1" applyAlignment="1">
      <alignment horizontal="center" vertical="center" shrinkToFit="1"/>
    </xf>
    <xf numFmtId="38" fontId="0" fillId="0" borderId="10" xfId="49" applyFont="1" applyFill="1" applyBorder="1" applyAlignment="1">
      <alignment horizontal="center" vertical="center"/>
    </xf>
    <xf numFmtId="38" fontId="0" fillId="0" borderId="18" xfId="49" applyFont="1" applyFill="1" applyBorder="1" applyAlignment="1">
      <alignment horizontal="center" vertical="center" shrinkToFit="1"/>
    </xf>
    <xf numFmtId="38" fontId="0" fillId="0" borderId="22" xfId="49" applyFont="1" applyFill="1" applyBorder="1" applyAlignment="1">
      <alignment horizontal="center" vertical="center" shrinkToFit="1"/>
    </xf>
    <xf numFmtId="0" fontId="0" fillId="0" borderId="22" xfId="0" applyFill="1" applyBorder="1" applyAlignment="1">
      <alignment horizontal="center" vertical="center" shrinkToFit="1"/>
    </xf>
    <xf numFmtId="0" fontId="0" fillId="0" borderId="72" xfId="0" applyFill="1" applyBorder="1" applyAlignment="1">
      <alignment horizontal="center" vertical="center" shrinkToFit="1"/>
    </xf>
    <xf numFmtId="38" fontId="0" fillId="0" borderId="18" xfId="49" applyFont="1" applyFill="1" applyBorder="1" applyAlignment="1">
      <alignment horizontal="center" vertical="center" shrinkToFit="1"/>
    </xf>
    <xf numFmtId="40" fontId="0" fillId="0" borderId="18" xfId="49" applyNumberFormat="1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40" fontId="0" fillId="0" borderId="93" xfId="49" applyNumberFormat="1" applyFont="1" applyFill="1" applyBorder="1" applyAlignment="1">
      <alignment horizontal="center" vertical="center"/>
    </xf>
    <xf numFmtId="40" fontId="0" fillId="0" borderId="72" xfId="49" applyNumberFormat="1" applyFont="1" applyFill="1" applyBorder="1" applyAlignment="1">
      <alignment horizontal="center" vertical="center"/>
    </xf>
    <xf numFmtId="38" fontId="0" fillId="0" borderId="98" xfId="49" applyFont="1" applyFill="1" applyBorder="1" applyAlignment="1">
      <alignment horizontal="center" vertical="center" textRotation="255"/>
    </xf>
    <xf numFmtId="0" fontId="0" fillId="0" borderId="99" xfId="0" applyFill="1" applyBorder="1" applyAlignment="1">
      <alignment horizontal="center" vertical="center" textRotation="255"/>
    </xf>
    <xf numFmtId="0" fontId="0" fillId="0" borderId="100" xfId="0" applyFill="1" applyBorder="1" applyAlignment="1">
      <alignment horizontal="center" vertical="center" textRotation="255"/>
    </xf>
    <xf numFmtId="38" fontId="0" fillId="0" borderId="95" xfId="49" applyFont="1" applyFill="1" applyBorder="1" applyAlignment="1">
      <alignment horizontal="center" vertical="center"/>
    </xf>
    <xf numFmtId="40" fontId="0" fillId="0" borderId="18" xfId="49" applyNumberFormat="1" applyFont="1" applyFill="1" applyBorder="1" applyAlignment="1">
      <alignment horizontal="center" vertical="center"/>
    </xf>
    <xf numFmtId="40" fontId="0" fillId="0" borderId="13" xfId="49" applyNumberFormat="1" applyFont="1" applyFill="1" applyBorder="1" applyAlignment="1">
      <alignment horizontal="center" vertical="center"/>
    </xf>
    <xf numFmtId="40" fontId="0" fillId="0" borderId="101" xfId="49" applyNumberFormat="1" applyFont="1" applyFill="1" applyBorder="1" applyAlignment="1">
      <alignment horizontal="center" vertical="center"/>
    </xf>
    <xf numFmtId="40" fontId="0" fillId="0" borderId="102" xfId="49" applyNumberFormat="1" applyFont="1" applyFill="1" applyBorder="1" applyAlignment="1">
      <alignment horizontal="center" vertical="center"/>
    </xf>
    <xf numFmtId="38" fontId="0" fillId="0" borderId="93" xfId="49" applyFont="1" applyFill="1" applyBorder="1" applyAlignment="1">
      <alignment horizontal="center" vertical="center" shrinkToFit="1"/>
    </xf>
    <xf numFmtId="38" fontId="0" fillId="0" borderId="72" xfId="49" applyFont="1" applyFill="1" applyBorder="1" applyAlignment="1">
      <alignment horizontal="center" vertical="center"/>
    </xf>
    <xf numFmtId="38" fontId="0" fillId="0" borderId="0" xfId="51" applyFont="1" applyFill="1" applyAlignment="1">
      <alignment horizontal="left" vertical="center" wrapText="1" shrinkToFit="1"/>
    </xf>
    <xf numFmtId="38" fontId="6" fillId="0" borderId="103" xfId="49" applyFont="1" applyFill="1" applyBorder="1" applyAlignment="1">
      <alignment horizontal="center" vertical="center" shrinkToFit="1"/>
    </xf>
    <xf numFmtId="38" fontId="6" fillId="0" borderId="104" xfId="49" applyFont="1" applyFill="1" applyBorder="1" applyAlignment="1">
      <alignment horizontal="center" vertical="center" shrinkToFit="1"/>
    </xf>
    <xf numFmtId="38" fontId="6" fillId="0" borderId="105" xfId="49" applyFont="1" applyFill="1" applyBorder="1" applyAlignment="1">
      <alignment horizontal="center" vertical="center" shrinkToFit="1"/>
    </xf>
    <xf numFmtId="38" fontId="6" fillId="0" borderId="106" xfId="49" applyFont="1" applyFill="1" applyBorder="1" applyAlignment="1">
      <alignment horizontal="center" vertical="center" shrinkToFit="1"/>
    </xf>
    <xf numFmtId="38" fontId="6" fillId="0" borderId="107" xfId="49" applyFont="1" applyFill="1" applyBorder="1" applyAlignment="1">
      <alignment horizontal="center" vertical="center" shrinkToFit="1"/>
    </xf>
    <xf numFmtId="38" fontId="7" fillId="0" borderId="106" xfId="49" applyFont="1" applyFill="1" applyBorder="1" applyAlignment="1">
      <alignment horizontal="center" vertical="center" shrinkToFit="1"/>
    </xf>
    <xf numFmtId="38" fontId="7" fillId="0" borderId="107" xfId="49" applyFont="1" applyFill="1" applyBorder="1" applyAlignment="1">
      <alignment horizontal="center" vertical="center" shrinkToFit="1"/>
    </xf>
    <xf numFmtId="38" fontId="7" fillId="0" borderId="103" xfId="49" applyFont="1" applyFill="1" applyBorder="1" applyAlignment="1">
      <alignment horizontal="center" vertical="center" shrinkToFit="1"/>
    </xf>
    <xf numFmtId="38" fontId="7" fillId="0" borderId="105" xfId="49" applyFont="1" applyFill="1" applyBorder="1" applyAlignment="1">
      <alignment horizontal="center" vertical="center" shrinkToFit="1"/>
    </xf>
    <xf numFmtId="38" fontId="7" fillId="0" borderId="104" xfId="49" applyFont="1" applyFill="1" applyBorder="1" applyAlignment="1">
      <alignment horizontal="center" vertical="center" shrinkToFit="1"/>
    </xf>
    <xf numFmtId="38" fontId="48" fillId="0" borderId="49" xfId="51" applyNumberFormat="1" applyFont="1" applyFill="1" applyBorder="1" applyAlignment="1">
      <alignment horizontal="center" vertical="center" wrapText="1"/>
    </xf>
    <xf numFmtId="38" fontId="48" fillId="0" borderId="48" xfId="51" applyNumberFormat="1" applyFont="1" applyFill="1" applyBorder="1" applyAlignment="1">
      <alignment horizontal="center" vertical="center" wrapText="1"/>
    </xf>
    <xf numFmtId="38" fontId="0" fillId="0" borderId="108" xfId="51" applyNumberFormat="1" applyFont="1" applyFill="1" applyBorder="1" applyAlignment="1">
      <alignment horizontal="center" vertical="center" wrapText="1"/>
    </xf>
    <xf numFmtId="38" fontId="0" fillId="0" borderId="38" xfId="51" applyNumberFormat="1" applyFont="1" applyFill="1" applyBorder="1" applyAlignment="1">
      <alignment horizontal="center" vertical="center" wrapText="1"/>
    </xf>
    <xf numFmtId="38" fontId="0" fillId="0" borderId="109" xfId="51" applyNumberFormat="1" applyFont="1" applyFill="1" applyBorder="1" applyAlignment="1">
      <alignment horizontal="center" vertical="center" wrapText="1"/>
    </xf>
    <xf numFmtId="227" fontId="0" fillId="0" borderId="110" xfId="51" applyNumberFormat="1" applyFont="1" applyFill="1" applyBorder="1" applyAlignment="1">
      <alignment horizontal="center" vertical="center"/>
    </xf>
    <xf numFmtId="0" fontId="0" fillId="0" borderId="11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48" fillId="0" borderId="112" xfId="0" applyFont="1" applyFill="1" applyBorder="1" applyAlignment="1">
      <alignment horizontal="center" vertical="center"/>
    </xf>
    <xf numFmtId="0" fontId="48" fillId="0" borderId="95" xfId="0" applyFont="1" applyFill="1" applyBorder="1" applyAlignment="1">
      <alignment horizontal="center" vertical="center"/>
    </xf>
    <xf numFmtId="38" fontId="48" fillId="0" borderId="96" xfId="51" applyNumberFormat="1" applyFont="1" applyFill="1" applyBorder="1" applyAlignment="1">
      <alignment horizontal="center" vertical="center" wrapText="1"/>
    </xf>
    <xf numFmtId="38" fontId="48" fillId="0" borderId="10" xfId="51" applyNumberFormat="1" applyFont="1" applyFill="1" applyBorder="1" applyAlignment="1">
      <alignment horizontal="center" vertical="center" wrapText="1"/>
    </xf>
    <xf numFmtId="38" fontId="48" fillId="0" borderId="53" xfId="51" applyNumberFormat="1" applyFont="1" applyFill="1" applyBorder="1" applyAlignment="1">
      <alignment horizontal="center" vertical="center" wrapText="1"/>
    </xf>
    <xf numFmtId="227" fontId="0" fillId="0" borderId="113" xfId="51" applyNumberFormat="1" applyFont="1" applyFill="1" applyBorder="1" applyAlignment="1">
      <alignment horizontal="center" vertical="center"/>
    </xf>
    <xf numFmtId="227" fontId="0" fillId="0" borderId="17" xfId="51" applyNumberFormat="1" applyFont="1" applyFill="1" applyBorder="1" applyAlignment="1">
      <alignment horizontal="center" vertical="center"/>
    </xf>
    <xf numFmtId="227" fontId="0" fillId="0" borderId="93" xfId="51" applyNumberFormat="1" applyFont="1" applyFill="1" applyBorder="1" applyAlignment="1">
      <alignment horizontal="center" vertical="center"/>
    </xf>
    <xf numFmtId="227" fontId="0" fillId="0" borderId="111" xfId="51" applyNumberFormat="1" applyFont="1" applyFill="1" applyBorder="1" applyAlignment="1">
      <alignment horizontal="center" vertical="center"/>
    </xf>
    <xf numFmtId="0" fontId="0" fillId="0" borderId="114" xfId="0" applyFill="1" applyBorder="1" applyAlignment="1">
      <alignment horizontal="center" vertical="center"/>
    </xf>
    <xf numFmtId="187" fontId="0" fillId="0" borderId="22" xfId="49" applyNumberFormat="1" applyFont="1" applyFill="1" applyBorder="1" applyAlignment="1">
      <alignment horizontal="centerContinuous" vertical="center"/>
    </xf>
    <xf numFmtId="187" fontId="0" fillId="0" borderId="72" xfId="0" applyNumberFormat="1" applyFill="1" applyBorder="1" applyAlignment="1">
      <alignment horizontal="centerContinuous" vertical="center"/>
    </xf>
    <xf numFmtId="187" fontId="0" fillId="0" borderId="115" xfId="49" applyNumberFormat="1" applyFont="1" applyFill="1" applyBorder="1" applyAlignment="1">
      <alignment horizontal="centerContinuous" vertical="center"/>
    </xf>
    <xf numFmtId="0" fontId="0" fillId="0" borderId="116" xfId="0" applyFill="1" applyBorder="1" applyAlignment="1">
      <alignment horizontal="centerContinuous"/>
    </xf>
    <xf numFmtId="187" fontId="0" fillId="0" borderId="12" xfId="49" applyNumberFormat="1" applyFont="1" applyFill="1" applyBorder="1" applyAlignment="1">
      <alignment horizontal="centerContinuous" vertical="center"/>
    </xf>
    <xf numFmtId="187" fontId="0" fillId="0" borderId="102" xfId="0" applyNumberFormat="1" applyFill="1" applyBorder="1" applyAlignment="1">
      <alignment horizontal="centerContinuous" vertical="center"/>
    </xf>
    <xf numFmtId="0" fontId="0" fillId="0" borderId="102" xfId="0" applyFill="1" applyBorder="1" applyAlignment="1">
      <alignment horizontal="centerContinuous"/>
    </xf>
    <xf numFmtId="187" fontId="0" fillId="0" borderId="0" xfId="49" applyNumberFormat="1" applyFont="1" applyFill="1" applyBorder="1" applyAlignment="1">
      <alignment horizontal="centerContinuous" vertical="center"/>
    </xf>
    <xf numFmtId="187" fontId="0" fillId="0" borderId="95" xfId="0" applyNumberFormat="1" applyFill="1" applyBorder="1" applyAlignment="1">
      <alignment horizontal="centerContinuous" vertical="center"/>
    </xf>
    <xf numFmtId="187" fontId="0" fillId="0" borderId="14" xfId="49" applyNumberFormat="1" applyFont="1" applyFill="1" applyBorder="1" applyAlignment="1">
      <alignment horizontal="centerContinuous" vertical="center"/>
    </xf>
    <xf numFmtId="187" fontId="0" fillId="0" borderId="101" xfId="0" applyNumberFormat="1" applyFill="1" applyBorder="1" applyAlignment="1">
      <alignment horizontal="centerContinuous" vertical="center"/>
    </xf>
    <xf numFmtId="187" fontId="0" fillId="0" borderId="94" xfId="49" applyNumberFormat="1" applyFont="1" applyFill="1" applyBorder="1" applyAlignment="1">
      <alignment horizontal="centerContinuous" vertical="center"/>
    </xf>
    <xf numFmtId="0" fontId="0" fillId="0" borderId="117" xfId="0" applyFill="1" applyBorder="1" applyAlignment="1">
      <alignment horizontal="centerContinuous"/>
    </xf>
    <xf numFmtId="187" fontId="0" fillId="0" borderId="17" xfId="49" applyNumberFormat="1" applyFont="1" applyFill="1" applyBorder="1" applyAlignment="1">
      <alignment horizontal="centerContinuous" vertical="center"/>
    </xf>
    <xf numFmtId="187" fontId="0" fillId="0" borderId="93" xfId="0" applyNumberFormat="1" applyFill="1" applyBorder="1" applyAlignment="1">
      <alignment horizontal="centerContinuous" vertical="center"/>
    </xf>
    <xf numFmtId="0" fontId="0" fillId="0" borderId="93" xfId="0" applyFill="1" applyBorder="1" applyAlignment="1">
      <alignment horizontal="centerContinuous"/>
    </xf>
    <xf numFmtId="187" fontId="0" fillId="0" borderId="48" xfId="49" applyNumberFormat="1" applyFont="1" applyFill="1" applyBorder="1" applyAlignment="1">
      <alignment horizontal="centerContinuous" vertical="center"/>
    </xf>
    <xf numFmtId="187" fontId="0" fillId="0" borderId="59" xfId="0" applyNumberFormat="1" applyFill="1" applyBorder="1" applyAlignment="1">
      <alignment horizontal="centerContinuous" vertical="center"/>
    </xf>
    <xf numFmtId="187" fontId="0" fillId="0" borderId="72" xfId="49" applyNumberFormat="1" applyFont="1" applyFill="1" applyBorder="1" applyAlignment="1">
      <alignment horizontal="center" vertical="center"/>
    </xf>
    <xf numFmtId="187" fontId="0" fillId="0" borderId="102" xfId="49" applyNumberFormat="1" applyFont="1" applyFill="1" applyBorder="1" applyAlignment="1">
      <alignment horizontal="center" vertical="center"/>
    </xf>
    <xf numFmtId="187" fontId="0" fillId="0" borderId="101" xfId="49" applyNumberFormat="1" applyFont="1" applyFill="1" applyBorder="1" applyAlignment="1">
      <alignment horizontal="center" vertical="center"/>
    </xf>
    <xf numFmtId="187" fontId="0" fillId="0" borderId="93" xfId="49" applyNumberFormat="1" applyFont="1" applyFill="1" applyBorder="1" applyAlignment="1">
      <alignment horizontal="center" vertical="center"/>
    </xf>
    <xf numFmtId="187" fontId="0" fillId="0" borderId="95" xfId="49" applyNumberFormat="1" applyFont="1" applyFill="1" applyBorder="1" applyAlignment="1">
      <alignment horizontal="center" vertical="center"/>
    </xf>
    <xf numFmtId="187" fontId="0" fillId="0" borderId="118" xfId="49" applyNumberFormat="1" applyFont="1" applyFill="1" applyBorder="1" applyAlignment="1">
      <alignment horizontal="center" vertical="center"/>
    </xf>
    <xf numFmtId="187" fontId="0" fillId="0" borderId="17" xfId="49" applyNumberFormat="1" applyFont="1" applyFill="1" applyBorder="1" applyAlignment="1">
      <alignment horizontal="center" vertical="center"/>
    </xf>
    <xf numFmtId="187" fontId="0" fillId="0" borderId="16" xfId="49" applyNumberFormat="1" applyFont="1" applyFill="1" applyBorder="1" applyAlignment="1">
      <alignment horizontal="center" vertical="center"/>
    </xf>
    <xf numFmtId="191" fontId="0" fillId="0" borderId="115" xfId="49" applyNumberFormat="1" applyFont="1" applyFill="1" applyBorder="1" applyAlignment="1">
      <alignment horizontal="center" vertical="center"/>
    </xf>
    <xf numFmtId="187" fontId="0" fillId="0" borderId="116" xfId="49" applyNumberFormat="1" applyFont="1" applyFill="1" applyBorder="1" applyAlignment="1">
      <alignment horizontal="center" vertical="center"/>
    </xf>
    <xf numFmtId="191" fontId="0" fillId="0" borderId="116" xfId="49" applyNumberFormat="1" applyFont="1" applyFill="1" applyBorder="1" applyAlignment="1">
      <alignment horizontal="center" vertical="center"/>
    </xf>
    <xf numFmtId="231" fontId="0" fillId="0" borderId="37" xfId="49" applyNumberFormat="1" applyFont="1" applyFill="1" applyBorder="1" applyAlignment="1">
      <alignment horizontal="center" vertical="center"/>
    </xf>
    <xf numFmtId="191" fontId="0" fillId="0" borderId="102" xfId="49" applyNumberFormat="1" applyFont="1" applyFill="1" applyBorder="1" applyAlignment="1">
      <alignment horizontal="center" vertical="center"/>
    </xf>
    <xf numFmtId="231" fontId="0" fillId="0" borderId="11" xfId="49" applyNumberFormat="1" applyFont="1" applyFill="1" applyBorder="1" applyAlignment="1">
      <alignment horizontal="center" vertical="center"/>
    </xf>
    <xf numFmtId="191" fontId="0" fillId="0" borderId="94" xfId="49" applyNumberFormat="1" applyFont="1" applyFill="1" applyBorder="1" applyAlignment="1">
      <alignment horizontal="center" vertical="center"/>
    </xf>
    <xf numFmtId="187" fontId="0" fillId="0" borderId="117" xfId="49" applyNumberFormat="1" applyFont="1" applyFill="1" applyBorder="1" applyAlignment="1">
      <alignment horizontal="center" vertical="center"/>
    </xf>
    <xf numFmtId="231" fontId="0" fillId="0" borderId="19" xfId="49" applyNumberFormat="1" applyFont="1" applyFill="1" applyBorder="1" applyAlignment="1">
      <alignment horizontal="center" vertical="center"/>
    </xf>
    <xf numFmtId="231" fontId="0" fillId="0" borderId="15" xfId="49" applyNumberFormat="1" applyFont="1" applyFill="1" applyBorder="1" applyAlignment="1">
      <alignment horizontal="center" vertical="center"/>
    </xf>
    <xf numFmtId="187" fontId="0" fillId="0" borderId="119" xfId="49" applyNumberFormat="1" applyFont="1" applyFill="1" applyBorder="1" applyAlignment="1">
      <alignment horizontal="center" vertical="center"/>
    </xf>
    <xf numFmtId="191" fontId="0" fillId="0" borderId="120" xfId="49" applyNumberFormat="1" applyFont="1" applyFill="1" applyBorder="1" applyAlignment="1">
      <alignment horizontal="center" vertical="center"/>
    </xf>
    <xf numFmtId="231" fontId="0" fillId="0" borderId="24" xfId="49" applyNumberFormat="1" applyFont="1" applyFill="1" applyBorder="1" applyAlignment="1">
      <alignment horizontal="center" vertical="center"/>
    </xf>
    <xf numFmtId="231" fontId="0" fillId="0" borderId="10" xfId="49" applyNumberFormat="1" applyFont="1" applyFill="1" applyBorder="1" applyAlignment="1">
      <alignment horizontal="center" vertical="center"/>
    </xf>
    <xf numFmtId="191" fontId="0" fillId="0" borderId="121" xfId="49" applyNumberFormat="1" applyFont="1" applyFill="1" applyBorder="1" applyAlignment="1">
      <alignment horizontal="center" vertical="center"/>
    </xf>
    <xf numFmtId="177" fontId="7" fillId="0" borderId="38" xfId="49" applyNumberFormat="1" applyFont="1" applyFill="1" applyBorder="1" applyAlignment="1">
      <alignment horizontal="center" vertical="center"/>
    </xf>
    <xf numFmtId="177" fontId="7" fillId="0" borderId="109" xfId="49" applyNumberFormat="1" applyFont="1" applyFill="1" applyBorder="1" applyAlignment="1">
      <alignment horizontal="center" vertical="center"/>
    </xf>
    <xf numFmtId="177" fontId="7" fillId="0" borderId="17" xfId="49" applyNumberFormat="1" applyFont="1" applyFill="1" applyBorder="1" applyAlignment="1">
      <alignment horizontal="center" vertical="center"/>
    </xf>
    <xf numFmtId="177" fontId="7" fillId="0" borderId="46" xfId="49" applyNumberFormat="1" applyFont="1" applyFill="1" applyBorder="1" applyAlignment="1">
      <alignment horizontal="center" vertical="center"/>
    </xf>
    <xf numFmtId="177" fontId="7" fillId="0" borderId="93" xfId="49" applyNumberFormat="1" applyFont="1" applyFill="1" applyBorder="1" applyAlignment="1">
      <alignment horizontal="center" vertical="center"/>
    </xf>
    <xf numFmtId="177" fontId="7" fillId="0" borderId="22" xfId="49" applyNumberFormat="1" applyFont="1" applyFill="1" applyBorder="1" applyAlignment="1">
      <alignment horizontal="center" vertical="center"/>
    </xf>
    <xf numFmtId="177" fontId="7" fillId="0" borderId="17" xfId="51" applyNumberFormat="1" applyFont="1" applyFill="1" applyBorder="1" applyAlignment="1">
      <alignment horizontal="center" vertical="center"/>
    </xf>
    <xf numFmtId="177" fontId="7" fillId="0" borderId="45" xfId="49" applyNumberFormat="1" applyFont="1" applyFill="1" applyBorder="1" applyAlignment="1">
      <alignment horizontal="center" vertical="center"/>
    </xf>
    <xf numFmtId="177" fontId="7" fillId="0" borderId="72" xfId="49" applyNumberFormat="1" applyFont="1" applyFill="1" applyBorder="1" applyAlignment="1">
      <alignment horizontal="center" vertical="center"/>
    </xf>
    <xf numFmtId="177" fontId="7" fillId="0" borderId="42" xfId="51" applyNumberFormat="1" applyFont="1" applyFill="1" applyBorder="1" applyAlignment="1">
      <alignment horizontal="center" vertical="center"/>
    </xf>
    <xf numFmtId="177" fontId="7" fillId="0" borderId="65" xfId="49" applyNumberFormat="1" applyFont="1" applyFill="1" applyBorder="1" applyAlignment="1">
      <alignment horizontal="center" vertical="center"/>
    </xf>
    <xf numFmtId="177" fontId="7" fillId="0" borderId="42" xfId="49" applyNumberFormat="1" applyFont="1" applyFill="1" applyBorder="1" applyAlignment="1">
      <alignment horizontal="center" vertical="center"/>
    </xf>
    <xf numFmtId="177" fontId="7" fillId="0" borderId="122" xfId="49" applyNumberFormat="1" applyFont="1" applyFill="1" applyBorder="1" applyAlignment="1">
      <alignment horizontal="center" vertical="center"/>
    </xf>
    <xf numFmtId="177" fontId="7" fillId="0" borderId="52" xfId="49" applyNumberFormat="1" applyFont="1" applyFill="1" applyBorder="1" applyAlignment="1">
      <alignment horizontal="center" vertical="center"/>
    </xf>
    <xf numFmtId="177" fontId="7" fillId="0" borderId="58" xfId="49" applyNumberFormat="1" applyFont="1" applyFill="1" applyBorder="1" applyAlignment="1">
      <alignment horizontal="center" vertical="center"/>
    </xf>
    <xf numFmtId="177" fontId="7" fillId="0" borderId="60" xfId="49" applyNumberFormat="1" applyFont="1" applyFill="1" applyBorder="1" applyAlignment="1">
      <alignment horizontal="center" vertical="center"/>
    </xf>
    <xf numFmtId="177" fontId="7" fillId="0" borderId="22" xfId="51" applyNumberFormat="1" applyFont="1" applyFill="1" applyBorder="1" applyAlignment="1">
      <alignment horizontal="center" vertical="center"/>
    </xf>
    <xf numFmtId="177" fontId="7" fillId="0" borderId="45" xfId="51" applyNumberFormat="1" applyFont="1" applyFill="1" applyBorder="1" applyAlignment="1">
      <alignment horizontal="center" vertical="center"/>
    </xf>
    <xf numFmtId="177" fontId="7" fillId="0" borderId="123" xfId="49" applyNumberFormat="1" applyFont="1" applyFill="1" applyBorder="1" applyAlignment="1">
      <alignment horizontal="center" vertical="center"/>
    </xf>
    <xf numFmtId="177" fontId="7" fillId="0" borderId="46" xfId="51" applyNumberFormat="1" applyFont="1" applyFill="1" applyBorder="1" applyAlignment="1">
      <alignment horizontal="center" vertical="center"/>
    </xf>
    <xf numFmtId="177" fontId="7" fillId="0" borderId="17" xfId="49" applyNumberFormat="1" applyFont="1" applyFill="1" applyBorder="1" applyAlignment="1" quotePrefix="1">
      <alignment horizontal="center" vertical="center"/>
    </xf>
    <xf numFmtId="177" fontId="7" fillId="0" borderId="46" xfId="49" applyNumberFormat="1" applyFont="1" applyFill="1" applyBorder="1" applyAlignment="1" quotePrefix="1">
      <alignment horizontal="center" vertical="center"/>
    </xf>
    <xf numFmtId="177" fontId="7" fillId="0" borderId="22" xfId="49" applyNumberFormat="1" applyFont="1" applyFill="1" applyBorder="1" applyAlignment="1" quotePrefix="1">
      <alignment horizontal="center" vertical="center"/>
    </xf>
    <xf numFmtId="177" fontId="7" fillId="0" borderId="45" xfId="49" applyNumberFormat="1" applyFont="1" applyFill="1" applyBorder="1" applyAlignment="1" quotePrefix="1">
      <alignment horizontal="center" vertical="center"/>
    </xf>
    <xf numFmtId="177" fontId="7" fillId="0" borderId="52" xfId="49" applyNumberFormat="1" applyFont="1" applyFill="1" applyBorder="1" applyAlignment="1" quotePrefix="1">
      <alignment horizontal="center" vertical="center"/>
    </xf>
    <xf numFmtId="177" fontId="7" fillId="0" borderId="58" xfId="49" applyNumberFormat="1" applyFont="1" applyFill="1" applyBorder="1" applyAlignment="1" quotePrefix="1">
      <alignment horizontal="center" vertical="center"/>
    </xf>
    <xf numFmtId="184" fontId="7" fillId="0" borderId="124" xfId="49" applyNumberFormat="1" applyFont="1" applyFill="1" applyBorder="1" applyAlignment="1">
      <alignment horizontal="center" vertical="center"/>
    </xf>
    <xf numFmtId="184" fontId="7" fillId="0" borderId="59" xfId="49" applyNumberFormat="1" applyFont="1" applyFill="1" applyBorder="1" applyAlignment="1" quotePrefix="1">
      <alignment horizontal="center" vertical="center"/>
    </xf>
    <xf numFmtId="184" fontId="7" fillId="0" borderId="125" xfId="49" applyNumberFormat="1" applyFont="1" applyFill="1" applyBorder="1" applyAlignment="1">
      <alignment horizontal="center" vertical="center"/>
    </xf>
    <xf numFmtId="184" fontId="7" fillId="0" borderId="72" xfId="49" applyNumberFormat="1" applyFont="1" applyFill="1" applyBorder="1" applyAlignment="1" quotePrefix="1">
      <alignment horizontal="center" vertical="center"/>
    </xf>
    <xf numFmtId="184" fontId="7" fillId="0" borderId="93" xfId="49" applyNumberFormat="1" applyFont="1" applyFill="1" applyBorder="1" applyAlignment="1" quotePrefix="1">
      <alignment horizontal="center" vertical="center"/>
    </xf>
    <xf numFmtId="184" fontId="7" fillId="0" borderId="119" xfId="49" applyNumberFormat="1" applyFont="1" applyFill="1" applyBorder="1" applyAlignment="1" quotePrefix="1">
      <alignment horizontal="center" vertical="center"/>
    </xf>
    <xf numFmtId="184" fontId="7" fillId="0" borderId="126" xfId="49" applyNumberFormat="1" applyFont="1" applyFill="1" applyBorder="1" applyAlignment="1">
      <alignment horizontal="center" vertical="center"/>
    </xf>
    <xf numFmtId="184" fontId="7" fillId="0" borderId="22" xfId="51" applyNumberFormat="1" applyFont="1" applyFill="1" applyBorder="1" applyAlignment="1">
      <alignment horizontal="center" vertical="center"/>
    </xf>
    <xf numFmtId="184" fontId="7" fillId="0" borderId="45" xfId="51" applyNumberFormat="1" applyFont="1" applyFill="1" applyBorder="1" applyAlignment="1">
      <alignment horizontal="center" vertical="center"/>
    </xf>
    <xf numFmtId="184" fontId="7" fillId="0" borderId="17" xfId="51" applyNumberFormat="1" applyFont="1" applyFill="1" applyBorder="1" applyAlignment="1">
      <alignment horizontal="center" vertical="center"/>
    </xf>
    <xf numFmtId="184" fontId="7" fillId="0" borderId="17" xfId="49" applyNumberFormat="1" applyFont="1" applyFill="1" applyBorder="1" applyAlignment="1">
      <alignment horizontal="center" vertical="center"/>
    </xf>
    <xf numFmtId="184" fontId="7" fillId="0" borderId="42" xfId="49" applyNumberFormat="1" applyFont="1" applyFill="1" applyBorder="1" applyAlignment="1">
      <alignment horizontal="center" vertical="center"/>
    </xf>
    <xf numFmtId="184" fontId="7" fillId="0" borderId="127" xfId="49" applyNumberFormat="1" applyFont="1" applyFill="1" applyBorder="1" applyAlignment="1">
      <alignment horizontal="center" vertical="center"/>
    </xf>
    <xf numFmtId="184" fontId="7" fillId="0" borderId="60" xfId="49" applyNumberFormat="1" applyFont="1" applyFill="1" applyBorder="1" applyAlignment="1" quotePrefix="1">
      <alignment horizontal="center" vertical="center"/>
    </xf>
    <xf numFmtId="184" fontId="7" fillId="0" borderId="48" xfId="49" applyNumberFormat="1" applyFont="1" applyFill="1" applyBorder="1" applyAlignment="1" quotePrefix="1">
      <alignment horizontal="center" vertical="center"/>
    </xf>
    <xf numFmtId="192" fontId="7" fillId="0" borderId="128" xfId="49" applyNumberFormat="1" applyFont="1" applyFill="1" applyBorder="1" applyAlignment="1" quotePrefix="1">
      <alignment horizontal="center" vertical="center"/>
    </xf>
    <xf numFmtId="192" fontId="7" fillId="0" borderId="109" xfId="49" applyNumberFormat="1" applyFont="1" applyFill="1" applyBorder="1" applyAlignment="1" quotePrefix="1">
      <alignment horizontal="center" vertical="center"/>
    </xf>
    <xf numFmtId="184" fontId="7" fillId="0" borderId="22" xfId="49" applyNumberFormat="1" applyFont="1" applyFill="1" applyBorder="1" applyAlignment="1" quotePrefix="1">
      <alignment horizontal="center" vertical="center"/>
    </xf>
    <xf numFmtId="192" fontId="7" fillId="0" borderId="93" xfId="49" applyNumberFormat="1" applyFont="1" applyFill="1" applyBorder="1" applyAlignment="1" quotePrefix="1">
      <alignment horizontal="center" vertical="center"/>
    </xf>
    <xf numFmtId="192" fontId="7" fillId="0" borderId="46" xfId="49" applyNumberFormat="1" applyFont="1" applyFill="1" applyBorder="1" applyAlignment="1" quotePrefix="1">
      <alignment horizontal="center" vertical="center"/>
    </xf>
    <xf numFmtId="184" fontId="7" fillId="0" borderId="17" xfId="49" applyNumberFormat="1" applyFont="1" applyFill="1" applyBorder="1" applyAlignment="1" quotePrefix="1">
      <alignment horizontal="center" vertical="center"/>
    </xf>
    <xf numFmtId="184" fontId="7" fillId="0" borderId="129" xfId="49" applyNumberFormat="1" applyFont="1" applyFill="1" applyBorder="1" applyAlignment="1" quotePrefix="1">
      <alignment horizontal="center" vertical="center"/>
    </xf>
    <xf numFmtId="192" fontId="7" fillId="0" borderId="72" xfId="49" applyNumberFormat="1" applyFont="1" applyFill="1" applyBorder="1" applyAlignment="1" quotePrefix="1">
      <alignment horizontal="center" vertical="center"/>
    </xf>
    <xf numFmtId="192" fontId="7" fillId="0" borderId="45" xfId="49" applyNumberFormat="1" applyFont="1" applyFill="1" applyBorder="1" applyAlignment="1" quotePrefix="1">
      <alignment horizontal="center" vertical="center"/>
    </xf>
    <xf numFmtId="184" fontId="7" fillId="0" borderId="72" xfId="51" applyNumberFormat="1" applyFont="1" applyFill="1" applyBorder="1" applyAlignment="1">
      <alignment horizontal="center" vertical="center"/>
    </xf>
    <xf numFmtId="184" fontId="7" fillId="0" borderId="127" xfId="49" applyNumberFormat="1" applyFont="1" applyFill="1" applyBorder="1" applyAlignment="1" quotePrefix="1">
      <alignment horizontal="center" vertical="center"/>
    </xf>
    <xf numFmtId="192" fontId="7" fillId="0" borderId="60" xfId="49" applyNumberFormat="1" applyFont="1" applyFill="1" applyBorder="1" applyAlignment="1" quotePrefix="1">
      <alignment horizontal="center" vertical="center"/>
    </xf>
    <xf numFmtId="192" fontId="7" fillId="0" borderId="58" xfId="49" applyNumberFormat="1" applyFont="1" applyFill="1" applyBorder="1" applyAlignment="1" quotePrefix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1"/>
  </sheetPr>
  <dimension ref="A3:Z175"/>
  <sheetViews>
    <sheetView view="pageBreakPreview" zoomScaleNormal="65" zoomScaleSheetLayoutView="100" zoomScalePageLayoutView="0" workbookViewId="0" topLeftCell="A1">
      <pane xSplit="2" topLeftCell="E1" activePane="topRight" state="frozen"/>
      <selection pane="topLeft" activeCell="F32" sqref="F32"/>
      <selection pane="topRight" activeCell="A1" sqref="A1:IV16384"/>
    </sheetView>
  </sheetViews>
  <sheetFormatPr defaultColWidth="9.00390625" defaultRowHeight="13.5"/>
  <cols>
    <col min="1" max="1" width="5.375" style="1" customWidth="1"/>
    <col min="2" max="2" width="12.50390625" style="1" bestFit="1" customWidth="1"/>
    <col min="3" max="22" width="7.625" style="1" customWidth="1"/>
    <col min="23" max="23" width="8.625" style="1" customWidth="1"/>
    <col min="24" max="16384" width="9.00390625" style="1" customWidth="1"/>
  </cols>
  <sheetData>
    <row r="3" ht="28.5">
      <c r="A3" s="39" t="s">
        <v>122</v>
      </c>
    </row>
    <row r="4" ht="14.25">
      <c r="A4" s="19"/>
    </row>
    <row r="5" ht="14.25">
      <c r="A5" s="19"/>
    </row>
    <row r="6" ht="12" customHeight="1"/>
    <row r="7" ht="18.75" customHeight="1">
      <c r="A7" s="53" t="s">
        <v>111</v>
      </c>
    </row>
    <row r="8" ht="10.5" customHeight="1">
      <c r="A8" s="52"/>
    </row>
    <row r="9" ht="18.75" customHeight="1">
      <c r="A9" s="38" t="s">
        <v>112</v>
      </c>
    </row>
    <row r="10" ht="12" customHeight="1">
      <c r="R10" s="21" t="s">
        <v>113</v>
      </c>
    </row>
    <row r="11" spans="1:26" ht="13.5">
      <c r="A11" s="25"/>
      <c r="B11" s="176"/>
      <c r="C11" s="253" t="s">
        <v>139</v>
      </c>
      <c r="D11" s="250"/>
      <c r="E11" s="251"/>
      <c r="F11" s="252"/>
      <c r="G11" s="253" t="s">
        <v>140</v>
      </c>
      <c r="H11" s="250"/>
      <c r="I11" s="251"/>
      <c r="J11" s="252"/>
      <c r="K11" s="253" t="s">
        <v>136</v>
      </c>
      <c r="L11" s="250"/>
      <c r="M11" s="251"/>
      <c r="N11" s="252"/>
      <c r="O11" s="253" t="s">
        <v>148</v>
      </c>
      <c r="P11" s="250"/>
      <c r="Q11" s="251"/>
      <c r="R11" s="252"/>
      <c r="S11" s="249" t="s">
        <v>197</v>
      </c>
      <c r="T11" s="250"/>
      <c r="U11" s="251"/>
      <c r="V11" s="252"/>
      <c r="W11" s="253" t="s">
        <v>127</v>
      </c>
      <c r="X11" s="250"/>
      <c r="Y11" s="251"/>
      <c r="Z11" s="252"/>
    </row>
    <row r="12" spans="1:26" s="138" customFormat="1" ht="13.5">
      <c r="A12" s="262" t="s">
        <v>210</v>
      </c>
      <c r="B12" s="257"/>
      <c r="C12" s="254">
        <v>95.90304307732842</v>
      </c>
      <c r="D12" s="255"/>
      <c r="E12" s="297">
        <v>96.54754332962315</v>
      </c>
      <c r="F12" s="298"/>
      <c r="G12" s="254">
        <v>95.22248502704123</v>
      </c>
      <c r="H12" s="255"/>
      <c r="I12" s="297">
        <v>95.86982484076434</v>
      </c>
      <c r="J12" s="298"/>
      <c r="K12" s="254">
        <v>93.2033008252063</v>
      </c>
      <c r="L12" s="255"/>
      <c r="M12" s="297">
        <v>93.7016239186523</v>
      </c>
      <c r="N12" s="298"/>
      <c r="O12" s="254">
        <v>92.81185491005603</v>
      </c>
      <c r="P12" s="255"/>
      <c r="Q12" s="297">
        <v>88.77521820002862</v>
      </c>
      <c r="R12" s="298"/>
      <c r="S12" s="254">
        <v>95.57337610264635</v>
      </c>
      <c r="T12" s="255"/>
      <c r="U12" s="299">
        <v>96.30818619582665</v>
      </c>
      <c r="V12" s="300"/>
      <c r="W12" s="254">
        <v>92.77964833520389</v>
      </c>
      <c r="X12" s="255"/>
      <c r="Y12" s="297">
        <v>93.96427838226236</v>
      </c>
      <c r="Z12" s="298"/>
    </row>
    <row r="13" spans="1:26" s="138" customFormat="1" ht="13.5">
      <c r="A13" s="233" t="s">
        <v>211</v>
      </c>
      <c r="B13" s="265"/>
      <c r="C13" s="233">
        <v>93.67588932806323</v>
      </c>
      <c r="D13" s="234"/>
      <c r="E13" s="301">
        <v>95.36865648619467</v>
      </c>
      <c r="F13" s="302"/>
      <c r="G13" s="233">
        <v>91.76029962546816</v>
      </c>
      <c r="H13" s="234"/>
      <c r="I13" s="301">
        <v>93.76655290102389</v>
      </c>
      <c r="J13" s="302"/>
      <c r="K13" s="233">
        <v>91.8606332224953</v>
      </c>
      <c r="L13" s="234"/>
      <c r="M13" s="301">
        <v>88.49758591309288</v>
      </c>
      <c r="N13" s="302"/>
      <c r="O13" s="233">
        <v>84.55446908139375</v>
      </c>
      <c r="P13" s="234"/>
      <c r="Q13" s="301">
        <v>84.53931664734365</v>
      </c>
      <c r="R13" s="302"/>
      <c r="S13" s="233">
        <v>90.99763872491145</v>
      </c>
      <c r="T13" s="234"/>
      <c r="U13" s="301">
        <v>93.38568935427574</v>
      </c>
      <c r="V13" s="303"/>
      <c r="W13" s="233">
        <v>88.0822640182809</v>
      </c>
      <c r="X13" s="234"/>
      <c r="Y13" s="301">
        <v>93.34292171769057</v>
      </c>
      <c r="Z13" s="302"/>
    </row>
    <row r="14" spans="1:26" s="138" customFormat="1" ht="13.5">
      <c r="A14" s="233" t="s">
        <v>212</v>
      </c>
      <c r="B14" s="265"/>
      <c r="C14" s="233">
        <v>93.2126274963173</v>
      </c>
      <c r="D14" s="239"/>
      <c r="E14" s="304">
        <v>94.36062233021123</v>
      </c>
      <c r="F14" s="305"/>
      <c r="G14" s="233">
        <v>92.20475439264538</v>
      </c>
      <c r="H14" s="239"/>
      <c r="I14" s="304">
        <v>93.27642445693664</v>
      </c>
      <c r="J14" s="305"/>
      <c r="K14" s="233">
        <v>90.64737688148473</v>
      </c>
      <c r="L14" s="239"/>
      <c r="M14" s="304">
        <v>92.51622206200433</v>
      </c>
      <c r="N14" s="305"/>
      <c r="O14" s="233">
        <v>87.94138670478914</v>
      </c>
      <c r="P14" s="239"/>
      <c r="Q14" s="304">
        <v>84.03731727025638</v>
      </c>
      <c r="R14" s="305"/>
      <c r="S14" s="233">
        <v>91.01190476190476</v>
      </c>
      <c r="T14" s="239"/>
      <c r="U14" s="301">
        <v>90.55201698513801</v>
      </c>
      <c r="V14" s="303"/>
      <c r="W14" s="233">
        <v>90.95254957507082</v>
      </c>
      <c r="X14" s="239"/>
      <c r="Y14" s="304">
        <v>92.62775196929913</v>
      </c>
      <c r="Z14" s="305"/>
    </row>
    <row r="15" spans="1:26" s="138" customFormat="1" ht="13.5">
      <c r="A15" s="263" t="s">
        <v>219</v>
      </c>
      <c r="B15" s="264"/>
      <c r="C15" s="231" t="s">
        <v>182</v>
      </c>
      <c r="D15" s="232"/>
      <c r="E15" s="306">
        <v>93.63783674296131</v>
      </c>
      <c r="F15" s="307"/>
      <c r="G15" s="231" t="s">
        <v>182</v>
      </c>
      <c r="H15" s="232"/>
      <c r="I15" s="306">
        <v>92.16142972240533</v>
      </c>
      <c r="J15" s="307"/>
      <c r="K15" s="231" t="s">
        <v>182</v>
      </c>
      <c r="L15" s="232"/>
      <c r="M15" s="306">
        <v>92.420988033139</v>
      </c>
      <c r="N15" s="307"/>
      <c r="O15" s="231" t="s">
        <v>182</v>
      </c>
      <c r="P15" s="232"/>
      <c r="Q15" s="306">
        <v>82.66095710314778</v>
      </c>
      <c r="R15" s="307"/>
      <c r="S15" s="231" t="s">
        <v>182</v>
      </c>
      <c r="T15" s="232"/>
      <c r="U15" s="308">
        <v>87.17948717948718</v>
      </c>
      <c r="V15" s="309"/>
      <c r="W15" s="231" t="s">
        <v>182</v>
      </c>
      <c r="X15" s="232"/>
      <c r="Y15" s="306">
        <v>93.31256490134994</v>
      </c>
      <c r="Z15" s="307"/>
    </row>
    <row r="16" spans="1:26" s="138" customFormat="1" ht="13.5">
      <c r="A16" s="242" t="s">
        <v>213</v>
      </c>
      <c r="B16" s="256"/>
      <c r="C16" s="231">
        <v>94.7712841777893</v>
      </c>
      <c r="D16" s="232"/>
      <c r="E16" s="310">
        <v>95.94914657062324</v>
      </c>
      <c r="F16" s="311"/>
      <c r="G16" s="231">
        <v>93.45012658227849</v>
      </c>
      <c r="H16" s="232"/>
      <c r="I16" s="310">
        <v>94.79684648921204</v>
      </c>
      <c r="J16" s="311"/>
      <c r="K16" s="231">
        <v>92.51951111765572</v>
      </c>
      <c r="L16" s="232"/>
      <c r="M16" s="310">
        <v>91.01313183185385</v>
      </c>
      <c r="N16" s="311"/>
      <c r="O16" s="231">
        <v>88.54233425906145</v>
      </c>
      <c r="P16" s="232"/>
      <c r="Q16" s="310">
        <v>86.60661289759436</v>
      </c>
      <c r="R16" s="311"/>
      <c r="S16" s="235">
        <v>93.19037737299209</v>
      </c>
      <c r="T16" s="236"/>
      <c r="U16" s="310">
        <v>94.83108406103908</v>
      </c>
      <c r="V16" s="312"/>
      <c r="W16" s="235">
        <v>90.35795197100136</v>
      </c>
      <c r="X16" s="236"/>
      <c r="Y16" s="310">
        <v>93.65372766481823</v>
      </c>
      <c r="Z16" s="311"/>
    </row>
    <row r="17" spans="1:26" s="138" customFormat="1" ht="13.5">
      <c r="A17" s="242" t="s">
        <v>214</v>
      </c>
      <c r="B17" s="256"/>
      <c r="C17" s="231" t="s">
        <v>182</v>
      </c>
      <c r="D17" s="232"/>
      <c r="E17" s="310">
        <v>94.98568466778556</v>
      </c>
      <c r="F17" s="311"/>
      <c r="G17" s="231" t="s">
        <v>182</v>
      </c>
      <c r="H17" s="232"/>
      <c r="I17" s="310">
        <v>93.77729872911208</v>
      </c>
      <c r="J17" s="311"/>
      <c r="K17" s="231" t="s">
        <v>182</v>
      </c>
      <c r="L17" s="232"/>
      <c r="M17" s="310">
        <v>91.73681878599912</v>
      </c>
      <c r="N17" s="311"/>
      <c r="O17" s="231" t="s">
        <v>182</v>
      </c>
      <c r="P17" s="232"/>
      <c r="Q17" s="310">
        <v>85.0319445694232</v>
      </c>
      <c r="R17" s="311"/>
      <c r="S17" s="235" t="s">
        <v>182</v>
      </c>
      <c r="T17" s="236"/>
      <c r="U17" s="310">
        <v>91.87641496870422</v>
      </c>
      <c r="V17" s="312"/>
      <c r="W17" s="235" t="s">
        <v>182</v>
      </c>
      <c r="X17" s="236"/>
      <c r="Y17" s="310">
        <v>93.30906480721903</v>
      </c>
      <c r="Z17" s="311"/>
    </row>
    <row r="19" ht="12" customHeight="1">
      <c r="R19" s="21"/>
    </row>
    <row r="20" spans="1:22" ht="14.25" thickBot="1">
      <c r="A20" s="22"/>
      <c r="B20" s="23"/>
      <c r="C20" s="244" t="s">
        <v>147</v>
      </c>
      <c r="D20" s="245"/>
      <c r="E20" s="246"/>
      <c r="F20" s="247"/>
      <c r="G20" s="229" t="s">
        <v>187</v>
      </c>
      <c r="H20" s="226"/>
      <c r="I20" s="227"/>
      <c r="J20" s="228"/>
      <c r="K20" s="229" t="s">
        <v>186</v>
      </c>
      <c r="L20" s="226"/>
      <c r="M20" s="227"/>
      <c r="N20" s="228"/>
      <c r="O20" s="229" t="s">
        <v>263</v>
      </c>
      <c r="P20" s="226"/>
      <c r="Q20" s="227"/>
      <c r="R20" s="228"/>
      <c r="S20" s="244" t="s">
        <v>118</v>
      </c>
      <c r="T20" s="245"/>
      <c r="U20" s="246"/>
      <c r="V20" s="247"/>
    </row>
    <row r="21" spans="1:22" ht="13.5">
      <c r="A21" s="254" t="s">
        <v>210</v>
      </c>
      <c r="B21" s="257"/>
      <c r="C21" s="240">
        <v>94.4455831112933</v>
      </c>
      <c r="D21" s="241"/>
      <c r="E21" s="313">
        <v>95.53791404325212</v>
      </c>
      <c r="F21" s="314"/>
      <c r="G21" s="240">
        <v>86.21751025991792</v>
      </c>
      <c r="H21" s="241"/>
      <c r="I21" s="313">
        <v>94.42082890541977</v>
      </c>
      <c r="J21" s="314"/>
      <c r="K21" s="240">
        <v>89.18858170375366</v>
      </c>
      <c r="L21" s="241"/>
      <c r="M21" s="313" t="s">
        <v>182</v>
      </c>
      <c r="N21" s="314"/>
      <c r="O21" s="240">
        <v>75.42662116040955</v>
      </c>
      <c r="P21" s="241"/>
      <c r="Q21" s="313" t="s">
        <v>182</v>
      </c>
      <c r="R21" s="314"/>
      <c r="S21" s="240">
        <v>94.59759828264926</v>
      </c>
      <c r="T21" s="241"/>
      <c r="U21" s="313">
        <v>95.29663927544712</v>
      </c>
      <c r="V21" s="314"/>
    </row>
    <row r="22" spans="1:22" ht="13.5">
      <c r="A22" s="233" t="s">
        <v>211</v>
      </c>
      <c r="B22" s="265"/>
      <c r="C22" s="233">
        <v>92.01600609756098</v>
      </c>
      <c r="D22" s="234"/>
      <c r="E22" s="301">
        <v>93.91257709841781</v>
      </c>
      <c r="F22" s="302"/>
      <c r="G22" s="233">
        <v>83.87690689110994</v>
      </c>
      <c r="H22" s="234"/>
      <c r="I22" s="301">
        <v>86.65199853318666</v>
      </c>
      <c r="J22" s="302"/>
      <c r="K22" s="233">
        <v>91.78957718780728</v>
      </c>
      <c r="L22" s="234"/>
      <c r="M22" s="301">
        <v>74.03846153846153</v>
      </c>
      <c r="N22" s="302"/>
      <c r="O22" s="233">
        <v>70.5922865013774</v>
      </c>
      <c r="P22" s="234"/>
      <c r="Q22" s="301">
        <v>42.77620396600567</v>
      </c>
      <c r="R22" s="302"/>
      <c r="S22" s="233">
        <v>91.29647919574921</v>
      </c>
      <c r="T22" s="234"/>
      <c r="U22" s="301">
        <v>92.67633931256843</v>
      </c>
      <c r="V22" s="302"/>
    </row>
    <row r="23" spans="1:22" ht="13.5">
      <c r="A23" s="233" t="s">
        <v>212</v>
      </c>
      <c r="B23" s="265"/>
      <c r="C23" s="233">
        <v>88.25881497637224</v>
      </c>
      <c r="D23" s="239"/>
      <c r="E23" s="304">
        <v>93.82290562036056</v>
      </c>
      <c r="F23" s="305"/>
      <c r="G23" s="233">
        <v>84.66850828729282</v>
      </c>
      <c r="H23" s="239"/>
      <c r="I23" s="304">
        <v>74.87352445193929</v>
      </c>
      <c r="J23" s="305"/>
      <c r="K23" s="233">
        <v>87.05139765554554</v>
      </c>
      <c r="L23" s="239"/>
      <c r="M23" s="301">
        <v>85.16683184671291</v>
      </c>
      <c r="N23" s="305"/>
      <c r="O23" s="233">
        <v>54.16666666666667</v>
      </c>
      <c r="P23" s="239"/>
      <c r="Q23" s="301">
        <v>70.78986587183309</v>
      </c>
      <c r="R23" s="305"/>
      <c r="S23" s="233">
        <v>91.54153897078547</v>
      </c>
      <c r="T23" s="239"/>
      <c r="U23" s="304">
        <v>92.11924027121032</v>
      </c>
      <c r="V23" s="305"/>
    </row>
    <row r="24" spans="1:22" ht="13.5">
      <c r="A24" s="263" t="s">
        <v>219</v>
      </c>
      <c r="B24" s="264"/>
      <c r="C24" s="231" t="s">
        <v>182</v>
      </c>
      <c r="D24" s="232"/>
      <c r="E24" s="306">
        <v>93.97238449283059</v>
      </c>
      <c r="F24" s="307"/>
      <c r="G24" s="243" t="s">
        <v>182</v>
      </c>
      <c r="H24" s="232"/>
      <c r="I24" s="306">
        <v>73.01963439404197</v>
      </c>
      <c r="J24" s="307"/>
      <c r="K24" s="243" t="s">
        <v>182</v>
      </c>
      <c r="L24" s="232"/>
      <c r="M24" s="301">
        <v>78.88377445339471</v>
      </c>
      <c r="N24" s="307"/>
      <c r="O24" s="243" t="s">
        <v>182</v>
      </c>
      <c r="P24" s="232"/>
      <c r="Q24" s="301">
        <v>70</v>
      </c>
      <c r="R24" s="307"/>
      <c r="S24" s="231" t="s">
        <v>182</v>
      </c>
      <c r="T24" s="232"/>
      <c r="U24" s="306">
        <v>90.94629509721952</v>
      </c>
      <c r="V24" s="307"/>
    </row>
    <row r="25" spans="1:22" s="138" customFormat="1" ht="13.5">
      <c r="A25" s="242" t="s">
        <v>213</v>
      </c>
      <c r="B25" s="256"/>
      <c r="C25" s="235">
        <v>93.18653105559396</v>
      </c>
      <c r="D25" s="236"/>
      <c r="E25" s="310">
        <v>94.71687889460851</v>
      </c>
      <c r="F25" s="311"/>
      <c r="G25" s="242">
        <v>84.89443948855188</v>
      </c>
      <c r="H25" s="236"/>
      <c r="I25" s="310">
        <v>89.82425688869603</v>
      </c>
      <c r="J25" s="311"/>
      <c r="K25" s="242">
        <v>90.69282532461378</v>
      </c>
      <c r="L25" s="236"/>
      <c r="M25" s="310">
        <v>74.03846153846153</v>
      </c>
      <c r="N25" s="311"/>
      <c r="O25" s="242">
        <v>73.02022625985602</v>
      </c>
      <c r="P25" s="236"/>
      <c r="Q25" s="310">
        <v>42.77620396600567</v>
      </c>
      <c r="R25" s="311"/>
      <c r="S25" s="235">
        <v>92.8988807432183</v>
      </c>
      <c r="T25" s="236"/>
      <c r="U25" s="310">
        <v>93.94997990540081</v>
      </c>
      <c r="V25" s="311"/>
    </row>
    <row r="26" spans="1:22" ht="13.5">
      <c r="A26" s="242" t="s">
        <v>214</v>
      </c>
      <c r="B26" s="256"/>
      <c r="C26" s="235" t="s">
        <v>182</v>
      </c>
      <c r="D26" s="236"/>
      <c r="E26" s="310">
        <v>94.3029490616622</v>
      </c>
      <c r="F26" s="311"/>
      <c r="G26" s="242" t="s">
        <v>182</v>
      </c>
      <c r="H26" s="236"/>
      <c r="I26" s="310">
        <v>81.25817815802718</v>
      </c>
      <c r="J26" s="311"/>
      <c r="K26" s="242" t="s">
        <v>182</v>
      </c>
      <c r="L26" s="236"/>
      <c r="M26" s="310">
        <v>80.22529692665606</v>
      </c>
      <c r="N26" s="311"/>
      <c r="O26" s="242" t="s">
        <v>182</v>
      </c>
      <c r="P26" s="236"/>
      <c r="Q26" s="310">
        <v>64.15701415701416</v>
      </c>
      <c r="R26" s="311"/>
      <c r="S26" s="235" t="s">
        <v>182</v>
      </c>
      <c r="T26" s="236"/>
      <c r="U26" s="310">
        <v>92.74586504265503</v>
      </c>
      <c r="V26" s="311"/>
    </row>
    <row r="27" spans="2:3" ht="13.5">
      <c r="B27" s="21" t="s">
        <v>130</v>
      </c>
      <c r="C27" s="1" t="s">
        <v>138</v>
      </c>
    </row>
    <row r="28" spans="2:22" ht="13.5">
      <c r="B28" s="65" t="s">
        <v>207</v>
      </c>
      <c r="C28" s="222" t="s">
        <v>208</v>
      </c>
      <c r="D28" s="222"/>
      <c r="E28" s="222"/>
      <c r="F28" s="222"/>
      <c r="G28" s="222"/>
      <c r="H28" s="222"/>
      <c r="I28" s="222"/>
      <c r="J28" s="222"/>
      <c r="K28" s="222"/>
      <c r="L28" s="222"/>
      <c r="M28" s="222"/>
      <c r="N28" s="222"/>
      <c r="O28" s="222"/>
      <c r="P28" s="222"/>
      <c r="Q28" s="222"/>
      <c r="R28" s="222"/>
      <c r="S28" s="222"/>
      <c r="T28" s="222"/>
      <c r="U28" s="222"/>
      <c r="V28" s="222"/>
    </row>
    <row r="29" spans="2:22" ht="13.5">
      <c r="B29" s="65" t="s">
        <v>206</v>
      </c>
      <c r="C29" s="222" t="s">
        <v>183</v>
      </c>
      <c r="D29" s="222"/>
      <c r="E29" s="222"/>
      <c r="F29" s="222"/>
      <c r="G29" s="222"/>
      <c r="H29" s="222"/>
      <c r="I29" s="222"/>
      <c r="J29" s="222"/>
      <c r="K29" s="222"/>
      <c r="L29" s="222"/>
      <c r="M29" s="222"/>
      <c r="N29" s="222"/>
      <c r="O29" s="222"/>
      <c r="P29" s="222"/>
      <c r="Q29" s="222"/>
      <c r="R29" s="222"/>
      <c r="S29" s="222"/>
      <c r="T29" s="222"/>
      <c r="U29" s="222"/>
      <c r="V29" s="222"/>
    </row>
    <row r="30" spans="2:3" ht="13.5">
      <c r="B30" s="180" t="s">
        <v>225</v>
      </c>
      <c r="C30" s="49" t="s">
        <v>228</v>
      </c>
    </row>
    <row r="31" ht="3" customHeight="1"/>
    <row r="32" ht="17.25" customHeight="1">
      <c r="A32" s="38" t="s">
        <v>114</v>
      </c>
    </row>
    <row r="33" ht="6" customHeight="1">
      <c r="V33" s="21"/>
    </row>
    <row r="34" spans="1:26" ht="12.75" customHeight="1">
      <c r="A34" s="25"/>
      <c r="B34" s="26"/>
      <c r="C34" s="225" t="s">
        <v>139</v>
      </c>
      <c r="D34" s="226"/>
      <c r="E34" s="227"/>
      <c r="F34" s="228"/>
      <c r="G34" s="225" t="s">
        <v>140</v>
      </c>
      <c r="H34" s="226"/>
      <c r="I34" s="227"/>
      <c r="J34" s="228"/>
      <c r="K34" s="225" t="s">
        <v>136</v>
      </c>
      <c r="L34" s="226"/>
      <c r="M34" s="227"/>
      <c r="N34" s="228"/>
      <c r="O34" s="225" t="s">
        <v>148</v>
      </c>
      <c r="P34" s="226"/>
      <c r="Q34" s="227"/>
      <c r="R34" s="228"/>
      <c r="S34" s="225" t="s">
        <v>197</v>
      </c>
      <c r="T34" s="226"/>
      <c r="U34" s="227"/>
      <c r="V34" s="228"/>
      <c r="W34" s="225" t="s">
        <v>127</v>
      </c>
      <c r="X34" s="226"/>
      <c r="Y34" s="227"/>
      <c r="Z34" s="228"/>
    </row>
    <row r="35" spans="1:26" ht="12.75" customHeight="1">
      <c r="A35" s="177"/>
      <c r="B35" s="33"/>
      <c r="C35" s="248" t="s">
        <v>115</v>
      </c>
      <c r="D35" s="238"/>
      <c r="E35" s="237" t="s">
        <v>123</v>
      </c>
      <c r="F35" s="238"/>
      <c r="G35" s="248" t="s">
        <v>115</v>
      </c>
      <c r="H35" s="238"/>
      <c r="I35" s="237" t="s">
        <v>123</v>
      </c>
      <c r="J35" s="238"/>
      <c r="K35" s="230" t="s">
        <v>115</v>
      </c>
      <c r="L35" s="224"/>
      <c r="M35" s="223" t="s">
        <v>123</v>
      </c>
      <c r="N35" s="224"/>
      <c r="O35" s="230" t="s">
        <v>115</v>
      </c>
      <c r="P35" s="224"/>
      <c r="Q35" s="223" t="s">
        <v>123</v>
      </c>
      <c r="R35" s="224"/>
      <c r="S35" s="230" t="s">
        <v>115</v>
      </c>
      <c r="T35" s="224"/>
      <c r="U35" s="223" t="s">
        <v>123</v>
      </c>
      <c r="V35" s="224"/>
      <c r="W35" s="230" t="s">
        <v>115</v>
      </c>
      <c r="X35" s="224"/>
      <c r="Y35" s="223" t="s">
        <v>123</v>
      </c>
      <c r="Z35" s="224"/>
    </row>
    <row r="36" spans="1:26" ht="12.75" customHeight="1">
      <c r="A36" s="258" t="s">
        <v>129</v>
      </c>
      <c r="B36" s="36" t="s">
        <v>210</v>
      </c>
      <c r="C36" s="36">
        <v>21</v>
      </c>
      <c r="D36" s="178">
        <v>63</v>
      </c>
      <c r="E36" s="14">
        <v>0.03952048478461336</v>
      </c>
      <c r="F36" s="315">
        <v>0.12521863571314995</v>
      </c>
      <c r="G36" s="36">
        <v>24</v>
      </c>
      <c r="H36" s="178">
        <v>33</v>
      </c>
      <c r="I36" s="14">
        <v>0.0331963981907963</v>
      </c>
      <c r="J36" s="315">
        <v>0.046917652411282984</v>
      </c>
      <c r="K36" s="36">
        <v>16</v>
      </c>
      <c r="L36" s="178">
        <v>14</v>
      </c>
      <c r="M36" s="14">
        <v>0.24006001500375096</v>
      </c>
      <c r="N36" s="315">
        <v>0.2124753376840188</v>
      </c>
      <c r="O36" s="36">
        <v>8</v>
      </c>
      <c r="P36" s="178">
        <v>33</v>
      </c>
      <c r="Q36" s="14">
        <v>0.058979652020053085</v>
      </c>
      <c r="R36" s="315">
        <v>0.23608527686364283</v>
      </c>
      <c r="S36" s="36">
        <v>3</v>
      </c>
      <c r="T36" s="178">
        <v>10</v>
      </c>
      <c r="U36" s="14">
        <v>0.048115477145148355</v>
      </c>
      <c r="V36" s="315">
        <v>0.17834849295523453</v>
      </c>
      <c r="W36" s="36">
        <v>3</v>
      </c>
      <c r="X36" s="178">
        <v>7</v>
      </c>
      <c r="Y36" s="14">
        <v>0.05611672278338946</v>
      </c>
      <c r="Z36" s="315">
        <v>0.14370765756518167</v>
      </c>
    </row>
    <row r="37" spans="1:26" ht="12.75" customHeight="1">
      <c r="A37" s="259"/>
      <c r="B37" s="3" t="s">
        <v>211</v>
      </c>
      <c r="C37" s="3">
        <v>191</v>
      </c>
      <c r="D37" s="4">
        <v>70</v>
      </c>
      <c r="E37" s="5">
        <v>0.3478989453744012</v>
      </c>
      <c r="F37" s="316">
        <v>0.1349683788369582</v>
      </c>
      <c r="G37" s="3">
        <v>96</v>
      </c>
      <c r="H37" s="4">
        <v>65</v>
      </c>
      <c r="I37" s="5">
        <v>0.1266023104921665</v>
      </c>
      <c r="J37" s="316">
        <v>0.08873720136518772</v>
      </c>
      <c r="K37" s="3">
        <v>6</v>
      </c>
      <c r="L37" s="4">
        <v>20</v>
      </c>
      <c r="M37" s="5">
        <v>0.08674280757553852</v>
      </c>
      <c r="N37" s="316">
        <v>0.2840102243680772</v>
      </c>
      <c r="O37" s="3">
        <v>42</v>
      </c>
      <c r="P37" s="4">
        <v>32</v>
      </c>
      <c r="Q37" s="5">
        <v>0.28921636138272966</v>
      </c>
      <c r="R37" s="316">
        <v>0.21823637727613723</v>
      </c>
      <c r="S37" s="3">
        <v>29</v>
      </c>
      <c r="T37" s="4">
        <v>9</v>
      </c>
      <c r="U37" s="5">
        <v>0.42798110979929166</v>
      </c>
      <c r="V37" s="316">
        <v>0.15706806282722513</v>
      </c>
      <c r="W37" s="3">
        <v>14</v>
      </c>
      <c r="X37" s="4">
        <v>5</v>
      </c>
      <c r="Y37" s="5">
        <v>0.24608894357532077</v>
      </c>
      <c r="Z37" s="316">
        <v>0.10273268954181221</v>
      </c>
    </row>
    <row r="38" spans="1:26" ht="12.75" customHeight="1">
      <c r="A38" s="259"/>
      <c r="B38" s="3" t="s">
        <v>212</v>
      </c>
      <c r="C38" s="3">
        <v>131</v>
      </c>
      <c r="D38" s="4">
        <v>137</v>
      </c>
      <c r="E38" s="5">
        <v>0.24427082362154803</v>
      </c>
      <c r="F38" s="316">
        <v>0.2684484853235098</v>
      </c>
      <c r="G38" s="3">
        <v>125</v>
      </c>
      <c r="H38" s="4">
        <v>131</v>
      </c>
      <c r="I38" s="5">
        <v>0.1699940162106294</v>
      </c>
      <c r="J38" s="316">
        <v>0.181830800194323</v>
      </c>
      <c r="K38" s="3">
        <v>7</v>
      </c>
      <c r="L38" s="4">
        <v>2</v>
      </c>
      <c r="M38" s="5">
        <v>0.10229431535876078</v>
      </c>
      <c r="N38" s="316">
        <v>0.028839221341023794</v>
      </c>
      <c r="O38" s="3">
        <v>25</v>
      </c>
      <c r="P38" s="4">
        <v>20</v>
      </c>
      <c r="Q38" s="5">
        <v>0.17869907076483202</v>
      </c>
      <c r="R38" s="316">
        <v>0.14691838683611255</v>
      </c>
      <c r="S38" s="3">
        <v>36</v>
      </c>
      <c r="T38" s="4">
        <v>25</v>
      </c>
      <c r="U38" s="5">
        <v>0.5357142857142857</v>
      </c>
      <c r="V38" s="316">
        <v>0.4423213021939137</v>
      </c>
      <c r="W38" s="3">
        <v>1</v>
      </c>
      <c r="X38" s="4">
        <v>2</v>
      </c>
      <c r="Y38" s="5">
        <v>0.017705382436260624</v>
      </c>
      <c r="Z38" s="316">
        <v>0.04039587962027873</v>
      </c>
    </row>
    <row r="39" spans="1:26" ht="12.75" customHeight="1">
      <c r="A39" s="259"/>
      <c r="B39" s="17" t="s">
        <v>220</v>
      </c>
      <c r="C39" s="6" t="s">
        <v>182</v>
      </c>
      <c r="D39" s="7">
        <v>338</v>
      </c>
      <c r="E39" s="10" t="s">
        <v>182</v>
      </c>
      <c r="F39" s="317">
        <v>0.6846262912700021</v>
      </c>
      <c r="G39" s="6" t="s">
        <v>182</v>
      </c>
      <c r="H39" s="7">
        <v>219</v>
      </c>
      <c r="I39" s="10" t="s">
        <v>182</v>
      </c>
      <c r="J39" s="317">
        <v>0.32080861349154033</v>
      </c>
      <c r="K39" s="6" t="s">
        <v>182</v>
      </c>
      <c r="L39" s="7">
        <v>5</v>
      </c>
      <c r="M39" s="10" t="s">
        <v>182</v>
      </c>
      <c r="N39" s="317">
        <v>0.07671064743786438</v>
      </c>
      <c r="O39" s="6" t="s">
        <v>182</v>
      </c>
      <c r="P39" s="7">
        <v>50</v>
      </c>
      <c r="Q39" s="10" t="s">
        <v>182</v>
      </c>
      <c r="R39" s="317">
        <v>0.37562917887461494</v>
      </c>
      <c r="S39" s="6" t="s">
        <v>182</v>
      </c>
      <c r="T39" s="7">
        <v>43</v>
      </c>
      <c r="U39" s="10" t="s">
        <v>182</v>
      </c>
      <c r="V39" s="317">
        <v>0.7764535933550019</v>
      </c>
      <c r="W39" s="6" t="s">
        <v>182</v>
      </c>
      <c r="X39" s="7">
        <v>0</v>
      </c>
      <c r="Y39" s="10" t="s">
        <v>182</v>
      </c>
      <c r="Z39" s="317">
        <v>0</v>
      </c>
    </row>
    <row r="40" spans="1:26" ht="12.75" customHeight="1">
      <c r="A40" s="259"/>
      <c r="B40" s="18" t="s">
        <v>213</v>
      </c>
      <c r="C40" s="8">
        <v>212</v>
      </c>
      <c r="D40" s="13">
        <v>133</v>
      </c>
      <c r="E40" s="11">
        <v>0.19622725337381294</v>
      </c>
      <c r="F40" s="318">
        <v>0.13016755402442845</v>
      </c>
      <c r="G40" s="8">
        <v>120</v>
      </c>
      <c r="H40" s="13">
        <v>98</v>
      </c>
      <c r="I40" s="11">
        <v>0.0810126582278481</v>
      </c>
      <c r="J40" s="318">
        <v>0.06825177942139206</v>
      </c>
      <c r="K40" s="8">
        <v>22</v>
      </c>
      <c r="L40" s="13">
        <v>34</v>
      </c>
      <c r="M40" s="11">
        <v>0.1619790899720218</v>
      </c>
      <c r="N40" s="318">
        <v>0.24943144303426015</v>
      </c>
      <c r="O40" s="8">
        <v>50</v>
      </c>
      <c r="P40" s="13">
        <v>65</v>
      </c>
      <c r="Q40" s="11">
        <v>0.17802463860998363</v>
      </c>
      <c r="R40" s="318">
        <v>0.22694738312209767</v>
      </c>
      <c r="S40" s="8">
        <v>32</v>
      </c>
      <c r="T40" s="13">
        <v>19</v>
      </c>
      <c r="U40" s="11">
        <v>0.24594573822150487</v>
      </c>
      <c r="V40" s="318">
        <v>0.167592837611361</v>
      </c>
      <c r="W40" s="8">
        <v>17</v>
      </c>
      <c r="X40" s="13">
        <v>12</v>
      </c>
      <c r="Y40" s="11">
        <v>0.15405527865881288</v>
      </c>
      <c r="Z40" s="318">
        <v>0.12322858903265559</v>
      </c>
    </row>
    <row r="41" spans="1:26" ht="12.75" customHeight="1">
      <c r="A41" s="260"/>
      <c r="B41" s="18" t="s">
        <v>214</v>
      </c>
      <c r="C41" s="8" t="s">
        <v>182</v>
      </c>
      <c r="D41" s="9">
        <v>608</v>
      </c>
      <c r="E41" s="11" t="s">
        <v>182</v>
      </c>
      <c r="F41" s="318">
        <v>0.30012834435778457</v>
      </c>
      <c r="G41" s="8" t="s">
        <v>182</v>
      </c>
      <c r="H41" s="9">
        <v>448</v>
      </c>
      <c r="I41" s="11" t="s">
        <v>182</v>
      </c>
      <c r="J41" s="318">
        <v>0.15780426635105813</v>
      </c>
      <c r="K41" s="8" t="s">
        <v>182</v>
      </c>
      <c r="L41" s="9">
        <v>41</v>
      </c>
      <c r="M41" s="11" t="s">
        <v>182</v>
      </c>
      <c r="N41" s="318">
        <v>0.15138088908580713</v>
      </c>
      <c r="O41" s="8" t="s">
        <v>182</v>
      </c>
      <c r="P41" s="9">
        <v>135</v>
      </c>
      <c r="Q41" s="11" t="s">
        <v>182</v>
      </c>
      <c r="R41" s="318">
        <v>0.24295869702150633</v>
      </c>
      <c r="S41" s="8" t="s">
        <v>182</v>
      </c>
      <c r="T41" s="9">
        <v>87</v>
      </c>
      <c r="U41" s="11" t="s">
        <v>182</v>
      </c>
      <c r="V41" s="318">
        <v>0.3862032227993075</v>
      </c>
      <c r="W41" s="8" t="s">
        <v>182</v>
      </c>
      <c r="X41" s="9">
        <v>14</v>
      </c>
      <c r="Y41" s="11" t="s">
        <v>182</v>
      </c>
      <c r="Z41" s="318">
        <v>0.07178014766201805</v>
      </c>
    </row>
    <row r="42" spans="1:26" ht="12.75" customHeight="1">
      <c r="A42" s="258" t="s">
        <v>119</v>
      </c>
      <c r="B42" s="2" t="s">
        <v>210</v>
      </c>
      <c r="C42" s="2">
        <v>146</v>
      </c>
      <c r="D42" s="69">
        <v>157</v>
      </c>
      <c r="E42" s="14">
        <v>0.27476146564540715</v>
      </c>
      <c r="F42" s="315">
        <v>0.31205279058673874</v>
      </c>
      <c r="G42" s="2">
        <v>167</v>
      </c>
      <c r="H42" s="69">
        <v>187</v>
      </c>
      <c r="I42" s="14">
        <v>0.23099160407762426</v>
      </c>
      <c r="J42" s="315">
        <v>0.2658666969972702</v>
      </c>
      <c r="K42" s="2">
        <v>9</v>
      </c>
      <c r="L42" s="69">
        <v>16</v>
      </c>
      <c r="M42" s="14">
        <v>0.1350337584396099</v>
      </c>
      <c r="N42" s="315">
        <v>0.24282895735316437</v>
      </c>
      <c r="O42" s="2">
        <v>44</v>
      </c>
      <c r="P42" s="69">
        <v>50</v>
      </c>
      <c r="Q42" s="14">
        <v>0.32438808611029196</v>
      </c>
      <c r="R42" s="315">
        <v>0.35770496494491344</v>
      </c>
      <c r="S42" s="2">
        <v>20</v>
      </c>
      <c r="T42" s="69">
        <v>29</v>
      </c>
      <c r="U42" s="14">
        <v>0.32076984763432237</v>
      </c>
      <c r="V42" s="315">
        <v>0.5172106295701802</v>
      </c>
      <c r="W42" s="2">
        <v>25</v>
      </c>
      <c r="X42" s="69">
        <v>14</v>
      </c>
      <c r="Y42" s="14">
        <v>0.46763935652824545</v>
      </c>
      <c r="Z42" s="315">
        <v>0.28741531513036334</v>
      </c>
    </row>
    <row r="43" spans="1:26" ht="12.75" customHeight="1">
      <c r="A43" s="259"/>
      <c r="B43" s="3" t="s">
        <v>211</v>
      </c>
      <c r="C43" s="3">
        <v>171</v>
      </c>
      <c r="D43" s="4">
        <v>173</v>
      </c>
      <c r="E43" s="5">
        <v>0.31146973643467335</v>
      </c>
      <c r="F43" s="316">
        <v>0.3335647076970538</v>
      </c>
      <c r="G43" s="3">
        <v>191</v>
      </c>
      <c r="H43" s="4">
        <v>211</v>
      </c>
      <c r="I43" s="5">
        <v>0.25188584691670624</v>
      </c>
      <c r="J43" s="316">
        <v>0.2880546075085324</v>
      </c>
      <c r="K43" s="3">
        <v>27</v>
      </c>
      <c r="L43" s="4">
        <v>16</v>
      </c>
      <c r="M43" s="5">
        <v>0.3903426340899234</v>
      </c>
      <c r="N43" s="316">
        <v>0.2272081794944618</v>
      </c>
      <c r="O43" s="3">
        <v>92</v>
      </c>
      <c r="P43" s="4">
        <v>51</v>
      </c>
      <c r="Q43" s="5">
        <v>0.6335215535050269</v>
      </c>
      <c r="R43" s="316">
        <v>0.3478142262838437</v>
      </c>
      <c r="S43" s="3">
        <v>28</v>
      </c>
      <c r="T43" s="4">
        <v>26</v>
      </c>
      <c r="U43" s="5">
        <v>0.4132231404958678</v>
      </c>
      <c r="V43" s="316">
        <v>0.45375218150087265</v>
      </c>
      <c r="W43" s="3">
        <v>15</v>
      </c>
      <c r="X43" s="4">
        <v>27</v>
      </c>
      <c r="Y43" s="5">
        <v>0.26366672525927226</v>
      </c>
      <c r="Z43" s="316">
        <v>0.5547565235257859</v>
      </c>
    </row>
    <row r="44" spans="1:26" ht="12.75" customHeight="1">
      <c r="A44" s="259"/>
      <c r="B44" s="3" t="s">
        <v>212</v>
      </c>
      <c r="C44" s="3">
        <v>166</v>
      </c>
      <c r="D44" s="4">
        <v>165</v>
      </c>
      <c r="E44" s="5">
        <v>0.3095340207723433</v>
      </c>
      <c r="F44" s="316">
        <v>0.32331386918524907</v>
      </c>
      <c r="G44" s="3">
        <v>164</v>
      </c>
      <c r="H44" s="4">
        <v>202</v>
      </c>
      <c r="I44" s="5">
        <v>0.22303214926834575</v>
      </c>
      <c r="J44" s="316">
        <v>0.280380317856895</v>
      </c>
      <c r="K44" s="3">
        <v>16</v>
      </c>
      <c r="L44" s="4">
        <v>10</v>
      </c>
      <c r="M44" s="5">
        <v>0.23381557796288177</v>
      </c>
      <c r="N44" s="316">
        <v>0.14419610670511895</v>
      </c>
      <c r="O44" s="3">
        <v>84</v>
      </c>
      <c r="P44" s="4">
        <v>73</v>
      </c>
      <c r="Q44" s="5">
        <v>0.6004288777698357</v>
      </c>
      <c r="R44" s="316">
        <v>0.5362521119518108</v>
      </c>
      <c r="S44" s="3">
        <v>23</v>
      </c>
      <c r="T44" s="4">
        <v>32</v>
      </c>
      <c r="U44" s="5">
        <v>0.34226190476190477</v>
      </c>
      <c r="V44" s="316">
        <v>0.5661712668082095</v>
      </c>
      <c r="W44" s="3">
        <v>21</v>
      </c>
      <c r="X44" s="4">
        <v>29</v>
      </c>
      <c r="Y44" s="5">
        <v>0.37181303116147313</v>
      </c>
      <c r="Z44" s="316">
        <v>0.5857402544940415</v>
      </c>
    </row>
    <row r="45" spans="1:26" ht="12.75" customHeight="1">
      <c r="A45" s="259"/>
      <c r="B45" s="17" t="s">
        <v>220</v>
      </c>
      <c r="C45" s="6" t="s">
        <v>182</v>
      </c>
      <c r="D45" s="7">
        <v>148</v>
      </c>
      <c r="E45" s="10" t="s">
        <v>182</v>
      </c>
      <c r="F45" s="317">
        <v>0.2997771926271015</v>
      </c>
      <c r="G45" s="6" t="s">
        <v>182</v>
      </c>
      <c r="H45" s="7">
        <v>146</v>
      </c>
      <c r="I45" s="10" t="s">
        <v>182</v>
      </c>
      <c r="J45" s="317">
        <v>0.21387240899436022</v>
      </c>
      <c r="K45" s="6" t="s">
        <v>182</v>
      </c>
      <c r="L45" s="7">
        <v>5</v>
      </c>
      <c r="M45" s="10" t="s">
        <v>182</v>
      </c>
      <c r="N45" s="317">
        <v>0.07671064743786438</v>
      </c>
      <c r="O45" s="6" t="s">
        <v>182</v>
      </c>
      <c r="P45" s="7">
        <v>64</v>
      </c>
      <c r="Q45" s="10" t="s">
        <v>182</v>
      </c>
      <c r="R45" s="317">
        <v>0.48080534895950716</v>
      </c>
      <c r="S45" s="6" t="s">
        <v>182</v>
      </c>
      <c r="T45" s="7">
        <v>31</v>
      </c>
      <c r="U45" s="10" t="s">
        <v>182</v>
      </c>
      <c r="V45" s="317">
        <v>0.5597688696280245</v>
      </c>
      <c r="W45" s="6" t="s">
        <v>182</v>
      </c>
      <c r="X45" s="7">
        <v>18</v>
      </c>
      <c r="Y45" s="10" t="s">
        <v>182</v>
      </c>
      <c r="Z45" s="317">
        <v>0.3738317757009346</v>
      </c>
    </row>
    <row r="46" spans="1:26" ht="12.75" customHeight="1">
      <c r="A46" s="259"/>
      <c r="B46" s="18" t="s">
        <v>213</v>
      </c>
      <c r="C46" s="8">
        <v>317</v>
      </c>
      <c r="D46" s="13">
        <v>330</v>
      </c>
      <c r="E46" s="11">
        <v>0.2934152798089561</v>
      </c>
      <c r="F46" s="318">
        <v>0.3229721265267773</v>
      </c>
      <c r="G46" s="8">
        <v>358</v>
      </c>
      <c r="H46" s="13">
        <v>398</v>
      </c>
      <c r="I46" s="11">
        <v>0.24168776371308018</v>
      </c>
      <c r="J46" s="318">
        <v>0.2771857980583065</v>
      </c>
      <c r="K46" s="8">
        <v>36</v>
      </c>
      <c r="L46" s="13">
        <v>32</v>
      </c>
      <c r="M46" s="11">
        <v>0.26505669268149024</v>
      </c>
      <c r="N46" s="318">
        <v>0.2347590052087154</v>
      </c>
      <c r="O46" s="8">
        <v>136</v>
      </c>
      <c r="P46" s="13">
        <v>101</v>
      </c>
      <c r="Q46" s="11">
        <v>0.48422701701915544</v>
      </c>
      <c r="R46" s="318">
        <v>0.352641318389721</v>
      </c>
      <c r="S46" s="8">
        <v>48</v>
      </c>
      <c r="T46" s="13">
        <v>55</v>
      </c>
      <c r="U46" s="11">
        <v>0.36891860733225734</v>
      </c>
      <c r="V46" s="318">
        <v>0.4851371615065714</v>
      </c>
      <c r="W46" s="8">
        <v>40</v>
      </c>
      <c r="X46" s="13">
        <v>41</v>
      </c>
      <c r="Y46" s="11">
        <v>0.3624830086089715</v>
      </c>
      <c r="Z46" s="318">
        <v>0.42103101252823993</v>
      </c>
    </row>
    <row r="47" spans="1:26" ht="12.75" customHeight="1">
      <c r="A47" s="260"/>
      <c r="B47" s="18" t="s">
        <v>214</v>
      </c>
      <c r="C47" s="8" t="s">
        <v>182</v>
      </c>
      <c r="D47" s="9">
        <v>643</v>
      </c>
      <c r="E47" s="11" t="s">
        <v>182</v>
      </c>
      <c r="F47" s="318">
        <v>0.3174054694441702</v>
      </c>
      <c r="G47" s="8" t="s">
        <v>182</v>
      </c>
      <c r="H47" s="9">
        <v>746</v>
      </c>
      <c r="I47" s="11" t="s">
        <v>182</v>
      </c>
      <c r="J47" s="318">
        <v>0.2627722828077888</v>
      </c>
      <c r="K47" s="8" t="s">
        <v>182</v>
      </c>
      <c r="L47" s="9">
        <v>47</v>
      </c>
      <c r="M47" s="11" t="s">
        <v>182</v>
      </c>
      <c r="N47" s="318">
        <v>0.17353418992763256</v>
      </c>
      <c r="O47" s="8" t="s">
        <v>182</v>
      </c>
      <c r="P47" s="9">
        <v>238</v>
      </c>
      <c r="Q47" s="11" t="s">
        <v>182</v>
      </c>
      <c r="R47" s="318">
        <v>0.42832718437865563</v>
      </c>
      <c r="S47" s="8" t="s">
        <v>182</v>
      </c>
      <c r="T47" s="9">
        <v>118</v>
      </c>
      <c r="U47" s="11" t="s">
        <v>182</v>
      </c>
      <c r="V47" s="318">
        <v>0.5238158654059573</v>
      </c>
      <c r="W47" s="8" t="s">
        <v>182</v>
      </c>
      <c r="X47" s="9">
        <v>88</v>
      </c>
      <c r="Y47" s="11" t="s">
        <v>182</v>
      </c>
      <c r="Z47" s="318">
        <v>0.4511894995898278</v>
      </c>
    </row>
    <row r="48" spans="1:26" ht="12.75" customHeight="1">
      <c r="A48" s="258" t="s">
        <v>120</v>
      </c>
      <c r="B48" s="2" t="s">
        <v>210</v>
      </c>
      <c r="C48" s="2">
        <v>1636</v>
      </c>
      <c r="D48" s="69">
        <v>1114</v>
      </c>
      <c r="E48" s="12">
        <v>3.078833957506069</v>
      </c>
      <c r="F48" s="319">
        <v>2.214183494991255</v>
      </c>
      <c r="G48" s="2">
        <v>1064</v>
      </c>
      <c r="H48" s="69">
        <v>808</v>
      </c>
      <c r="I48" s="12">
        <v>1.4717069864586358</v>
      </c>
      <c r="J48" s="319">
        <v>1.14877161055505</v>
      </c>
      <c r="K48" s="2">
        <v>291</v>
      </c>
      <c r="L48" s="69">
        <v>247</v>
      </c>
      <c r="M48" s="12">
        <v>4.36609152288072</v>
      </c>
      <c r="N48" s="319">
        <v>3.748672029139475</v>
      </c>
      <c r="O48" s="2">
        <v>711</v>
      </c>
      <c r="P48" s="69">
        <v>1271</v>
      </c>
      <c r="Q48" s="12">
        <v>5.241816573282217</v>
      </c>
      <c r="R48" s="320">
        <v>9.092860208899701</v>
      </c>
      <c r="S48" s="2">
        <v>158</v>
      </c>
      <c r="T48" s="69">
        <v>112</v>
      </c>
      <c r="U48" s="12">
        <v>2.534081796311147</v>
      </c>
      <c r="V48" s="320">
        <v>1.9975031210986267</v>
      </c>
      <c r="W48" s="2">
        <v>318</v>
      </c>
      <c r="X48" s="69">
        <v>240</v>
      </c>
      <c r="Y48" s="12">
        <v>5.948372615039282</v>
      </c>
      <c r="Z48" s="320">
        <v>4.927119687949086</v>
      </c>
    </row>
    <row r="49" spans="1:26" ht="12.75" customHeight="1">
      <c r="A49" s="259"/>
      <c r="B49" s="3" t="s">
        <v>211</v>
      </c>
      <c r="C49" s="3">
        <v>2383</v>
      </c>
      <c r="D49" s="4">
        <v>1546</v>
      </c>
      <c r="E49" s="5">
        <v>4.340540245168576</v>
      </c>
      <c r="F49" s="316">
        <v>2.9808730525991054</v>
      </c>
      <c r="G49" s="3">
        <v>1876</v>
      </c>
      <c r="H49" s="4">
        <v>1282</v>
      </c>
      <c r="I49" s="5">
        <v>2.4740201508677533</v>
      </c>
      <c r="J49" s="316">
        <v>1.750170648464164</v>
      </c>
      <c r="K49" s="3">
        <v>369</v>
      </c>
      <c r="L49" s="4">
        <v>526</v>
      </c>
      <c r="M49" s="5">
        <v>5.3346826658956195</v>
      </c>
      <c r="N49" s="316">
        <v>7.469468900880432</v>
      </c>
      <c r="O49" s="3">
        <v>1540</v>
      </c>
      <c r="P49" s="4">
        <v>1714</v>
      </c>
      <c r="Q49" s="5">
        <v>10.604599917366754</v>
      </c>
      <c r="R49" s="316">
        <v>11.6892859578531</v>
      </c>
      <c r="S49" s="3">
        <v>333</v>
      </c>
      <c r="T49" s="4">
        <v>208</v>
      </c>
      <c r="U49" s="5">
        <v>4.914403778040142</v>
      </c>
      <c r="V49" s="316">
        <v>3.6300174520069812</v>
      </c>
      <c r="W49" s="3">
        <v>577</v>
      </c>
      <c r="X49" s="4">
        <v>259</v>
      </c>
      <c r="Y49" s="5">
        <v>10.142380031640007</v>
      </c>
      <c r="Z49" s="316">
        <v>5.321553318265872</v>
      </c>
    </row>
    <row r="50" spans="1:26" ht="12.75" customHeight="1">
      <c r="A50" s="259"/>
      <c r="B50" s="3" t="s">
        <v>212</v>
      </c>
      <c r="C50" s="3">
        <v>2597</v>
      </c>
      <c r="D50" s="4">
        <v>2049</v>
      </c>
      <c r="E50" s="5">
        <v>4.84252922858901</v>
      </c>
      <c r="F50" s="316">
        <v>4.014970411882275</v>
      </c>
      <c r="G50" s="3">
        <v>1689</v>
      </c>
      <c r="H50" s="4">
        <v>1444</v>
      </c>
      <c r="I50" s="5">
        <v>2.296959147038024</v>
      </c>
      <c r="J50" s="316">
        <v>2.0043028662641404</v>
      </c>
      <c r="K50" s="3">
        <v>417</v>
      </c>
      <c r="L50" s="4">
        <v>353</v>
      </c>
      <c r="M50" s="5">
        <v>6.093818500657607</v>
      </c>
      <c r="N50" s="316">
        <v>5.0901225666907</v>
      </c>
      <c r="O50" s="3">
        <v>1221</v>
      </c>
      <c r="P50" s="4">
        <v>1747</v>
      </c>
      <c r="Q50" s="5">
        <v>8.727662616154396</v>
      </c>
      <c r="R50" s="316">
        <v>12.833321090134431</v>
      </c>
      <c r="S50" s="3">
        <v>377</v>
      </c>
      <c r="T50" s="4">
        <v>313</v>
      </c>
      <c r="U50" s="5">
        <v>5.6101190476190474</v>
      </c>
      <c r="V50" s="316">
        <v>5.537862703467799</v>
      </c>
      <c r="W50" s="3">
        <v>435</v>
      </c>
      <c r="X50" s="4">
        <v>287</v>
      </c>
      <c r="Y50" s="5">
        <v>7.701841359773372</v>
      </c>
      <c r="Z50" s="316">
        <v>5.796808725509997</v>
      </c>
    </row>
    <row r="51" spans="1:26" ht="12.75" customHeight="1">
      <c r="A51" s="259"/>
      <c r="B51" s="17" t="s">
        <v>220</v>
      </c>
      <c r="C51" s="6" t="s">
        <v>182</v>
      </c>
      <c r="D51" s="7">
        <v>2241</v>
      </c>
      <c r="E51" s="10" t="s">
        <v>182</v>
      </c>
      <c r="F51" s="317">
        <v>4.539193842414422</v>
      </c>
      <c r="G51" s="6" t="s">
        <v>182</v>
      </c>
      <c r="H51" s="7">
        <v>1613</v>
      </c>
      <c r="I51" s="10" t="s">
        <v>182</v>
      </c>
      <c r="J51" s="317">
        <v>2.3628506555335824</v>
      </c>
      <c r="K51" s="6" t="s">
        <v>182</v>
      </c>
      <c r="L51" s="7">
        <v>289</v>
      </c>
      <c r="M51" s="10" t="s">
        <v>182</v>
      </c>
      <c r="N51" s="317">
        <v>4.433875421908561</v>
      </c>
      <c r="O51" s="6" t="s">
        <v>182</v>
      </c>
      <c r="P51" s="7">
        <v>1816</v>
      </c>
      <c r="Q51" s="10" t="s">
        <v>182</v>
      </c>
      <c r="R51" s="317">
        <v>13.642851776726017</v>
      </c>
      <c r="S51" s="6" t="s">
        <v>182</v>
      </c>
      <c r="T51" s="7">
        <v>458</v>
      </c>
      <c r="U51" s="10" t="s">
        <v>182</v>
      </c>
      <c r="V51" s="317">
        <v>8.270133622246298</v>
      </c>
      <c r="W51" s="6" t="s">
        <v>182</v>
      </c>
      <c r="X51" s="7">
        <v>256</v>
      </c>
      <c r="Y51" s="10" t="s">
        <v>182</v>
      </c>
      <c r="Z51" s="317">
        <v>5.316718587746625</v>
      </c>
    </row>
    <row r="52" spans="1:26" ht="12.75" customHeight="1">
      <c r="A52" s="259"/>
      <c r="B52" s="18" t="s">
        <v>213</v>
      </c>
      <c r="C52" s="8">
        <v>4019</v>
      </c>
      <c r="D52" s="13">
        <v>2660</v>
      </c>
      <c r="E52" s="11">
        <v>3.719987411836576</v>
      </c>
      <c r="F52" s="318">
        <v>2.6033510804885687</v>
      </c>
      <c r="G52" s="8">
        <v>2940</v>
      </c>
      <c r="H52" s="13">
        <v>2090</v>
      </c>
      <c r="I52" s="11">
        <v>1.9848101265822784</v>
      </c>
      <c r="J52" s="318">
        <v>1.455573663170504</v>
      </c>
      <c r="K52" s="8">
        <v>660</v>
      </c>
      <c r="L52" s="13">
        <v>773</v>
      </c>
      <c r="M52" s="11">
        <v>4.859372699160653</v>
      </c>
      <c r="N52" s="318">
        <v>5.670897219573032</v>
      </c>
      <c r="O52" s="8">
        <v>2251</v>
      </c>
      <c r="P52" s="13">
        <v>2985</v>
      </c>
      <c r="Q52" s="11">
        <v>8.014669230221463</v>
      </c>
      <c r="R52" s="318">
        <v>10.422122132607102</v>
      </c>
      <c r="S52" s="8">
        <v>491</v>
      </c>
      <c r="T52" s="13">
        <v>320</v>
      </c>
      <c r="U52" s="11">
        <v>3.7737299208362156</v>
      </c>
      <c r="V52" s="318">
        <v>2.82261621240187</v>
      </c>
      <c r="W52" s="8">
        <v>895</v>
      </c>
      <c r="X52" s="13">
        <v>499</v>
      </c>
      <c r="Y52" s="11">
        <v>8.110557317625736</v>
      </c>
      <c r="Z52" s="318">
        <v>5.124255493941261</v>
      </c>
    </row>
    <row r="53" spans="1:26" ht="12.75" customHeight="1">
      <c r="A53" s="260"/>
      <c r="B53" s="18" t="s">
        <v>214</v>
      </c>
      <c r="C53" s="8" t="s">
        <v>182</v>
      </c>
      <c r="D53" s="9">
        <v>6950</v>
      </c>
      <c r="E53" s="14" t="s">
        <v>182</v>
      </c>
      <c r="F53" s="318">
        <v>3.43074341001086</v>
      </c>
      <c r="G53" s="8" t="s">
        <v>182</v>
      </c>
      <c r="H53" s="9">
        <v>5147</v>
      </c>
      <c r="I53" s="14" t="s">
        <v>182</v>
      </c>
      <c r="J53" s="318">
        <v>1.8129878547073577</v>
      </c>
      <c r="K53" s="8" t="s">
        <v>182</v>
      </c>
      <c r="L53" s="9">
        <v>1415</v>
      </c>
      <c r="M53" s="14" t="s">
        <v>182</v>
      </c>
      <c r="N53" s="318">
        <v>5.224486781863831</v>
      </c>
      <c r="O53" s="8" t="s">
        <v>182</v>
      </c>
      <c r="P53" s="9">
        <v>6548</v>
      </c>
      <c r="Q53" s="14" t="s">
        <v>182</v>
      </c>
      <c r="R53" s="318">
        <v>11.784396652569065</v>
      </c>
      <c r="S53" s="8" t="s">
        <v>182</v>
      </c>
      <c r="T53" s="9">
        <v>1091</v>
      </c>
      <c r="U53" s="14" t="s">
        <v>182</v>
      </c>
      <c r="V53" s="318">
        <v>4.843077196253385</v>
      </c>
      <c r="W53" s="8" t="s">
        <v>182</v>
      </c>
      <c r="X53" s="9">
        <v>1042</v>
      </c>
      <c r="Y53" s="14" t="s">
        <v>182</v>
      </c>
      <c r="Z53" s="318">
        <v>5.3424938474159145</v>
      </c>
    </row>
    <row r="54" spans="1:26" ht="12.75" customHeight="1">
      <c r="A54" s="258" t="s">
        <v>121</v>
      </c>
      <c r="B54" s="2" t="s">
        <v>210</v>
      </c>
      <c r="C54" s="2">
        <v>374</v>
      </c>
      <c r="D54" s="69">
        <v>403</v>
      </c>
      <c r="E54" s="14">
        <v>0.7038410147354951</v>
      </c>
      <c r="F54" s="315">
        <v>0.8010017490857052</v>
      </c>
      <c r="G54" s="2">
        <v>2199</v>
      </c>
      <c r="H54" s="69">
        <v>1877</v>
      </c>
      <c r="I54" s="14">
        <v>3.041619984231711</v>
      </c>
      <c r="J54" s="315">
        <v>2.668619199272065</v>
      </c>
      <c r="K54" s="2">
        <v>137</v>
      </c>
      <c r="L54" s="69">
        <v>138</v>
      </c>
      <c r="M54" s="14">
        <v>2.0555138784696174</v>
      </c>
      <c r="N54" s="315">
        <v>2.094399757171043</v>
      </c>
      <c r="O54" s="2">
        <v>212</v>
      </c>
      <c r="P54" s="69">
        <v>215</v>
      </c>
      <c r="Q54" s="14">
        <v>1.5629607785314068</v>
      </c>
      <c r="R54" s="315">
        <v>1.538131349263128</v>
      </c>
      <c r="S54" s="2">
        <v>95</v>
      </c>
      <c r="T54" s="69">
        <v>56</v>
      </c>
      <c r="U54" s="14">
        <v>1.5236567762630313</v>
      </c>
      <c r="V54" s="315">
        <v>0.9987515605493134</v>
      </c>
      <c r="W54" s="2">
        <v>40</v>
      </c>
      <c r="X54" s="69">
        <v>33</v>
      </c>
      <c r="Y54" s="14">
        <v>0.7482229704451926</v>
      </c>
      <c r="Z54" s="315">
        <v>0.6774789570929994</v>
      </c>
    </row>
    <row r="55" spans="1:26" ht="12.75" customHeight="1">
      <c r="A55" s="259"/>
      <c r="B55" s="3" t="s">
        <v>211</v>
      </c>
      <c r="C55" s="3">
        <v>727</v>
      </c>
      <c r="D55" s="4">
        <v>613</v>
      </c>
      <c r="E55" s="5">
        <v>1.3242017449591081</v>
      </c>
      <c r="F55" s="316">
        <v>1.1819373746722197</v>
      </c>
      <c r="G55" s="3">
        <v>4085</v>
      </c>
      <c r="H55" s="4">
        <v>3008</v>
      </c>
      <c r="I55" s="5">
        <v>5.387192066255209</v>
      </c>
      <c r="J55" s="316">
        <v>4.106484641638225</v>
      </c>
      <c r="K55" s="3">
        <v>161</v>
      </c>
      <c r="L55" s="4">
        <v>248</v>
      </c>
      <c r="M55" s="5">
        <v>2.327598669943617</v>
      </c>
      <c r="N55" s="316">
        <v>3.5217267821641576</v>
      </c>
      <c r="O55" s="3">
        <v>569</v>
      </c>
      <c r="P55" s="4">
        <v>470</v>
      </c>
      <c r="Q55" s="5">
        <v>3.9181930863517422</v>
      </c>
      <c r="R55" s="316">
        <v>3.205346791243265</v>
      </c>
      <c r="S55" s="3">
        <v>220</v>
      </c>
      <c r="T55" s="4">
        <v>136</v>
      </c>
      <c r="U55" s="5">
        <v>3.2467532467532463</v>
      </c>
      <c r="V55" s="316">
        <v>2.3734729493891797</v>
      </c>
      <c r="W55" s="3">
        <v>72</v>
      </c>
      <c r="X55" s="4">
        <v>33</v>
      </c>
      <c r="Y55" s="5">
        <v>1.2656002812445069</v>
      </c>
      <c r="Z55" s="316">
        <v>0.6780357509759606</v>
      </c>
    </row>
    <row r="56" spans="1:26" ht="12.75" customHeight="1">
      <c r="A56" s="259"/>
      <c r="B56" s="3" t="s">
        <v>212</v>
      </c>
      <c r="C56" s="3">
        <v>746</v>
      </c>
      <c r="D56" s="4">
        <v>527</v>
      </c>
      <c r="E56" s="5">
        <v>1.391038430699808</v>
      </c>
      <c r="F56" s="316">
        <v>1.0326449033977347</v>
      </c>
      <c r="G56" s="3">
        <v>3754</v>
      </c>
      <c r="H56" s="4">
        <v>3067</v>
      </c>
      <c r="I56" s="5">
        <v>5.105260294837622</v>
      </c>
      <c r="J56" s="316">
        <v>4.257061558748005</v>
      </c>
      <c r="K56" s="3">
        <v>200</v>
      </c>
      <c r="L56" s="4">
        <v>154</v>
      </c>
      <c r="M56" s="5">
        <v>2.922694724536022</v>
      </c>
      <c r="N56" s="316">
        <v>2.2206200432588323</v>
      </c>
      <c r="O56" s="3">
        <v>357</v>
      </c>
      <c r="P56" s="4">
        <v>333</v>
      </c>
      <c r="Q56" s="5">
        <v>2.5518227305218013</v>
      </c>
      <c r="R56" s="316">
        <v>2.4461911408212735</v>
      </c>
      <c r="S56" s="3">
        <v>168</v>
      </c>
      <c r="T56" s="4">
        <v>164</v>
      </c>
      <c r="U56" s="5">
        <v>2.5</v>
      </c>
      <c r="V56" s="316">
        <v>2.9016277423920736</v>
      </c>
      <c r="W56" s="3">
        <v>54</v>
      </c>
      <c r="X56" s="4">
        <v>47</v>
      </c>
      <c r="Y56" s="5">
        <v>0.9560906515580737</v>
      </c>
      <c r="Z56" s="316">
        <v>0.9493031710765503</v>
      </c>
    </row>
    <row r="57" spans="1:26" ht="12.75" customHeight="1">
      <c r="A57" s="259"/>
      <c r="B57" s="17" t="s">
        <v>220</v>
      </c>
      <c r="C57" s="6" t="s">
        <v>182</v>
      </c>
      <c r="D57" s="7">
        <v>414</v>
      </c>
      <c r="E57" s="10" t="s">
        <v>182</v>
      </c>
      <c r="F57" s="317">
        <v>0.8385659307271623</v>
      </c>
      <c r="G57" s="6" t="s">
        <v>182</v>
      </c>
      <c r="H57" s="7">
        <v>3373</v>
      </c>
      <c r="I57" s="10" t="s">
        <v>182</v>
      </c>
      <c r="J57" s="317">
        <v>4.941038599575185</v>
      </c>
      <c r="K57" s="6" t="s">
        <v>182</v>
      </c>
      <c r="L57" s="7">
        <v>195</v>
      </c>
      <c r="M57" s="10" t="s">
        <v>182</v>
      </c>
      <c r="N57" s="317">
        <v>2.9917152500767106</v>
      </c>
      <c r="O57" s="6" t="s">
        <v>182</v>
      </c>
      <c r="P57" s="7">
        <v>378</v>
      </c>
      <c r="Q57" s="10" t="s">
        <v>182</v>
      </c>
      <c r="R57" s="317">
        <v>2.839756592292089</v>
      </c>
      <c r="S57" s="6" t="s">
        <v>182</v>
      </c>
      <c r="T57" s="7">
        <v>178</v>
      </c>
      <c r="U57" s="10" t="s">
        <v>182</v>
      </c>
      <c r="V57" s="317">
        <v>3.214156735283496</v>
      </c>
      <c r="W57" s="6" t="s">
        <v>182</v>
      </c>
      <c r="X57" s="7">
        <v>48</v>
      </c>
      <c r="Y57" s="10" t="s">
        <v>182</v>
      </c>
      <c r="Z57" s="317">
        <v>0.9968847352024922</v>
      </c>
    </row>
    <row r="58" spans="1:26" ht="12.75" customHeight="1">
      <c r="A58" s="259"/>
      <c r="B58" s="18" t="s">
        <v>213</v>
      </c>
      <c r="C58" s="8">
        <v>1101</v>
      </c>
      <c r="D58" s="13">
        <v>1016</v>
      </c>
      <c r="E58" s="11">
        <v>1.0190858771913587</v>
      </c>
      <c r="F58" s="318">
        <v>0.9943626683369872</v>
      </c>
      <c r="G58" s="8">
        <v>6284</v>
      </c>
      <c r="H58" s="13">
        <v>4885</v>
      </c>
      <c r="I58" s="11">
        <v>4.242362869198312</v>
      </c>
      <c r="J58" s="318">
        <v>3.402142270137757</v>
      </c>
      <c r="K58" s="8">
        <v>298</v>
      </c>
      <c r="L58" s="13">
        <v>386</v>
      </c>
      <c r="M58" s="11">
        <v>2.194080400530113</v>
      </c>
      <c r="N58" s="318">
        <v>2.83178050033013</v>
      </c>
      <c r="O58" s="8">
        <v>781</v>
      </c>
      <c r="P58" s="13">
        <v>685</v>
      </c>
      <c r="Q58" s="11">
        <v>2.7807448550879443</v>
      </c>
      <c r="R58" s="318">
        <v>2.391676268286722</v>
      </c>
      <c r="S58" s="8">
        <v>315</v>
      </c>
      <c r="T58" s="13">
        <v>192</v>
      </c>
      <c r="U58" s="11">
        <v>2.421028360617939</v>
      </c>
      <c r="V58" s="318">
        <v>1.6935697274411219</v>
      </c>
      <c r="W58" s="8">
        <v>112</v>
      </c>
      <c r="X58" s="13">
        <v>66</v>
      </c>
      <c r="Y58" s="11">
        <v>1.01495242410512</v>
      </c>
      <c r="Z58" s="318">
        <v>0.6777572396796057</v>
      </c>
    </row>
    <row r="59" spans="1:26" ht="12.75" customHeight="1">
      <c r="A59" s="260"/>
      <c r="B59" s="18" t="s">
        <v>214</v>
      </c>
      <c r="C59" s="8" t="s">
        <v>182</v>
      </c>
      <c r="D59" s="9">
        <v>1957</v>
      </c>
      <c r="E59" s="11" t="s">
        <v>182</v>
      </c>
      <c r="F59" s="318">
        <v>0.9660381084016191</v>
      </c>
      <c r="G59" s="8" t="s">
        <v>182</v>
      </c>
      <c r="H59" s="9">
        <v>11325</v>
      </c>
      <c r="I59" s="11" t="s">
        <v>182</v>
      </c>
      <c r="J59" s="318">
        <v>3.989136867021726</v>
      </c>
      <c r="K59" s="8" t="s">
        <v>182</v>
      </c>
      <c r="L59" s="9">
        <v>735</v>
      </c>
      <c r="M59" s="11" t="s">
        <v>182</v>
      </c>
      <c r="N59" s="318">
        <v>2.7137793531236154</v>
      </c>
      <c r="O59" s="8" t="s">
        <v>182</v>
      </c>
      <c r="P59" s="9">
        <v>1396</v>
      </c>
      <c r="Q59" s="11" t="s">
        <v>182</v>
      </c>
      <c r="R59" s="318">
        <v>2.5123728966075767</v>
      </c>
      <c r="S59" s="8" t="s">
        <v>182</v>
      </c>
      <c r="T59" s="9">
        <v>534</v>
      </c>
      <c r="U59" s="11" t="s">
        <v>182</v>
      </c>
      <c r="V59" s="318">
        <v>2.3704887468371285</v>
      </c>
      <c r="W59" s="8" t="s">
        <v>182</v>
      </c>
      <c r="X59" s="9">
        <v>161</v>
      </c>
      <c r="Y59" s="11" t="s">
        <v>182</v>
      </c>
      <c r="Z59" s="318">
        <v>0.8254716981132075</v>
      </c>
    </row>
    <row r="60" spans="1:26" ht="12.75" customHeight="1">
      <c r="A60" s="258" t="s">
        <v>109</v>
      </c>
      <c r="B60" s="2" t="s">
        <v>210</v>
      </c>
      <c r="C60" s="2">
        <v>2177</v>
      </c>
      <c r="D60" s="69">
        <v>1737</v>
      </c>
      <c r="E60" s="12">
        <v>4.096956922671584</v>
      </c>
      <c r="F60" s="319">
        <v>3.452456670376849</v>
      </c>
      <c r="G60" s="2">
        <v>3454</v>
      </c>
      <c r="H60" s="69">
        <v>2905</v>
      </c>
      <c r="I60" s="12">
        <v>4.777514972958767</v>
      </c>
      <c r="J60" s="319">
        <v>4.130175159235669</v>
      </c>
      <c r="K60" s="2">
        <v>453</v>
      </c>
      <c r="L60" s="69">
        <v>415</v>
      </c>
      <c r="M60" s="12">
        <v>6.796699174793698</v>
      </c>
      <c r="N60" s="319">
        <v>6.298376081347701</v>
      </c>
      <c r="O60" s="2">
        <v>975</v>
      </c>
      <c r="P60" s="69">
        <v>1569</v>
      </c>
      <c r="Q60" s="12">
        <v>7.188145089943969</v>
      </c>
      <c r="R60" s="319">
        <v>11.224781799971383</v>
      </c>
      <c r="S60" s="2">
        <v>276</v>
      </c>
      <c r="T60" s="69">
        <v>207</v>
      </c>
      <c r="U60" s="12">
        <v>4.4266238973536485</v>
      </c>
      <c r="V60" s="319">
        <v>3.6918138041733553</v>
      </c>
      <c r="W60" s="2">
        <v>386</v>
      </c>
      <c r="X60" s="69">
        <v>294</v>
      </c>
      <c r="Y60" s="12">
        <v>7.22035166479611</v>
      </c>
      <c r="Z60" s="319">
        <v>6.0357216177376305</v>
      </c>
    </row>
    <row r="61" spans="1:26" ht="12.75" customHeight="1">
      <c r="A61" s="259"/>
      <c r="B61" s="3" t="s">
        <v>211</v>
      </c>
      <c r="C61" s="3">
        <v>3472</v>
      </c>
      <c r="D61" s="4">
        <v>2402</v>
      </c>
      <c r="E61" s="5">
        <v>6.324110671936759</v>
      </c>
      <c r="F61" s="316">
        <v>4.631343513805337</v>
      </c>
      <c r="G61" s="3">
        <v>6248</v>
      </c>
      <c r="H61" s="4">
        <v>4566</v>
      </c>
      <c r="I61" s="5">
        <v>8.239700374531834</v>
      </c>
      <c r="J61" s="316">
        <v>6.23344709897611</v>
      </c>
      <c r="K61" s="3">
        <v>563</v>
      </c>
      <c r="L61" s="4">
        <v>810</v>
      </c>
      <c r="M61" s="5">
        <v>8.1393667775047</v>
      </c>
      <c r="N61" s="316">
        <v>11.502414086907129</v>
      </c>
      <c r="O61" s="3">
        <v>2243</v>
      </c>
      <c r="P61" s="4">
        <v>2267</v>
      </c>
      <c r="Q61" s="5">
        <v>15.445530918606254</v>
      </c>
      <c r="R61" s="316">
        <v>15.460683352656346</v>
      </c>
      <c r="S61" s="3">
        <v>610</v>
      </c>
      <c r="T61" s="4">
        <v>379</v>
      </c>
      <c r="U61" s="5">
        <v>9.002361275088548</v>
      </c>
      <c r="V61" s="316">
        <v>6.614310645724259</v>
      </c>
      <c r="W61" s="3">
        <v>678</v>
      </c>
      <c r="X61" s="4">
        <v>324</v>
      </c>
      <c r="Y61" s="5">
        <v>11.917735981719108</v>
      </c>
      <c r="Z61" s="316">
        <v>6.657078282309431</v>
      </c>
    </row>
    <row r="62" spans="1:26" ht="12.75" customHeight="1">
      <c r="A62" s="259"/>
      <c r="B62" s="3" t="s">
        <v>212</v>
      </c>
      <c r="C62" s="3">
        <v>3640</v>
      </c>
      <c r="D62" s="4">
        <v>2878</v>
      </c>
      <c r="E62" s="5">
        <v>6.787372503682709</v>
      </c>
      <c r="F62" s="316">
        <v>5.639377669788768</v>
      </c>
      <c r="G62" s="3">
        <v>5732</v>
      </c>
      <c r="H62" s="4">
        <v>4844</v>
      </c>
      <c r="I62" s="5">
        <v>7.795245607354621</v>
      </c>
      <c r="J62" s="316">
        <v>6.7235755430633635</v>
      </c>
      <c r="K62" s="3">
        <v>640</v>
      </c>
      <c r="L62" s="4">
        <v>519</v>
      </c>
      <c r="M62" s="5">
        <v>9.352623118515272</v>
      </c>
      <c r="N62" s="316">
        <v>7.483777937995674</v>
      </c>
      <c r="O62" s="3">
        <v>1687</v>
      </c>
      <c r="P62" s="4">
        <v>2173</v>
      </c>
      <c r="Q62" s="5">
        <v>12.058613295210865</v>
      </c>
      <c r="R62" s="316">
        <v>15.962682729743626</v>
      </c>
      <c r="S62" s="3">
        <v>604</v>
      </c>
      <c r="T62" s="4">
        <v>534</v>
      </c>
      <c r="U62" s="5">
        <v>8.988095238095237</v>
      </c>
      <c r="V62" s="316">
        <v>9.447983014861997</v>
      </c>
      <c r="W62" s="3">
        <v>511</v>
      </c>
      <c r="X62" s="4">
        <v>365</v>
      </c>
      <c r="Y62" s="5">
        <v>9.047450424929178</v>
      </c>
      <c r="Z62" s="316">
        <v>7.372248030700869</v>
      </c>
    </row>
    <row r="63" spans="1:26" ht="12.75" customHeight="1">
      <c r="A63" s="259"/>
      <c r="B63" s="17" t="s">
        <v>220</v>
      </c>
      <c r="C63" s="6" t="s">
        <v>182</v>
      </c>
      <c r="D63" s="7">
        <v>3141</v>
      </c>
      <c r="E63" s="10" t="s">
        <v>182</v>
      </c>
      <c r="F63" s="317">
        <v>6.362163257038687</v>
      </c>
      <c r="G63" s="6" t="s">
        <v>182</v>
      </c>
      <c r="H63" s="7">
        <v>5351</v>
      </c>
      <c r="I63" s="10" t="s">
        <v>182</v>
      </c>
      <c r="J63" s="317">
        <v>7.838570277594668</v>
      </c>
      <c r="K63" s="6" t="s">
        <v>182</v>
      </c>
      <c r="L63" s="7">
        <v>494</v>
      </c>
      <c r="M63" s="10" t="s">
        <v>182</v>
      </c>
      <c r="N63" s="317">
        <v>7.5790119668610005</v>
      </c>
      <c r="O63" s="6" t="s">
        <v>182</v>
      </c>
      <c r="P63" s="7">
        <v>2308</v>
      </c>
      <c r="Q63" s="10" t="s">
        <v>182</v>
      </c>
      <c r="R63" s="317">
        <v>17.339042896852227</v>
      </c>
      <c r="S63" s="6" t="s">
        <v>182</v>
      </c>
      <c r="T63" s="7">
        <v>710</v>
      </c>
      <c r="U63" s="10" t="s">
        <v>182</v>
      </c>
      <c r="V63" s="317">
        <v>12.82051282051282</v>
      </c>
      <c r="W63" s="6" t="s">
        <v>182</v>
      </c>
      <c r="X63" s="7">
        <v>322</v>
      </c>
      <c r="Y63" s="10" t="s">
        <v>182</v>
      </c>
      <c r="Z63" s="317">
        <v>6.687435098650052</v>
      </c>
    </row>
    <row r="64" spans="1:26" ht="12.75" customHeight="1">
      <c r="A64" s="259"/>
      <c r="B64" s="18" t="s">
        <v>213</v>
      </c>
      <c r="C64" s="8">
        <v>5649</v>
      </c>
      <c r="D64" s="13">
        <v>4139</v>
      </c>
      <c r="E64" s="11">
        <v>5.228715822210703</v>
      </c>
      <c r="F64" s="321">
        <v>4.050853429376762</v>
      </c>
      <c r="G64" s="8">
        <v>9702</v>
      </c>
      <c r="H64" s="13">
        <v>7471</v>
      </c>
      <c r="I64" s="11">
        <v>6.549873417721519</v>
      </c>
      <c r="J64" s="321">
        <v>5.20315351078796</v>
      </c>
      <c r="K64" s="8">
        <v>1016</v>
      </c>
      <c r="L64" s="13">
        <v>1225</v>
      </c>
      <c r="M64" s="11">
        <v>7.480488882344279</v>
      </c>
      <c r="N64" s="321">
        <v>8.986868168146138</v>
      </c>
      <c r="O64" s="8">
        <v>3218</v>
      </c>
      <c r="P64" s="13">
        <v>3836</v>
      </c>
      <c r="Q64" s="11">
        <v>11.457665740938545</v>
      </c>
      <c r="R64" s="318">
        <v>13.393387102405644</v>
      </c>
      <c r="S64" s="8">
        <v>886</v>
      </c>
      <c r="T64" s="13">
        <v>586</v>
      </c>
      <c r="U64" s="11">
        <v>6.809622627007917</v>
      </c>
      <c r="V64" s="318">
        <v>5.168915938960924</v>
      </c>
      <c r="W64" s="8">
        <v>1064</v>
      </c>
      <c r="X64" s="13">
        <v>618</v>
      </c>
      <c r="Y64" s="11">
        <v>9.64204802899864</v>
      </c>
      <c r="Z64" s="318">
        <v>6.346272335181761</v>
      </c>
    </row>
    <row r="65" spans="1:26" ht="12.75" customHeight="1">
      <c r="A65" s="260"/>
      <c r="B65" s="18" t="s">
        <v>214</v>
      </c>
      <c r="C65" s="8" t="s">
        <v>182</v>
      </c>
      <c r="D65" s="9">
        <v>10158</v>
      </c>
      <c r="E65" s="11" t="s">
        <v>182</v>
      </c>
      <c r="F65" s="322">
        <v>5.014315332214434</v>
      </c>
      <c r="G65" s="8" t="s">
        <v>182</v>
      </c>
      <c r="H65" s="9">
        <v>17666</v>
      </c>
      <c r="I65" s="11" t="s">
        <v>182</v>
      </c>
      <c r="J65" s="322">
        <v>6.222701270887931</v>
      </c>
      <c r="K65" s="8" t="s">
        <v>182</v>
      </c>
      <c r="L65" s="9">
        <v>2238</v>
      </c>
      <c r="M65" s="11" t="s">
        <v>182</v>
      </c>
      <c r="N65" s="322">
        <v>8.263181214000886</v>
      </c>
      <c r="O65" s="8" t="s">
        <v>182</v>
      </c>
      <c r="P65" s="9">
        <v>8317</v>
      </c>
      <c r="Q65" s="11" t="s">
        <v>182</v>
      </c>
      <c r="R65" s="318">
        <v>14.968055430576802</v>
      </c>
      <c r="S65" s="8" t="s">
        <v>182</v>
      </c>
      <c r="T65" s="9">
        <v>1830</v>
      </c>
      <c r="U65" s="11" t="s">
        <v>182</v>
      </c>
      <c r="V65" s="322">
        <v>8.123585031295779</v>
      </c>
      <c r="W65" s="8" t="s">
        <v>182</v>
      </c>
      <c r="X65" s="9">
        <v>1305</v>
      </c>
      <c r="Y65" s="11" t="s">
        <v>182</v>
      </c>
      <c r="Z65" s="322">
        <v>6.690935192780969</v>
      </c>
    </row>
    <row r="66" ht="6" customHeight="1">
      <c r="R66" s="21"/>
    </row>
    <row r="67" ht="6" customHeight="1">
      <c r="R67" s="21"/>
    </row>
    <row r="68" spans="1:22" ht="12.75" customHeight="1">
      <c r="A68" s="25"/>
      <c r="B68" s="26"/>
      <c r="C68" s="225" t="s">
        <v>147</v>
      </c>
      <c r="D68" s="226"/>
      <c r="E68" s="227"/>
      <c r="F68" s="228"/>
      <c r="G68" s="229" t="s">
        <v>181</v>
      </c>
      <c r="H68" s="226"/>
      <c r="I68" s="227"/>
      <c r="J68" s="228"/>
      <c r="K68" s="229" t="s">
        <v>188</v>
      </c>
      <c r="L68" s="226"/>
      <c r="M68" s="227"/>
      <c r="N68" s="228"/>
      <c r="O68" s="229" t="s">
        <v>263</v>
      </c>
      <c r="P68" s="226"/>
      <c r="Q68" s="227"/>
      <c r="R68" s="228"/>
      <c r="S68" s="225" t="s">
        <v>118</v>
      </c>
      <c r="T68" s="226"/>
      <c r="U68" s="227"/>
      <c r="V68" s="228"/>
    </row>
    <row r="69" spans="1:22" ht="12.75" customHeight="1">
      <c r="A69" s="177"/>
      <c r="B69" s="33"/>
      <c r="C69" s="230" t="s">
        <v>115</v>
      </c>
      <c r="D69" s="224"/>
      <c r="E69" s="223" t="s">
        <v>123</v>
      </c>
      <c r="F69" s="224"/>
      <c r="G69" s="230" t="s">
        <v>115</v>
      </c>
      <c r="H69" s="224"/>
      <c r="I69" s="223" t="s">
        <v>123</v>
      </c>
      <c r="J69" s="224"/>
      <c r="K69" s="230" t="s">
        <v>115</v>
      </c>
      <c r="L69" s="224"/>
      <c r="M69" s="223" t="s">
        <v>123</v>
      </c>
      <c r="N69" s="224"/>
      <c r="O69" s="230" t="s">
        <v>115</v>
      </c>
      <c r="P69" s="224"/>
      <c r="Q69" s="223" t="s">
        <v>123</v>
      </c>
      <c r="R69" s="224"/>
      <c r="S69" s="230" t="s">
        <v>115</v>
      </c>
      <c r="T69" s="224"/>
      <c r="U69" s="223" t="s">
        <v>123</v>
      </c>
      <c r="V69" s="224"/>
    </row>
    <row r="70" spans="1:23" ht="12.75" customHeight="1">
      <c r="A70" s="258" t="s">
        <v>129</v>
      </c>
      <c r="B70" s="36" t="s">
        <v>210</v>
      </c>
      <c r="C70" s="71">
        <v>4</v>
      </c>
      <c r="D70" s="323">
        <v>4</v>
      </c>
      <c r="E70" s="72">
        <v>0.0819840131174421</v>
      </c>
      <c r="F70" s="324">
        <v>0.10949904188338351</v>
      </c>
      <c r="G70" s="71">
        <v>2</v>
      </c>
      <c r="H70" s="325">
        <v>6</v>
      </c>
      <c r="I70" s="72">
        <v>0.06839945280437756</v>
      </c>
      <c r="J70" s="324">
        <v>0.3188097768331562</v>
      </c>
      <c r="K70" s="71">
        <v>11</v>
      </c>
      <c r="L70" s="323" t="s">
        <v>215</v>
      </c>
      <c r="M70" s="72">
        <v>0.24724657226342997</v>
      </c>
      <c r="N70" s="324" t="s">
        <v>215</v>
      </c>
      <c r="O70" s="71">
        <v>1</v>
      </c>
      <c r="P70" s="323" t="s">
        <v>215</v>
      </c>
      <c r="Q70" s="179">
        <v>0.06825938566552901</v>
      </c>
      <c r="R70" s="324" t="s">
        <v>215</v>
      </c>
      <c r="S70" s="73">
        <v>93</v>
      </c>
      <c r="T70" s="326">
        <v>170</v>
      </c>
      <c r="U70" s="72">
        <v>0.054398371558425605</v>
      </c>
      <c r="V70" s="324">
        <v>0.10812323504719261</v>
      </c>
      <c r="W70" s="54"/>
    </row>
    <row r="71" spans="1:22" ht="12.75" customHeight="1">
      <c r="A71" s="259"/>
      <c r="B71" s="3" t="s">
        <v>211</v>
      </c>
      <c r="C71" s="16">
        <v>9</v>
      </c>
      <c r="D71" s="4">
        <v>8</v>
      </c>
      <c r="E71" s="5">
        <v>0.1714939024390244</v>
      </c>
      <c r="F71" s="316">
        <v>0.2145347278090641</v>
      </c>
      <c r="G71" s="16">
        <v>23</v>
      </c>
      <c r="H71" s="327">
        <v>4</v>
      </c>
      <c r="I71" s="5">
        <v>0.6049447659126775</v>
      </c>
      <c r="J71" s="316">
        <v>0.14668133480014667</v>
      </c>
      <c r="K71" s="16">
        <v>33</v>
      </c>
      <c r="L71" s="4">
        <v>5</v>
      </c>
      <c r="M71" s="5">
        <v>0.5408062930186824</v>
      </c>
      <c r="N71" s="316">
        <v>0.3004807692307693</v>
      </c>
      <c r="O71" s="16">
        <v>17</v>
      </c>
      <c r="P71" s="4">
        <v>9</v>
      </c>
      <c r="Q71" s="5">
        <v>1.1707988980716253</v>
      </c>
      <c r="R71" s="316">
        <v>1.2747875354107647</v>
      </c>
      <c r="S71" s="3">
        <v>460</v>
      </c>
      <c r="T71" s="328">
        <v>227</v>
      </c>
      <c r="U71" s="5">
        <v>0.25381130784552824</v>
      </c>
      <c r="V71" s="316">
        <v>0.1365479241106339</v>
      </c>
    </row>
    <row r="72" spans="1:22" ht="12.75" customHeight="1">
      <c r="A72" s="259"/>
      <c r="B72" s="3" t="s">
        <v>212</v>
      </c>
      <c r="C72" s="16">
        <v>1</v>
      </c>
      <c r="D72" s="4">
        <v>2</v>
      </c>
      <c r="E72" s="5">
        <v>0.01817520901490367</v>
      </c>
      <c r="F72" s="316">
        <v>0.05302226935312832</v>
      </c>
      <c r="G72" s="16">
        <v>14</v>
      </c>
      <c r="H72" s="327">
        <v>1</v>
      </c>
      <c r="I72" s="5">
        <v>0.3867403314917127</v>
      </c>
      <c r="J72" s="316">
        <v>0.042158516020236084</v>
      </c>
      <c r="K72" s="16">
        <v>20</v>
      </c>
      <c r="L72" s="4">
        <v>24</v>
      </c>
      <c r="M72" s="5">
        <v>0.36068530207394045</v>
      </c>
      <c r="N72" s="316">
        <v>0.7928642220019821</v>
      </c>
      <c r="O72" s="16">
        <v>16</v>
      </c>
      <c r="P72" s="4">
        <v>59</v>
      </c>
      <c r="Q72" s="5">
        <v>8.333333333333332</v>
      </c>
      <c r="R72" s="316">
        <v>4.396423248882265</v>
      </c>
      <c r="S72" s="3">
        <v>376</v>
      </c>
      <c r="T72" s="328">
        <v>403</v>
      </c>
      <c r="U72" s="5">
        <v>0.21458615120333752</v>
      </c>
      <c r="V72" s="316">
        <v>0.24462344378820342</v>
      </c>
    </row>
    <row r="73" spans="1:22" ht="12.75" customHeight="1">
      <c r="A73" s="259"/>
      <c r="B73" s="17" t="s">
        <v>220</v>
      </c>
      <c r="C73" s="70" t="s">
        <v>182</v>
      </c>
      <c r="D73" s="329">
        <v>9</v>
      </c>
      <c r="E73" s="15" t="s">
        <v>182</v>
      </c>
      <c r="F73" s="330">
        <v>0.2389803505045141</v>
      </c>
      <c r="G73" s="16" t="s">
        <v>182</v>
      </c>
      <c r="H73" s="329">
        <v>22</v>
      </c>
      <c r="I73" s="15" t="s">
        <v>182</v>
      </c>
      <c r="J73" s="330">
        <v>0.7447528774542992</v>
      </c>
      <c r="K73" s="16" t="s">
        <v>182</v>
      </c>
      <c r="L73" s="329">
        <v>41</v>
      </c>
      <c r="M73" s="15" t="s">
        <v>182</v>
      </c>
      <c r="N73" s="330">
        <v>1.1795166858458</v>
      </c>
      <c r="O73" s="16" t="s">
        <v>182</v>
      </c>
      <c r="P73" s="329">
        <v>7</v>
      </c>
      <c r="Q73" s="15" t="s">
        <v>182</v>
      </c>
      <c r="R73" s="330">
        <v>0.6603773584905661</v>
      </c>
      <c r="S73" s="34" t="s">
        <v>182</v>
      </c>
      <c r="T73" s="331">
        <v>734</v>
      </c>
      <c r="U73" s="15" t="s">
        <v>182</v>
      </c>
      <c r="V73" s="330">
        <v>0.46142337165955255</v>
      </c>
    </row>
    <row r="74" spans="1:22" ht="12.75" customHeight="1">
      <c r="A74" s="259"/>
      <c r="B74" s="18" t="s">
        <v>213</v>
      </c>
      <c r="C74" s="28">
        <v>13</v>
      </c>
      <c r="D74" s="13">
        <v>12</v>
      </c>
      <c r="E74" s="11">
        <v>0.12836970474967907</v>
      </c>
      <c r="F74" s="318">
        <v>0.1625575724735844</v>
      </c>
      <c r="G74" s="28">
        <v>25</v>
      </c>
      <c r="H74" s="13">
        <v>10</v>
      </c>
      <c r="I74" s="56">
        <v>0.3716919417187035</v>
      </c>
      <c r="J74" s="318">
        <v>0.21696680407897592</v>
      </c>
      <c r="K74" s="28">
        <v>44</v>
      </c>
      <c r="L74" s="13">
        <v>5</v>
      </c>
      <c r="M74" s="56">
        <v>0.4170220832148612</v>
      </c>
      <c r="N74" s="318">
        <v>0.3004807692307693</v>
      </c>
      <c r="O74" s="28">
        <v>18</v>
      </c>
      <c r="P74" s="13">
        <v>9</v>
      </c>
      <c r="Q74" s="56">
        <v>0.6170723345903325</v>
      </c>
      <c r="R74" s="318">
        <v>1.2747875354107647</v>
      </c>
      <c r="S74" s="8">
        <v>553</v>
      </c>
      <c r="T74" s="332">
        <v>397</v>
      </c>
      <c r="U74" s="56">
        <v>0.1570139523790595</v>
      </c>
      <c r="V74" s="318">
        <v>0.1227316288991251</v>
      </c>
    </row>
    <row r="75" spans="1:22" ht="12.75" customHeight="1">
      <c r="A75" s="260"/>
      <c r="B75" s="18" t="s">
        <v>214</v>
      </c>
      <c r="C75" s="28" t="s">
        <v>182</v>
      </c>
      <c r="D75" s="9">
        <v>23</v>
      </c>
      <c r="E75" s="11" t="s">
        <v>182</v>
      </c>
      <c r="F75" s="318">
        <v>0.1541554959785523</v>
      </c>
      <c r="G75" s="28" t="s">
        <v>182</v>
      </c>
      <c r="H75" s="318">
        <v>33</v>
      </c>
      <c r="I75" s="11" t="s">
        <v>182</v>
      </c>
      <c r="J75" s="318">
        <v>0.33215903371917466</v>
      </c>
      <c r="K75" s="28" t="s">
        <v>182</v>
      </c>
      <c r="L75" s="9">
        <v>70</v>
      </c>
      <c r="M75" s="11" t="s">
        <v>182</v>
      </c>
      <c r="N75" s="318">
        <v>0.7045797684952189</v>
      </c>
      <c r="O75" s="28" t="s">
        <v>182</v>
      </c>
      <c r="P75" s="9">
        <v>75</v>
      </c>
      <c r="Q75" s="11" t="s">
        <v>182</v>
      </c>
      <c r="R75" s="318">
        <v>2.413127413127413</v>
      </c>
      <c r="S75" s="8" t="s">
        <v>182</v>
      </c>
      <c r="T75" s="332">
        <v>1534</v>
      </c>
      <c r="U75" s="11" t="s">
        <v>182</v>
      </c>
      <c r="V75" s="333">
        <v>0.2369895224058608</v>
      </c>
    </row>
    <row r="76" spans="1:22" ht="12.75" customHeight="1">
      <c r="A76" s="258" t="s">
        <v>119</v>
      </c>
      <c r="B76" s="2" t="s">
        <v>210</v>
      </c>
      <c r="C76" s="71">
        <v>11</v>
      </c>
      <c r="D76" s="323">
        <v>9</v>
      </c>
      <c r="E76" s="72">
        <v>0.22545603607296577</v>
      </c>
      <c r="F76" s="324">
        <v>0.24637284423761294</v>
      </c>
      <c r="G76" s="71">
        <v>16</v>
      </c>
      <c r="H76" s="323">
        <v>13</v>
      </c>
      <c r="I76" s="72">
        <v>0.5471956224350205</v>
      </c>
      <c r="J76" s="324">
        <v>0.6907545164718385</v>
      </c>
      <c r="K76" s="71">
        <v>21</v>
      </c>
      <c r="L76" s="323" t="s">
        <v>215</v>
      </c>
      <c r="M76" s="72">
        <v>0.4720161834120027</v>
      </c>
      <c r="N76" s="324" t="s">
        <v>215</v>
      </c>
      <c r="O76" s="71">
        <v>18</v>
      </c>
      <c r="P76" s="323" t="s">
        <v>215</v>
      </c>
      <c r="Q76" s="72">
        <v>1.228668941979522</v>
      </c>
      <c r="R76" s="324" t="s">
        <v>215</v>
      </c>
      <c r="S76" s="73">
        <v>477</v>
      </c>
      <c r="T76" s="326">
        <v>475</v>
      </c>
      <c r="U76" s="72">
        <v>0.27901100250934424</v>
      </c>
      <c r="V76" s="324">
        <v>0.30210903910244996</v>
      </c>
    </row>
    <row r="77" spans="1:22" ht="12.75" customHeight="1">
      <c r="A77" s="259"/>
      <c r="B77" s="3" t="s">
        <v>211</v>
      </c>
      <c r="C77" s="16">
        <v>11</v>
      </c>
      <c r="D77" s="4">
        <v>10</v>
      </c>
      <c r="E77" s="5">
        <v>0.20960365853658539</v>
      </c>
      <c r="F77" s="316">
        <v>0.2681684097613301</v>
      </c>
      <c r="G77" s="16">
        <v>13</v>
      </c>
      <c r="H77" s="4">
        <v>7</v>
      </c>
      <c r="I77" s="5">
        <v>0.34192530247238295</v>
      </c>
      <c r="J77" s="316">
        <v>0.2566923359002567</v>
      </c>
      <c r="K77" s="16">
        <v>9</v>
      </c>
      <c r="L77" s="4">
        <v>9</v>
      </c>
      <c r="M77" s="5">
        <v>0.14749262536873156</v>
      </c>
      <c r="N77" s="316">
        <v>0.5408653846153846</v>
      </c>
      <c r="O77" s="16">
        <v>22</v>
      </c>
      <c r="P77" s="4">
        <v>2</v>
      </c>
      <c r="Q77" s="5">
        <v>1.5151515151515151</v>
      </c>
      <c r="R77" s="316">
        <v>0.28328611898017</v>
      </c>
      <c r="S77" s="3">
        <v>579</v>
      </c>
      <c r="T77" s="328">
        <v>532</v>
      </c>
      <c r="U77" s="5">
        <v>0.31947118965774096</v>
      </c>
      <c r="V77" s="316">
        <v>0.3200153992372565</v>
      </c>
    </row>
    <row r="78" spans="1:22" ht="12.75" customHeight="1">
      <c r="A78" s="259"/>
      <c r="B78" s="3" t="s">
        <v>212</v>
      </c>
      <c r="C78" s="16">
        <v>17</v>
      </c>
      <c r="D78" s="4">
        <v>17</v>
      </c>
      <c r="E78" s="5">
        <v>0.30897855325336243</v>
      </c>
      <c r="F78" s="316">
        <v>0.4506892895015907</v>
      </c>
      <c r="G78" s="16">
        <v>13</v>
      </c>
      <c r="H78" s="4">
        <v>10</v>
      </c>
      <c r="I78" s="5">
        <v>0.35911602209944754</v>
      </c>
      <c r="J78" s="316">
        <v>0.42158516020236086</v>
      </c>
      <c r="K78" s="16">
        <v>21</v>
      </c>
      <c r="L78" s="4">
        <v>14</v>
      </c>
      <c r="M78" s="5">
        <v>0.3787195671776375</v>
      </c>
      <c r="N78" s="316">
        <v>0.46250412950115627</v>
      </c>
      <c r="O78" s="16">
        <v>10</v>
      </c>
      <c r="P78" s="4">
        <v>22</v>
      </c>
      <c r="Q78" s="5">
        <v>5.208333333333334</v>
      </c>
      <c r="R78" s="316">
        <v>1.639344262295082</v>
      </c>
      <c r="S78" s="3">
        <v>535</v>
      </c>
      <c r="T78" s="328">
        <v>574</v>
      </c>
      <c r="U78" s="5">
        <v>0.3053286991855999</v>
      </c>
      <c r="V78" s="316">
        <v>0.3484214807305925</v>
      </c>
    </row>
    <row r="79" spans="1:22" ht="12.75" customHeight="1">
      <c r="A79" s="259"/>
      <c r="B79" s="17" t="s">
        <v>220</v>
      </c>
      <c r="C79" s="70" t="s">
        <v>182</v>
      </c>
      <c r="D79" s="329">
        <v>11</v>
      </c>
      <c r="E79" s="15" t="s">
        <v>182</v>
      </c>
      <c r="F79" s="330">
        <v>0.2920870950610728</v>
      </c>
      <c r="G79" s="70" t="s">
        <v>182</v>
      </c>
      <c r="H79" s="329">
        <v>21</v>
      </c>
      <c r="I79" s="15" t="s">
        <v>182</v>
      </c>
      <c r="J79" s="330">
        <v>0.7109004739336493</v>
      </c>
      <c r="K79" s="70" t="s">
        <v>182</v>
      </c>
      <c r="L79" s="329">
        <v>10</v>
      </c>
      <c r="M79" s="15" t="s">
        <v>182</v>
      </c>
      <c r="N79" s="330">
        <v>0.28768699654775604</v>
      </c>
      <c r="O79" s="70" t="s">
        <v>182</v>
      </c>
      <c r="P79" s="329">
        <v>13</v>
      </c>
      <c r="Q79" s="15" t="s">
        <v>182</v>
      </c>
      <c r="R79" s="330">
        <v>1.2264150943396228</v>
      </c>
      <c r="S79" s="34" t="s">
        <v>182</v>
      </c>
      <c r="T79" s="331">
        <v>467</v>
      </c>
      <c r="U79" s="15" t="s">
        <v>182</v>
      </c>
      <c r="V79" s="330">
        <v>0.2935759054019224</v>
      </c>
    </row>
    <row r="80" spans="1:22" ht="12.75" customHeight="1">
      <c r="A80" s="259"/>
      <c r="B80" s="18" t="s">
        <v>213</v>
      </c>
      <c r="C80" s="28">
        <v>22</v>
      </c>
      <c r="D80" s="13">
        <v>19</v>
      </c>
      <c r="E80" s="11">
        <v>0.2172410388071492</v>
      </c>
      <c r="F80" s="318">
        <v>0.2573828230831753</v>
      </c>
      <c r="G80" s="28">
        <v>29</v>
      </c>
      <c r="H80" s="13">
        <v>20</v>
      </c>
      <c r="I80" s="11">
        <v>0.4311626523936961</v>
      </c>
      <c r="J80" s="318">
        <v>0.43393360815795184</v>
      </c>
      <c r="K80" s="28">
        <v>30</v>
      </c>
      <c r="L80" s="13">
        <v>9</v>
      </c>
      <c r="M80" s="11">
        <v>0.2843332385555872</v>
      </c>
      <c r="N80" s="318">
        <v>0.5408653846153846</v>
      </c>
      <c r="O80" s="28">
        <v>40</v>
      </c>
      <c r="P80" s="13">
        <v>2</v>
      </c>
      <c r="Q80" s="11">
        <v>1.3712718546451834</v>
      </c>
      <c r="R80" s="318">
        <v>0.28328611898017</v>
      </c>
      <c r="S80" s="8">
        <v>1056</v>
      </c>
      <c r="T80" s="332">
        <v>1007</v>
      </c>
      <c r="U80" s="11">
        <v>0.29983134486851143</v>
      </c>
      <c r="V80" s="324">
        <v>0.3113117136055894</v>
      </c>
    </row>
    <row r="81" spans="1:22" ht="12.75" customHeight="1">
      <c r="A81" s="260"/>
      <c r="B81" s="18" t="s">
        <v>214</v>
      </c>
      <c r="C81" s="28" t="s">
        <v>182</v>
      </c>
      <c r="D81" s="9">
        <v>47</v>
      </c>
      <c r="E81" s="11" t="s">
        <v>182</v>
      </c>
      <c r="F81" s="318">
        <v>0.31501340482573725</v>
      </c>
      <c r="G81" s="29" t="s">
        <v>182</v>
      </c>
      <c r="H81" s="315">
        <v>51</v>
      </c>
      <c r="I81" s="14" t="s">
        <v>182</v>
      </c>
      <c r="J81" s="315">
        <v>0.5133366884750881</v>
      </c>
      <c r="K81" s="29" t="s">
        <v>182</v>
      </c>
      <c r="L81" s="9">
        <v>33</v>
      </c>
      <c r="M81" s="14" t="s">
        <v>182</v>
      </c>
      <c r="N81" s="315">
        <v>0.33215903371917466</v>
      </c>
      <c r="O81" s="29" t="s">
        <v>182</v>
      </c>
      <c r="P81" s="9">
        <v>37</v>
      </c>
      <c r="Q81" s="14" t="s">
        <v>182</v>
      </c>
      <c r="R81" s="315">
        <v>1.1904761904761905</v>
      </c>
      <c r="S81" s="8" t="s">
        <v>182</v>
      </c>
      <c r="T81" s="332">
        <v>2048</v>
      </c>
      <c r="U81" s="14" t="s">
        <v>182</v>
      </c>
      <c r="V81" s="324">
        <v>0.31639800644537347</v>
      </c>
    </row>
    <row r="82" spans="1:22" ht="12.75" customHeight="1">
      <c r="A82" s="258" t="s">
        <v>120</v>
      </c>
      <c r="B82" s="2" t="s">
        <v>210</v>
      </c>
      <c r="C82" s="71">
        <v>232</v>
      </c>
      <c r="D82" s="69">
        <v>128</v>
      </c>
      <c r="E82" s="72">
        <v>4.755072760811642</v>
      </c>
      <c r="F82" s="324">
        <v>3.5039693402682723</v>
      </c>
      <c r="G82" s="71">
        <v>259</v>
      </c>
      <c r="H82" s="334">
        <v>72</v>
      </c>
      <c r="I82" s="72">
        <v>8.857729138166896</v>
      </c>
      <c r="J82" s="324">
        <v>3.825717321997875</v>
      </c>
      <c r="K82" s="71">
        <v>295</v>
      </c>
      <c r="L82" s="69" t="s">
        <v>215</v>
      </c>
      <c r="M82" s="72">
        <v>6.630703528882894</v>
      </c>
      <c r="N82" s="324" t="s">
        <v>215</v>
      </c>
      <c r="O82" s="71">
        <v>333</v>
      </c>
      <c r="P82" s="69" t="s">
        <v>215</v>
      </c>
      <c r="Q82" s="72">
        <v>22.730375426621162</v>
      </c>
      <c r="R82" s="324" t="s">
        <v>215</v>
      </c>
      <c r="S82" s="35">
        <v>5297</v>
      </c>
      <c r="T82" s="335">
        <v>3992</v>
      </c>
      <c r="U82" s="72">
        <v>3.0983674639245207</v>
      </c>
      <c r="V82" s="324">
        <v>2.5389879665199584</v>
      </c>
    </row>
    <row r="83" spans="1:22" ht="12.75" customHeight="1">
      <c r="A83" s="259"/>
      <c r="B83" s="3" t="s">
        <v>211</v>
      </c>
      <c r="C83" s="16">
        <v>346</v>
      </c>
      <c r="D83" s="4">
        <v>182</v>
      </c>
      <c r="E83" s="5">
        <v>6.5929878048780495</v>
      </c>
      <c r="F83" s="316">
        <v>4.880665057656208</v>
      </c>
      <c r="G83" s="16">
        <v>456</v>
      </c>
      <c r="H83" s="4">
        <v>287</v>
      </c>
      <c r="I83" s="5">
        <v>11.993687532877432</v>
      </c>
      <c r="J83" s="316">
        <v>10.524385771910524</v>
      </c>
      <c r="K83" s="16">
        <v>243</v>
      </c>
      <c r="L83" s="4">
        <v>346</v>
      </c>
      <c r="M83" s="5">
        <v>3.982300884955752</v>
      </c>
      <c r="N83" s="316">
        <v>20.793269230769234</v>
      </c>
      <c r="O83" s="16">
        <v>263</v>
      </c>
      <c r="P83" s="4">
        <v>194</v>
      </c>
      <c r="Q83" s="5">
        <v>18.112947658402202</v>
      </c>
      <c r="R83" s="316">
        <v>27.47875354107649</v>
      </c>
      <c r="S83" s="3">
        <v>8386</v>
      </c>
      <c r="T83" s="328">
        <v>6544</v>
      </c>
      <c r="U83" s="5">
        <v>4.627090494766521</v>
      </c>
      <c r="V83" s="316">
        <v>3.936430023700389</v>
      </c>
    </row>
    <row r="84" spans="1:22" ht="12.75" customHeight="1">
      <c r="A84" s="259"/>
      <c r="B84" s="3" t="s">
        <v>212</v>
      </c>
      <c r="C84" s="16">
        <v>559</v>
      </c>
      <c r="D84" s="4">
        <v>178</v>
      </c>
      <c r="E84" s="5">
        <v>10.159941839331152</v>
      </c>
      <c r="F84" s="316">
        <v>4.71898197242842</v>
      </c>
      <c r="G84" s="16">
        <v>496</v>
      </c>
      <c r="H84" s="4">
        <v>420</v>
      </c>
      <c r="I84" s="5">
        <v>13.701657458563535</v>
      </c>
      <c r="J84" s="316">
        <v>17.706576728499158</v>
      </c>
      <c r="K84" s="16">
        <v>394</v>
      </c>
      <c r="L84" s="4">
        <v>315</v>
      </c>
      <c r="M84" s="5">
        <v>7.105500450856628</v>
      </c>
      <c r="N84" s="316">
        <v>10.406342913776017</v>
      </c>
      <c r="O84" s="16">
        <v>36</v>
      </c>
      <c r="P84" s="4">
        <v>201</v>
      </c>
      <c r="Q84" s="5">
        <v>18.75</v>
      </c>
      <c r="R84" s="316">
        <v>14.977645305514159</v>
      </c>
      <c r="S84" s="3">
        <v>8221</v>
      </c>
      <c r="T84" s="328">
        <v>7307</v>
      </c>
      <c r="U84" s="5">
        <v>4.691789226177227</v>
      </c>
      <c r="V84" s="316">
        <v>4.435393309579163</v>
      </c>
    </row>
    <row r="85" spans="1:22" ht="12.75" customHeight="1">
      <c r="A85" s="259"/>
      <c r="B85" s="17" t="s">
        <v>220</v>
      </c>
      <c r="C85" s="27" t="s">
        <v>182</v>
      </c>
      <c r="D85" s="7">
        <v>187</v>
      </c>
      <c r="E85" s="10" t="s">
        <v>182</v>
      </c>
      <c r="F85" s="317">
        <v>4.965480616038237</v>
      </c>
      <c r="G85" s="27" t="s">
        <v>182</v>
      </c>
      <c r="H85" s="329">
        <v>517</v>
      </c>
      <c r="I85" s="10" t="s">
        <v>182</v>
      </c>
      <c r="J85" s="330">
        <v>17.501692620176033</v>
      </c>
      <c r="K85" s="27" t="s">
        <v>182</v>
      </c>
      <c r="L85" s="7">
        <v>516</v>
      </c>
      <c r="M85" s="10" t="s">
        <v>182</v>
      </c>
      <c r="N85" s="330">
        <v>14.844649021864212</v>
      </c>
      <c r="O85" s="27" t="s">
        <v>182</v>
      </c>
      <c r="P85" s="7">
        <v>263</v>
      </c>
      <c r="Q85" s="10" t="s">
        <v>182</v>
      </c>
      <c r="R85" s="330">
        <v>24.81132075471698</v>
      </c>
      <c r="S85" s="34" t="s">
        <v>182</v>
      </c>
      <c r="T85" s="331">
        <v>8156</v>
      </c>
      <c r="U85" s="10" t="s">
        <v>182</v>
      </c>
      <c r="V85" s="330">
        <v>5.127205748304238</v>
      </c>
    </row>
    <row r="86" spans="1:22" ht="12.75" customHeight="1">
      <c r="A86" s="259"/>
      <c r="B86" s="18" t="s">
        <v>213</v>
      </c>
      <c r="C86" s="28">
        <v>578</v>
      </c>
      <c r="D86" s="13">
        <v>310</v>
      </c>
      <c r="E86" s="11">
        <v>5.707514565024193</v>
      </c>
      <c r="F86" s="318">
        <v>4.199403955567597</v>
      </c>
      <c r="G86" s="28">
        <v>715</v>
      </c>
      <c r="H86" s="13">
        <v>359</v>
      </c>
      <c r="I86" s="11">
        <v>10.630389533154922</v>
      </c>
      <c r="J86" s="318">
        <v>7.789108266435235</v>
      </c>
      <c r="K86" s="28">
        <v>538</v>
      </c>
      <c r="L86" s="13">
        <v>346</v>
      </c>
      <c r="M86" s="11">
        <v>5.09904274476353</v>
      </c>
      <c r="N86" s="318">
        <v>20.793269230769234</v>
      </c>
      <c r="O86" s="28">
        <v>596</v>
      </c>
      <c r="P86" s="13">
        <v>194</v>
      </c>
      <c r="Q86" s="11">
        <v>20.431950634213234</v>
      </c>
      <c r="R86" s="318">
        <v>27.47875354107649</v>
      </c>
      <c r="S86" s="8">
        <v>13683</v>
      </c>
      <c r="T86" s="332">
        <v>10536</v>
      </c>
      <c r="U86" s="11">
        <v>3.885030579390002</v>
      </c>
      <c r="V86" s="324">
        <v>3.2571799548644385</v>
      </c>
    </row>
    <row r="87" spans="1:22" ht="12.75" customHeight="1">
      <c r="A87" s="260"/>
      <c r="B87" s="18" t="s">
        <v>214</v>
      </c>
      <c r="C87" s="28" t="s">
        <v>182</v>
      </c>
      <c r="D87" s="9">
        <v>675</v>
      </c>
      <c r="E87" s="14" t="s">
        <v>182</v>
      </c>
      <c r="F87" s="318">
        <v>4.524128686327078</v>
      </c>
      <c r="G87" s="28" t="s">
        <v>182</v>
      </c>
      <c r="H87" s="9">
        <v>1296</v>
      </c>
      <c r="I87" s="14" t="s">
        <v>182</v>
      </c>
      <c r="J87" s="318">
        <v>13.044791142425769</v>
      </c>
      <c r="K87" s="29" t="s">
        <v>182</v>
      </c>
      <c r="L87" s="9">
        <v>1177</v>
      </c>
      <c r="M87" s="14" t="s">
        <v>182</v>
      </c>
      <c r="N87" s="315">
        <v>11.847005535983895</v>
      </c>
      <c r="O87" s="29" t="s">
        <v>182</v>
      </c>
      <c r="P87" s="9">
        <v>658</v>
      </c>
      <c r="Q87" s="14" t="s">
        <v>182</v>
      </c>
      <c r="R87" s="315">
        <v>21.17117117117117</v>
      </c>
      <c r="S87" s="8" t="s">
        <v>182</v>
      </c>
      <c r="T87" s="332">
        <v>25999</v>
      </c>
      <c r="U87" s="14" t="s">
        <v>182</v>
      </c>
      <c r="V87" s="324">
        <v>4.016617074986946</v>
      </c>
    </row>
    <row r="88" spans="1:22" ht="12.75" customHeight="1">
      <c r="A88" s="258" t="s">
        <v>121</v>
      </c>
      <c r="B88" s="2" t="s">
        <v>210</v>
      </c>
      <c r="C88" s="71">
        <v>24</v>
      </c>
      <c r="D88" s="69">
        <v>22</v>
      </c>
      <c r="E88" s="72">
        <v>0.4919040787046526</v>
      </c>
      <c r="F88" s="324">
        <v>0.6022447303586094</v>
      </c>
      <c r="G88" s="71">
        <v>126</v>
      </c>
      <c r="H88" s="69">
        <v>14</v>
      </c>
      <c r="I88" s="72">
        <v>4.309165526675787</v>
      </c>
      <c r="J88" s="324">
        <v>0.7438894792773645</v>
      </c>
      <c r="K88" s="71">
        <v>154</v>
      </c>
      <c r="L88" s="69" t="s">
        <v>215</v>
      </c>
      <c r="M88" s="72">
        <v>3.4614520116880194</v>
      </c>
      <c r="N88" s="324" t="s">
        <v>215</v>
      </c>
      <c r="O88" s="71">
        <v>8</v>
      </c>
      <c r="P88" s="69" t="s">
        <v>215</v>
      </c>
      <c r="Q88" s="72">
        <v>0.5460750853242321</v>
      </c>
      <c r="R88" s="324" t="s">
        <v>215</v>
      </c>
      <c r="S88" s="2">
        <v>3369</v>
      </c>
      <c r="T88" s="336">
        <v>2758</v>
      </c>
      <c r="U88" s="72">
        <v>1.9706248793584502</v>
      </c>
      <c r="V88" s="324">
        <v>1.7541404838832777</v>
      </c>
    </row>
    <row r="89" spans="1:22" ht="12.75" customHeight="1">
      <c r="A89" s="259"/>
      <c r="B89" s="3" t="s">
        <v>211</v>
      </c>
      <c r="C89" s="16">
        <v>53</v>
      </c>
      <c r="D89" s="4">
        <v>27</v>
      </c>
      <c r="E89" s="5">
        <v>1.009908536585366</v>
      </c>
      <c r="F89" s="316">
        <v>0.7240547063555913</v>
      </c>
      <c r="G89" s="16">
        <v>121</v>
      </c>
      <c r="H89" s="4">
        <v>66</v>
      </c>
      <c r="I89" s="5">
        <v>3.1825355076275645</v>
      </c>
      <c r="J89" s="316">
        <v>2.42024202420242</v>
      </c>
      <c r="K89" s="16">
        <v>216</v>
      </c>
      <c r="L89" s="4">
        <v>72</v>
      </c>
      <c r="M89" s="5">
        <v>3.5398230088495577</v>
      </c>
      <c r="N89" s="316">
        <v>4.326923076923077</v>
      </c>
      <c r="O89" s="16">
        <v>125</v>
      </c>
      <c r="P89" s="4">
        <v>199</v>
      </c>
      <c r="Q89" s="5">
        <v>8.608815426997245</v>
      </c>
      <c r="R89" s="316">
        <v>28.18696883852691</v>
      </c>
      <c r="S89" s="3">
        <v>6349</v>
      </c>
      <c r="T89" s="328">
        <v>4872</v>
      </c>
      <c r="U89" s="5">
        <v>3.5031478119809973</v>
      </c>
      <c r="V89" s="316">
        <v>2.9306673403832963</v>
      </c>
    </row>
    <row r="90" spans="1:22" ht="12.75" customHeight="1">
      <c r="A90" s="259"/>
      <c r="B90" s="3" t="s">
        <v>212</v>
      </c>
      <c r="C90" s="16">
        <v>69</v>
      </c>
      <c r="D90" s="4">
        <v>36</v>
      </c>
      <c r="E90" s="5">
        <v>1.2540894220283534</v>
      </c>
      <c r="F90" s="316">
        <v>0.9544008483563097</v>
      </c>
      <c r="G90" s="16">
        <v>32</v>
      </c>
      <c r="H90" s="4">
        <v>165</v>
      </c>
      <c r="I90" s="5">
        <v>0.8839779005524863</v>
      </c>
      <c r="J90" s="316">
        <v>6.956155143338955</v>
      </c>
      <c r="K90" s="16">
        <v>283</v>
      </c>
      <c r="L90" s="4">
        <v>96</v>
      </c>
      <c r="M90" s="5">
        <v>5.103697024346258</v>
      </c>
      <c r="N90" s="316">
        <v>3.1714568880079286</v>
      </c>
      <c r="O90" s="16">
        <v>26</v>
      </c>
      <c r="P90" s="4">
        <v>110</v>
      </c>
      <c r="Q90" s="5">
        <v>13.541666666666666</v>
      </c>
      <c r="R90" s="316">
        <v>8.19672131147541</v>
      </c>
      <c r="S90" s="3">
        <v>5689</v>
      </c>
      <c r="T90" s="328">
        <v>4699</v>
      </c>
      <c r="U90" s="5">
        <v>3.24675695264837</v>
      </c>
      <c r="V90" s="316">
        <v>2.852321494691732</v>
      </c>
    </row>
    <row r="91" spans="1:22" ht="12.75" customHeight="1">
      <c r="A91" s="259"/>
      <c r="B91" s="17" t="s">
        <v>220</v>
      </c>
      <c r="C91" s="27" t="s">
        <v>182</v>
      </c>
      <c r="D91" s="7">
        <v>20</v>
      </c>
      <c r="E91" s="10" t="s">
        <v>182</v>
      </c>
      <c r="F91" s="317">
        <v>0.5310674455655868</v>
      </c>
      <c r="G91" s="27" t="s">
        <v>182</v>
      </c>
      <c r="H91" s="329">
        <v>237</v>
      </c>
      <c r="I91" s="10" t="s">
        <v>182</v>
      </c>
      <c r="J91" s="330">
        <v>8.023019634394043</v>
      </c>
      <c r="K91" s="27" t="s">
        <v>182</v>
      </c>
      <c r="L91" s="7">
        <v>167</v>
      </c>
      <c r="M91" s="10" t="s">
        <v>182</v>
      </c>
      <c r="N91" s="329">
        <v>4.804372842347526</v>
      </c>
      <c r="O91" s="27" t="s">
        <v>182</v>
      </c>
      <c r="P91" s="7">
        <v>35</v>
      </c>
      <c r="Q91" s="10" t="s">
        <v>182</v>
      </c>
      <c r="R91" s="329">
        <v>3.30188679245283</v>
      </c>
      <c r="S91" s="34" t="s">
        <v>182</v>
      </c>
      <c r="T91" s="331">
        <v>5045</v>
      </c>
      <c r="U91" s="10" t="s">
        <v>182</v>
      </c>
      <c r="V91" s="330">
        <v>3.171499877414772</v>
      </c>
    </row>
    <row r="92" spans="1:22" ht="12.75" customHeight="1">
      <c r="A92" s="259"/>
      <c r="B92" s="18" t="s">
        <v>213</v>
      </c>
      <c r="C92" s="28">
        <v>77</v>
      </c>
      <c r="D92" s="13">
        <v>49</v>
      </c>
      <c r="E92" s="11">
        <v>0.7603436358250222</v>
      </c>
      <c r="F92" s="318">
        <v>0.6637767542671363</v>
      </c>
      <c r="G92" s="28">
        <v>247</v>
      </c>
      <c r="H92" s="13">
        <v>80</v>
      </c>
      <c r="I92" s="11">
        <v>3.672316384180791</v>
      </c>
      <c r="J92" s="318">
        <v>1.7357344326318074</v>
      </c>
      <c r="K92" s="28">
        <v>370</v>
      </c>
      <c r="L92" s="13">
        <v>72</v>
      </c>
      <c r="M92" s="11">
        <v>3.506776608852241</v>
      </c>
      <c r="N92" s="318">
        <v>4.326923076923077</v>
      </c>
      <c r="O92" s="28">
        <v>133</v>
      </c>
      <c r="P92" s="13">
        <v>199</v>
      </c>
      <c r="Q92" s="11">
        <v>4.559478916695235</v>
      </c>
      <c r="R92" s="318">
        <v>28.18696883852691</v>
      </c>
      <c r="S92" s="8">
        <v>9718</v>
      </c>
      <c r="T92" s="332">
        <v>7630</v>
      </c>
      <c r="U92" s="11">
        <v>2.7592433801441234</v>
      </c>
      <c r="V92" s="324">
        <v>2.3587967972300365</v>
      </c>
    </row>
    <row r="93" spans="1:22" ht="12.75" customHeight="1">
      <c r="A93" s="260"/>
      <c r="B93" s="18" t="s">
        <v>214</v>
      </c>
      <c r="C93" s="28" t="s">
        <v>182</v>
      </c>
      <c r="D93" s="9">
        <v>105</v>
      </c>
      <c r="E93" s="11" t="s">
        <v>182</v>
      </c>
      <c r="F93" s="318">
        <v>0.7037533512064343</v>
      </c>
      <c r="G93" s="28" t="s">
        <v>182</v>
      </c>
      <c r="H93" s="9">
        <v>482</v>
      </c>
      <c r="I93" s="11" t="s">
        <v>182</v>
      </c>
      <c r="J93" s="318">
        <v>4.8515349773527925</v>
      </c>
      <c r="K93" s="29" t="s">
        <v>182</v>
      </c>
      <c r="L93" s="9">
        <v>335</v>
      </c>
      <c r="M93" s="14" t="s">
        <v>182</v>
      </c>
      <c r="N93" s="315">
        <v>3.3719174635128337</v>
      </c>
      <c r="O93" s="29" t="s">
        <v>182</v>
      </c>
      <c r="P93" s="9">
        <v>344</v>
      </c>
      <c r="Q93" s="14" t="s">
        <v>182</v>
      </c>
      <c r="R93" s="315">
        <v>11.068211068211069</v>
      </c>
      <c r="S93" s="8" t="s">
        <v>182</v>
      </c>
      <c r="T93" s="332">
        <v>17374</v>
      </c>
      <c r="U93" s="14" t="s">
        <v>182</v>
      </c>
      <c r="V93" s="324">
        <v>2.684130353506796</v>
      </c>
    </row>
    <row r="94" spans="1:22" ht="12.75" customHeight="1">
      <c r="A94" s="258" t="s">
        <v>109</v>
      </c>
      <c r="B94" s="2" t="s">
        <v>210</v>
      </c>
      <c r="C94" s="71">
        <v>271</v>
      </c>
      <c r="D94" s="69">
        <v>163</v>
      </c>
      <c r="E94" s="72">
        <v>5.554416888706702</v>
      </c>
      <c r="F94" s="324">
        <v>4.462085956747878</v>
      </c>
      <c r="G94" s="71">
        <v>403</v>
      </c>
      <c r="H94" s="323">
        <v>105</v>
      </c>
      <c r="I94" s="72">
        <v>13.78248974008208</v>
      </c>
      <c r="J94" s="324">
        <v>5.579171094580234</v>
      </c>
      <c r="K94" s="71">
        <v>481</v>
      </c>
      <c r="L94" s="69" t="s">
        <v>215</v>
      </c>
      <c r="M94" s="72">
        <v>10.811418296246348</v>
      </c>
      <c r="N94" s="324" t="s">
        <v>215</v>
      </c>
      <c r="O94" s="71">
        <v>360</v>
      </c>
      <c r="P94" s="69" t="s">
        <v>215</v>
      </c>
      <c r="Q94" s="72">
        <v>24.573378839590443</v>
      </c>
      <c r="R94" s="324" t="s">
        <v>215</v>
      </c>
      <c r="S94" s="73">
        <v>9236</v>
      </c>
      <c r="T94" s="326">
        <v>7395</v>
      </c>
      <c r="U94" s="72">
        <v>5.402401717350741</v>
      </c>
      <c r="V94" s="324">
        <v>4.703360724552878</v>
      </c>
    </row>
    <row r="95" spans="1:22" ht="12.75" customHeight="1">
      <c r="A95" s="259"/>
      <c r="B95" s="3" t="s">
        <v>211</v>
      </c>
      <c r="C95" s="16">
        <v>419</v>
      </c>
      <c r="D95" s="4">
        <v>227</v>
      </c>
      <c r="E95" s="5">
        <v>7.983993902439024</v>
      </c>
      <c r="F95" s="316">
        <v>6.087422901582194</v>
      </c>
      <c r="G95" s="16">
        <v>613</v>
      </c>
      <c r="H95" s="4">
        <v>364</v>
      </c>
      <c r="I95" s="5">
        <v>16.123093108890057</v>
      </c>
      <c r="J95" s="316">
        <v>13.348001466813347</v>
      </c>
      <c r="K95" s="16">
        <v>501</v>
      </c>
      <c r="L95" s="4">
        <v>432</v>
      </c>
      <c r="M95" s="5">
        <v>8.210422812192723</v>
      </c>
      <c r="N95" s="316">
        <v>25.961538461538463</v>
      </c>
      <c r="O95" s="16">
        <v>427</v>
      </c>
      <c r="P95" s="4">
        <v>404</v>
      </c>
      <c r="Q95" s="5">
        <v>29.40771349862259</v>
      </c>
      <c r="R95" s="316">
        <v>57.22379603399433</v>
      </c>
      <c r="S95" s="3">
        <v>15774</v>
      </c>
      <c r="T95" s="328">
        <v>12175</v>
      </c>
      <c r="U95" s="5">
        <v>8.703520804250788</v>
      </c>
      <c r="V95" s="316">
        <v>7.323660687431575</v>
      </c>
    </row>
    <row r="96" spans="1:22" ht="12.75" customHeight="1">
      <c r="A96" s="259"/>
      <c r="B96" s="3" t="s">
        <v>212</v>
      </c>
      <c r="C96" s="16">
        <v>646</v>
      </c>
      <c r="D96" s="4">
        <v>233</v>
      </c>
      <c r="E96" s="5">
        <v>11.741185023627771</v>
      </c>
      <c r="F96" s="316">
        <v>6.177094379639449</v>
      </c>
      <c r="G96" s="16">
        <v>555</v>
      </c>
      <c r="H96" s="4">
        <v>596</v>
      </c>
      <c r="I96" s="5">
        <v>15.331491712707182</v>
      </c>
      <c r="J96" s="316">
        <v>25.126475548060707</v>
      </c>
      <c r="K96" s="16">
        <v>718</v>
      </c>
      <c r="L96" s="4">
        <v>449</v>
      </c>
      <c r="M96" s="5">
        <v>12.948602344454462</v>
      </c>
      <c r="N96" s="316">
        <v>14.833168153287083</v>
      </c>
      <c r="O96" s="16">
        <v>88</v>
      </c>
      <c r="P96" s="4">
        <v>392</v>
      </c>
      <c r="Q96" s="5">
        <v>45.83333333333333</v>
      </c>
      <c r="R96" s="316">
        <v>29.210134128166914</v>
      </c>
      <c r="S96" s="3">
        <v>14821</v>
      </c>
      <c r="T96" s="328">
        <v>12983</v>
      </c>
      <c r="U96" s="5">
        <v>8.458461029214535</v>
      </c>
      <c r="V96" s="316">
        <v>7.880759728789691</v>
      </c>
    </row>
    <row r="97" spans="1:22" ht="12.75" customHeight="1">
      <c r="A97" s="259"/>
      <c r="B97" s="17" t="s">
        <v>220</v>
      </c>
      <c r="C97" s="27" t="s">
        <v>182</v>
      </c>
      <c r="D97" s="7">
        <v>227</v>
      </c>
      <c r="E97" s="10" t="s">
        <v>182</v>
      </c>
      <c r="F97" s="317">
        <v>6.02761550716941</v>
      </c>
      <c r="G97" s="27" t="s">
        <v>182</v>
      </c>
      <c r="H97" s="329">
        <v>797</v>
      </c>
      <c r="I97" s="10" t="s">
        <v>182</v>
      </c>
      <c r="J97" s="330">
        <v>26.980365605958024</v>
      </c>
      <c r="K97" s="27" t="s">
        <v>182</v>
      </c>
      <c r="L97" s="7">
        <v>734</v>
      </c>
      <c r="M97" s="10" t="s">
        <v>182</v>
      </c>
      <c r="N97" s="329">
        <v>21.116225546605293</v>
      </c>
      <c r="O97" s="27" t="s">
        <v>182</v>
      </c>
      <c r="P97" s="7">
        <v>318</v>
      </c>
      <c r="Q97" s="10" t="s">
        <v>182</v>
      </c>
      <c r="R97" s="329">
        <v>30</v>
      </c>
      <c r="S97" s="3" t="s">
        <v>182</v>
      </c>
      <c r="T97" s="331">
        <v>14402</v>
      </c>
      <c r="U97" s="10" t="s">
        <v>182</v>
      </c>
      <c r="V97" s="330">
        <v>9.053704902780485</v>
      </c>
    </row>
    <row r="98" spans="1:22" ht="12.75" customHeight="1">
      <c r="A98" s="259"/>
      <c r="B98" s="18" t="s">
        <v>213</v>
      </c>
      <c r="C98" s="28">
        <v>690</v>
      </c>
      <c r="D98" s="13">
        <v>390</v>
      </c>
      <c r="E98" s="11">
        <v>6.813468944406043</v>
      </c>
      <c r="F98" s="318">
        <v>5.283121105391493</v>
      </c>
      <c r="G98" s="28">
        <v>1016</v>
      </c>
      <c r="H98" s="13">
        <v>469</v>
      </c>
      <c r="I98" s="11">
        <v>15.105560511448113</v>
      </c>
      <c r="J98" s="318">
        <v>10.17574311130397</v>
      </c>
      <c r="K98" s="28">
        <v>982</v>
      </c>
      <c r="L98" s="13">
        <v>432</v>
      </c>
      <c r="M98" s="11">
        <v>9.30717467538622</v>
      </c>
      <c r="N98" s="318">
        <v>25.961538461538463</v>
      </c>
      <c r="O98" s="28">
        <v>787</v>
      </c>
      <c r="P98" s="13">
        <v>404</v>
      </c>
      <c r="Q98" s="11">
        <v>26.97977374014398</v>
      </c>
      <c r="R98" s="318">
        <v>57.22379603399433</v>
      </c>
      <c r="S98" s="8">
        <v>25010</v>
      </c>
      <c r="T98" s="332">
        <v>19570</v>
      </c>
      <c r="U98" s="11">
        <v>7.101119256781696</v>
      </c>
      <c r="V98" s="324">
        <v>6.05002009459919</v>
      </c>
    </row>
    <row r="99" spans="1:22" ht="12.75" customHeight="1">
      <c r="A99" s="260"/>
      <c r="B99" s="18" t="s">
        <v>214</v>
      </c>
      <c r="C99" s="28" t="s">
        <v>182</v>
      </c>
      <c r="D99" s="9">
        <v>850</v>
      </c>
      <c r="E99" s="11" t="s">
        <v>182</v>
      </c>
      <c r="F99" s="322">
        <v>5.697050938337802</v>
      </c>
      <c r="G99" s="28" t="s">
        <v>182</v>
      </c>
      <c r="H99" s="9">
        <v>1862</v>
      </c>
      <c r="I99" s="11" t="s">
        <v>182</v>
      </c>
      <c r="J99" s="322">
        <v>18.741821841972822</v>
      </c>
      <c r="K99" s="28" t="s">
        <v>182</v>
      </c>
      <c r="L99" s="9">
        <v>1615</v>
      </c>
      <c r="M99" s="11" t="s">
        <v>182</v>
      </c>
      <c r="N99" s="329">
        <v>19.774703073343943</v>
      </c>
      <c r="O99" s="28" t="s">
        <v>182</v>
      </c>
      <c r="P99" s="9">
        <v>1114</v>
      </c>
      <c r="Q99" s="11" t="s">
        <v>182</v>
      </c>
      <c r="R99" s="329">
        <v>35.84298584298584</v>
      </c>
      <c r="S99" s="8" t="s">
        <v>182</v>
      </c>
      <c r="T99" s="332">
        <v>46955</v>
      </c>
      <c r="U99" s="11" t="s">
        <v>182</v>
      </c>
      <c r="V99" s="318">
        <v>7.254134957344975</v>
      </c>
    </row>
    <row r="100" spans="2:3" ht="13.5">
      <c r="B100" s="21" t="s">
        <v>130</v>
      </c>
      <c r="C100" s="1" t="s">
        <v>138</v>
      </c>
    </row>
    <row r="101" spans="2:22" ht="13.5">
      <c r="B101" s="65" t="s">
        <v>207</v>
      </c>
      <c r="C101" s="222" t="s">
        <v>208</v>
      </c>
      <c r="D101" s="222"/>
      <c r="E101" s="222"/>
      <c r="F101" s="222"/>
      <c r="G101" s="222"/>
      <c r="H101" s="222"/>
      <c r="I101" s="222"/>
      <c r="J101" s="222"/>
      <c r="K101" s="222"/>
      <c r="L101" s="222"/>
      <c r="M101" s="222"/>
      <c r="N101" s="222"/>
      <c r="O101" s="222"/>
      <c r="P101" s="222"/>
      <c r="Q101" s="222"/>
      <c r="R101" s="222"/>
      <c r="S101" s="222"/>
      <c r="T101" s="222"/>
      <c r="U101" s="222"/>
      <c r="V101" s="222"/>
    </row>
    <row r="102" spans="2:22" ht="13.5">
      <c r="B102" s="65" t="s">
        <v>206</v>
      </c>
      <c r="C102" s="222" t="s">
        <v>183</v>
      </c>
      <c r="D102" s="222"/>
      <c r="E102" s="222"/>
      <c r="F102" s="222"/>
      <c r="G102" s="222"/>
      <c r="H102" s="222"/>
      <c r="I102" s="222"/>
      <c r="J102" s="222"/>
      <c r="K102" s="222"/>
      <c r="L102" s="222"/>
      <c r="M102" s="222"/>
      <c r="N102" s="222"/>
      <c r="O102" s="222"/>
      <c r="P102" s="222"/>
      <c r="Q102" s="222"/>
      <c r="R102" s="222"/>
      <c r="S102" s="222"/>
      <c r="T102" s="222"/>
      <c r="U102" s="222"/>
      <c r="V102" s="222"/>
    </row>
    <row r="103" spans="2:3" ht="13.5">
      <c r="B103" s="180" t="s">
        <v>225</v>
      </c>
      <c r="C103" s="49" t="s">
        <v>228</v>
      </c>
    </row>
    <row r="104" ht="15.75" customHeight="1">
      <c r="A104" s="38" t="s">
        <v>126</v>
      </c>
    </row>
    <row r="105" ht="12.75" customHeight="1">
      <c r="A105" s="20"/>
    </row>
    <row r="106" spans="1:26" ht="12.75" customHeight="1">
      <c r="A106" s="25"/>
      <c r="B106" s="26"/>
      <c r="C106" s="225" t="s">
        <v>139</v>
      </c>
      <c r="D106" s="226"/>
      <c r="E106" s="227"/>
      <c r="F106" s="228"/>
      <c r="G106" s="225" t="s">
        <v>140</v>
      </c>
      <c r="H106" s="226"/>
      <c r="I106" s="227"/>
      <c r="J106" s="228"/>
      <c r="K106" s="225" t="s">
        <v>136</v>
      </c>
      <c r="L106" s="226"/>
      <c r="M106" s="226"/>
      <c r="N106" s="266"/>
      <c r="O106" s="225" t="s">
        <v>148</v>
      </c>
      <c r="P106" s="226"/>
      <c r="Q106" s="227"/>
      <c r="R106" s="228"/>
      <c r="S106" s="225" t="s">
        <v>197</v>
      </c>
      <c r="T106" s="226"/>
      <c r="U106" s="227"/>
      <c r="V106" s="228"/>
      <c r="W106" s="225" t="s">
        <v>127</v>
      </c>
      <c r="X106" s="226"/>
      <c r="Y106" s="227"/>
      <c r="Z106" s="228"/>
    </row>
    <row r="107" spans="1:26" ht="12.75" customHeight="1">
      <c r="A107" s="177"/>
      <c r="B107" s="33"/>
      <c r="C107" s="248" t="s">
        <v>115</v>
      </c>
      <c r="D107" s="261"/>
      <c r="E107" s="237" t="s">
        <v>123</v>
      </c>
      <c r="F107" s="261"/>
      <c r="G107" s="248" t="s">
        <v>115</v>
      </c>
      <c r="H107" s="261"/>
      <c r="I107" s="237" t="s">
        <v>123</v>
      </c>
      <c r="J107" s="261"/>
      <c r="K107" s="230" t="s">
        <v>115</v>
      </c>
      <c r="L107" s="223"/>
      <c r="M107" s="230" t="s">
        <v>123</v>
      </c>
      <c r="N107" s="267"/>
      <c r="O107" s="230" t="s">
        <v>115</v>
      </c>
      <c r="P107" s="224"/>
      <c r="Q107" s="223" t="s">
        <v>123</v>
      </c>
      <c r="R107" s="224"/>
      <c r="S107" s="230" t="s">
        <v>115</v>
      </c>
      <c r="T107" s="224"/>
      <c r="U107" s="223" t="s">
        <v>123</v>
      </c>
      <c r="V107" s="224"/>
      <c r="W107" s="230" t="s">
        <v>115</v>
      </c>
      <c r="X107" s="224"/>
      <c r="Y107" s="223" t="s">
        <v>123</v>
      </c>
      <c r="Z107" s="224"/>
    </row>
    <row r="108" spans="1:26" ht="12.75" customHeight="1">
      <c r="A108" s="258" t="s">
        <v>129</v>
      </c>
      <c r="B108" s="36" t="s">
        <v>210</v>
      </c>
      <c r="C108" s="36">
        <v>134</v>
      </c>
      <c r="D108" s="178">
        <v>486</v>
      </c>
      <c r="E108" s="14">
        <v>0.25079073945836683</v>
      </c>
      <c r="F108" s="324">
        <v>0.9533524265369375</v>
      </c>
      <c r="G108" s="36">
        <v>149</v>
      </c>
      <c r="H108" s="178">
        <v>637</v>
      </c>
      <c r="I108" s="72">
        <v>0.2046647070135436</v>
      </c>
      <c r="J108" s="324">
        <v>0.8920069456113818</v>
      </c>
      <c r="K108" s="36">
        <v>4</v>
      </c>
      <c r="L108" s="178">
        <v>27</v>
      </c>
      <c r="M108" s="14">
        <v>0.059621404084066174</v>
      </c>
      <c r="N108" s="315">
        <v>0.4065652763138082</v>
      </c>
      <c r="O108" s="36">
        <v>33</v>
      </c>
      <c r="P108" s="178">
        <v>165</v>
      </c>
      <c r="Q108" s="14">
        <v>0.241775954282365</v>
      </c>
      <c r="R108" s="315">
        <v>1.161235836441692</v>
      </c>
      <c r="S108" s="36">
        <v>16</v>
      </c>
      <c r="T108" s="178">
        <v>16</v>
      </c>
      <c r="U108" s="14">
        <v>0.2546959567016874</v>
      </c>
      <c r="V108" s="315">
        <v>0.2820874471086037</v>
      </c>
      <c r="W108" s="36">
        <v>17</v>
      </c>
      <c r="X108" s="178">
        <v>35</v>
      </c>
      <c r="Y108" s="14">
        <v>0.31645569620253167</v>
      </c>
      <c r="Z108" s="315">
        <v>0.7122507122507122</v>
      </c>
    </row>
    <row r="109" spans="1:26" ht="12.75" customHeight="1">
      <c r="A109" s="259"/>
      <c r="B109" s="3" t="s">
        <v>211</v>
      </c>
      <c r="C109" s="3">
        <v>284</v>
      </c>
      <c r="D109" s="4">
        <v>436</v>
      </c>
      <c r="E109" s="5">
        <v>0.5132561039524334</v>
      </c>
      <c r="F109" s="316">
        <v>0.8317753443473617</v>
      </c>
      <c r="G109" s="3">
        <v>388</v>
      </c>
      <c r="H109" s="4">
        <v>1061</v>
      </c>
      <c r="I109" s="5">
        <v>0.5073885183732183</v>
      </c>
      <c r="J109" s="316">
        <v>1.4238170643334496</v>
      </c>
      <c r="K109" s="3">
        <v>72</v>
      </c>
      <c r="L109" s="4">
        <v>453</v>
      </c>
      <c r="M109" s="5">
        <v>1.0269576379974326</v>
      </c>
      <c r="N109" s="316">
        <v>6.017534537725823</v>
      </c>
      <c r="O109" s="3">
        <v>99</v>
      </c>
      <c r="P109" s="4">
        <v>421</v>
      </c>
      <c r="Q109" s="5">
        <v>0.67590632894108</v>
      </c>
      <c r="R109" s="316">
        <v>2.7838391853468227</v>
      </c>
      <c r="S109" s="3">
        <v>22</v>
      </c>
      <c r="T109" s="4">
        <v>14</v>
      </c>
      <c r="U109" s="5">
        <v>0.322061191626409</v>
      </c>
      <c r="V109" s="316">
        <v>0.24271844660194172</v>
      </c>
      <c r="W109" s="3">
        <v>0</v>
      </c>
      <c r="X109" s="4">
        <v>88</v>
      </c>
      <c r="Y109" s="5">
        <v>0</v>
      </c>
      <c r="Z109" s="316">
        <v>1.7713365539452495</v>
      </c>
    </row>
    <row r="110" spans="1:26" ht="12.75" customHeight="1">
      <c r="A110" s="259"/>
      <c r="B110" s="3" t="s">
        <v>212</v>
      </c>
      <c r="C110" s="3">
        <v>413</v>
      </c>
      <c r="D110" s="4">
        <v>202</v>
      </c>
      <c r="E110" s="5">
        <v>0.7620066790900202</v>
      </c>
      <c r="F110" s="316">
        <v>0.3926065576956716</v>
      </c>
      <c r="G110" s="3">
        <v>578</v>
      </c>
      <c r="H110" s="4">
        <v>276</v>
      </c>
      <c r="I110" s="5">
        <v>0.776318263625863</v>
      </c>
      <c r="J110" s="316">
        <v>0.3793501566881082</v>
      </c>
      <c r="K110" s="3">
        <v>85</v>
      </c>
      <c r="L110" s="4">
        <v>9</v>
      </c>
      <c r="M110" s="5">
        <v>1.216719152590896</v>
      </c>
      <c r="N110" s="316">
        <v>0.12877378738016884</v>
      </c>
      <c r="O110" s="3">
        <v>136</v>
      </c>
      <c r="P110" s="4">
        <v>63</v>
      </c>
      <c r="Q110" s="5">
        <v>0.9614025166124699</v>
      </c>
      <c r="R110" s="316">
        <v>0.45935107546481957</v>
      </c>
      <c r="S110" s="3">
        <v>44</v>
      </c>
      <c r="T110" s="4">
        <v>15</v>
      </c>
      <c r="U110" s="5">
        <v>0.6453505426811381</v>
      </c>
      <c r="V110" s="316">
        <v>0.2612330198537095</v>
      </c>
      <c r="W110" s="3">
        <v>45</v>
      </c>
      <c r="X110" s="4">
        <v>6</v>
      </c>
      <c r="Y110" s="5">
        <v>0.7889200561009817</v>
      </c>
      <c r="Z110" s="316">
        <v>0.12077294685990338</v>
      </c>
    </row>
    <row r="111" spans="1:26" ht="12.75" customHeight="1">
      <c r="A111" s="259"/>
      <c r="B111" s="17" t="s">
        <v>220</v>
      </c>
      <c r="C111" s="6" t="s">
        <v>182</v>
      </c>
      <c r="D111" s="7">
        <v>545</v>
      </c>
      <c r="E111" s="10" t="s">
        <v>182</v>
      </c>
      <c r="F111" s="330">
        <v>1.0863282106480097</v>
      </c>
      <c r="G111" s="6" t="s">
        <v>182</v>
      </c>
      <c r="H111" s="7">
        <v>445</v>
      </c>
      <c r="I111" s="15" t="s">
        <v>182</v>
      </c>
      <c r="J111" s="330">
        <v>0.6287619747364852</v>
      </c>
      <c r="K111" s="6" t="s">
        <v>182</v>
      </c>
      <c r="L111" s="7">
        <v>1</v>
      </c>
      <c r="M111" s="10" t="s">
        <v>182</v>
      </c>
      <c r="N111" s="317">
        <v>0.015328019619865112</v>
      </c>
      <c r="O111" s="6" t="s">
        <v>182</v>
      </c>
      <c r="P111" s="7">
        <v>101</v>
      </c>
      <c r="Q111" s="10" t="s">
        <v>182</v>
      </c>
      <c r="R111" s="317">
        <v>0.7499814361030668</v>
      </c>
      <c r="S111" s="6" t="s">
        <v>182</v>
      </c>
      <c r="T111" s="7">
        <v>39</v>
      </c>
      <c r="U111" s="10" t="s">
        <v>182</v>
      </c>
      <c r="V111" s="317">
        <v>0.6924715909090909</v>
      </c>
      <c r="W111" s="6" t="s">
        <v>182</v>
      </c>
      <c r="X111" s="7">
        <v>31</v>
      </c>
      <c r="Y111" s="10" t="s">
        <v>182</v>
      </c>
      <c r="Z111" s="317">
        <v>0.6375976964212258</v>
      </c>
    </row>
    <row r="112" spans="1:26" ht="12.75" customHeight="1">
      <c r="A112" s="259"/>
      <c r="B112" s="18" t="s">
        <v>213</v>
      </c>
      <c r="C112" s="8">
        <v>418</v>
      </c>
      <c r="D112" s="13">
        <v>922</v>
      </c>
      <c r="E112" s="11">
        <v>0.3843183406274135</v>
      </c>
      <c r="F112" s="315">
        <v>0.8917172811327324</v>
      </c>
      <c r="G112" s="8">
        <v>537</v>
      </c>
      <c r="H112" s="13">
        <v>1698</v>
      </c>
      <c r="I112" s="11">
        <v>0.3597459670936277</v>
      </c>
      <c r="J112" s="318">
        <v>1.163571575412869</v>
      </c>
      <c r="K112" s="8">
        <v>76</v>
      </c>
      <c r="L112" s="13">
        <v>480</v>
      </c>
      <c r="M112" s="11">
        <v>0.5539358600583091</v>
      </c>
      <c r="N112" s="318">
        <v>3.387677323734914</v>
      </c>
      <c r="O112" s="8">
        <v>132</v>
      </c>
      <c r="P112" s="13">
        <v>586</v>
      </c>
      <c r="Q112" s="11">
        <v>0.46649703138252757</v>
      </c>
      <c r="R112" s="318">
        <v>1.99781808264012</v>
      </c>
      <c r="S112" s="8">
        <v>38</v>
      </c>
      <c r="T112" s="13">
        <v>30</v>
      </c>
      <c r="U112" s="11">
        <v>0.28978875924654923</v>
      </c>
      <c r="V112" s="318">
        <v>0.26223776223776224</v>
      </c>
      <c r="W112" s="8">
        <v>17</v>
      </c>
      <c r="X112" s="13">
        <v>123</v>
      </c>
      <c r="Y112" s="11">
        <v>0.15348501263994221</v>
      </c>
      <c r="Z112" s="318">
        <v>1.2446873102610807</v>
      </c>
    </row>
    <row r="113" spans="1:26" ht="12.75" customHeight="1">
      <c r="A113" s="260"/>
      <c r="B113" s="18" t="s">
        <v>214</v>
      </c>
      <c r="C113" s="8" t="s">
        <v>182</v>
      </c>
      <c r="D113" s="9">
        <v>1669</v>
      </c>
      <c r="E113" s="11" t="s">
        <v>182</v>
      </c>
      <c r="F113" s="318">
        <v>0.8140828032934014</v>
      </c>
      <c r="G113" s="8" t="s">
        <v>182</v>
      </c>
      <c r="H113" s="9">
        <v>2419</v>
      </c>
      <c r="I113" s="11" t="s">
        <v>182</v>
      </c>
      <c r="J113" s="318">
        <v>0.8356940509915015</v>
      </c>
      <c r="K113" s="8" t="s">
        <v>182</v>
      </c>
      <c r="L113" s="9">
        <v>490</v>
      </c>
      <c r="M113" s="11" t="s">
        <v>182</v>
      </c>
      <c r="N113" s="318">
        <v>1.7701033162343762</v>
      </c>
      <c r="O113" s="8" t="s">
        <v>182</v>
      </c>
      <c r="P113" s="9">
        <v>750</v>
      </c>
      <c r="Q113" s="11" t="s">
        <v>182</v>
      </c>
      <c r="R113" s="318">
        <v>1.3271047881940758</v>
      </c>
      <c r="S113" s="8" t="s">
        <v>182</v>
      </c>
      <c r="T113" s="9">
        <v>84</v>
      </c>
      <c r="U113" s="11" t="s">
        <v>182</v>
      </c>
      <c r="V113" s="318">
        <v>0.368194968002104</v>
      </c>
      <c r="W113" s="8" t="s">
        <v>182</v>
      </c>
      <c r="X113" s="9">
        <v>160</v>
      </c>
      <c r="Y113" s="11" t="s">
        <v>182</v>
      </c>
      <c r="Z113" s="318">
        <v>0.8116883116883116</v>
      </c>
    </row>
    <row r="114" spans="1:26" ht="12.75" customHeight="1">
      <c r="A114" s="258" t="s">
        <v>119</v>
      </c>
      <c r="B114" s="2" t="s">
        <v>210</v>
      </c>
      <c r="C114" s="2">
        <v>38</v>
      </c>
      <c r="D114" s="69">
        <v>30</v>
      </c>
      <c r="E114" s="12">
        <v>0.07111976193595478</v>
      </c>
      <c r="F114" s="324">
        <v>0.05884891521832947</v>
      </c>
      <c r="G114" s="2">
        <v>38</v>
      </c>
      <c r="H114" s="69">
        <v>33</v>
      </c>
      <c r="I114" s="72">
        <v>0.05219636823164199</v>
      </c>
      <c r="J114" s="324">
        <v>0.04621072088724584</v>
      </c>
      <c r="K114" s="2">
        <v>5</v>
      </c>
      <c r="L114" s="69">
        <v>1</v>
      </c>
      <c r="M114" s="12">
        <v>0.07452675510508272</v>
      </c>
      <c r="N114" s="315">
        <v>0.01505797319680771</v>
      </c>
      <c r="O114" s="2">
        <v>16</v>
      </c>
      <c r="P114" s="69">
        <v>27</v>
      </c>
      <c r="Q114" s="12">
        <v>0.11722470510660121</v>
      </c>
      <c r="R114" s="324">
        <v>0.19002040959954958</v>
      </c>
      <c r="S114" s="2">
        <v>4</v>
      </c>
      <c r="T114" s="69">
        <v>3</v>
      </c>
      <c r="U114" s="12">
        <v>0.06367398917542184</v>
      </c>
      <c r="V114" s="324">
        <v>0.05289139633286319</v>
      </c>
      <c r="W114" s="2">
        <v>2</v>
      </c>
      <c r="X114" s="69">
        <v>4</v>
      </c>
      <c r="Y114" s="12">
        <v>0.03723008190618019</v>
      </c>
      <c r="Z114" s="324">
        <v>0.0814000814000814</v>
      </c>
    </row>
    <row r="115" spans="1:26" ht="12.75" customHeight="1">
      <c r="A115" s="259"/>
      <c r="B115" s="3" t="s">
        <v>211</v>
      </c>
      <c r="C115" s="3">
        <v>20</v>
      </c>
      <c r="D115" s="4">
        <v>26</v>
      </c>
      <c r="E115" s="5">
        <v>0.03614479605298827</v>
      </c>
      <c r="F115" s="316">
        <v>0.0496012820023656</v>
      </c>
      <c r="G115" s="3">
        <v>36</v>
      </c>
      <c r="H115" s="4">
        <v>32</v>
      </c>
      <c r="I115" s="5">
        <v>0.04707728520988623</v>
      </c>
      <c r="J115" s="316">
        <v>0.04294264473013232</v>
      </c>
      <c r="K115" s="3">
        <v>3</v>
      </c>
      <c r="L115" s="4">
        <v>2</v>
      </c>
      <c r="M115" s="5">
        <v>0.04278990158322636</v>
      </c>
      <c r="N115" s="316">
        <v>0.026567481402763018</v>
      </c>
      <c r="O115" s="3">
        <v>1</v>
      </c>
      <c r="P115" s="4">
        <v>7</v>
      </c>
      <c r="Q115" s="5">
        <v>0.006827336655970506</v>
      </c>
      <c r="R115" s="316">
        <v>0.0462871123454341</v>
      </c>
      <c r="S115" s="3">
        <v>6</v>
      </c>
      <c r="T115" s="4">
        <v>3</v>
      </c>
      <c r="U115" s="5">
        <v>0.0878348704435661</v>
      </c>
      <c r="V115" s="316">
        <v>0.052011095700416086</v>
      </c>
      <c r="W115" s="3">
        <v>4</v>
      </c>
      <c r="X115" s="4">
        <v>6</v>
      </c>
      <c r="Y115" s="5">
        <v>0.07012622720897616</v>
      </c>
      <c r="Z115" s="316">
        <v>0.12077294685990338</v>
      </c>
    </row>
    <row r="116" spans="1:26" ht="12.75" customHeight="1">
      <c r="A116" s="259"/>
      <c r="B116" s="3" t="s">
        <v>212</v>
      </c>
      <c r="C116" s="3">
        <v>26</v>
      </c>
      <c r="D116" s="4">
        <v>22</v>
      </c>
      <c r="E116" s="5">
        <v>0.047971364785328145</v>
      </c>
      <c r="F116" s="316">
        <v>0.04275913004606324</v>
      </c>
      <c r="G116" s="3">
        <v>36</v>
      </c>
      <c r="H116" s="4">
        <v>24</v>
      </c>
      <c r="I116" s="5">
        <v>0.04835200257877347</v>
      </c>
      <c r="J116" s="316">
        <v>0.03298697014679201</v>
      </c>
      <c r="K116" s="3">
        <v>7</v>
      </c>
      <c r="L116" s="4">
        <v>1</v>
      </c>
      <c r="M116" s="5">
        <v>0.1002004008016032</v>
      </c>
      <c r="N116" s="316">
        <v>0.014308198597796537</v>
      </c>
      <c r="O116" s="3">
        <v>14</v>
      </c>
      <c r="P116" s="4">
        <v>32</v>
      </c>
      <c r="Q116" s="5">
        <v>0.09896790612187191</v>
      </c>
      <c r="R116" s="316">
        <v>0.23332118118847978</v>
      </c>
      <c r="S116" s="3">
        <v>10</v>
      </c>
      <c r="T116" s="4">
        <v>14</v>
      </c>
      <c r="U116" s="5">
        <v>0.14667057788207685</v>
      </c>
      <c r="V116" s="316">
        <v>0.24381748519679552</v>
      </c>
      <c r="W116" s="3">
        <v>6</v>
      </c>
      <c r="X116" s="4">
        <v>4</v>
      </c>
      <c r="Y116" s="5">
        <v>0.10518934081346423</v>
      </c>
      <c r="Z116" s="316">
        <v>0.08051529790660225</v>
      </c>
    </row>
    <row r="117" spans="1:26" ht="12.75" customHeight="1">
      <c r="A117" s="259"/>
      <c r="B117" s="17" t="s">
        <v>220</v>
      </c>
      <c r="C117" s="6" t="s">
        <v>182</v>
      </c>
      <c r="D117" s="7">
        <v>25</v>
      </c>
      <c r="E117" s="10" t="s">
        <v>182</v>
      </c>
      <c r="F117" s="317">
        <v>0.04983156929578026</v>
      </c>
      <c r="G117" s="6" t="s">
        <v>182</v>
      </c>
      <c r="H117" s="7">
        <v>39</v>
      </c>
      <c r="I117" s="15" t="s">
        <v>182</v>
      </c>
      <c r="J117" s="330">
        <v>0.055104982055557125</v>
      </c>
      <c r="K117" s="6" t="s">
        <v>182</v>
      </c>
      <c r="L117" s="7">
        <v>2</v>
      </c>
      <c r="M117" s="10" t="s">
        <v>182</v>
      </c>
      <c r="N117" s="317">
        <v>0.030656039239730225</v>
      </c>
      <c r="O117" s="6" t="s">
        <v>182</v>
      </c>
      <c r="P117" s="7">
        <v>5</v>
      </c>
      <c r="Q117" s="10" t="s">
        <v>182</v>
      </c>
      <c r="R117" s="317">
        <v>0.03712779386648845</v>
      </c>
      <c r="S117" s="6" t="s">
        <v>182</v>
      </c>
      <c r="T117" s="7">
        <v>6</v>
      </c>
      <c r="U117" s="10" t="s">
        <v>182</v>
      </c>
      <c r="V117" s="317">
        <v>0.1065340909090909</v>
      </c>
      <c r="W117" s="6" t="s">
        <v>182</v>
      </c>
      <c r="X117" s="7">
        <v>4</v>
      </c>
      <c r="Y117" s="10" t="s">
        <v>182</v>
      </c>
      <c r="Z117" s="317">
        <v>0.08227067050596462</v>
      </c>
    </row>
    <row r="118" spans="1:26" ht="12.75" customHeight="1">
      <c r="A118" s="259"/>
      <c r="B118" s="18" t="s">
        <v>213</v>
      </c>
      <c r="C118" s="8">
        <v>58</v>
      </c>
      <c r="D118" s="13">
        <v>56</v>
      </c>
      <c r="E118" s="11">
        <v>0.05332646831672245</v>
      </c>
      <c r="F118" s="318">
        <v>0.054160702541684404</v>
      </c>
      <c r="G118" s="8">
        <v>74</v>
      </c>
      <c r="H118" s="13">
        <v>65</v>
      </c>
      <c r="I118" s="11">
        <v>0.049573932150704755</v>
      </c>
      <c r="J118" s="315">
        <v>0.0445419036524361</v>
      </c>
      <c r="K118" s="8">
        <v>8</v>
      </c>
      <c r="L118" s="13">
        <v>3</v>
      </c>
      <c r="M118" s="11">
        <v>0.05830903790087463</v>
      </c>
      <c r="N118" s="318">
        <v>0.021172983273343216</v>
      </c>
      <c r="O118" s="8">
        <v>17</v>
      </c>
      <c r="P118" s="13">
        <v>34</v>
      </c>
      <c r="Q118" s="11">
        <v>0.06007916313259824</v>
      </c>
      <c r="R118" s="318">
        <v>0.1159143597436247</v>
      </c>
      <c r="S118" s="8">
        <v>10</v>
      </c>
      <c r="T118" s="13">
        <v>6</v>
      </c>
      <c r="U118" s="11">
        <v>0.07626019980172348</v>
      </c>
      <c r="V118" s="318">
        <v>0.05244755244755245</v>
      </c>
      <c r="W118" s="8">
        <v>6</v>
      </c>
      <c r="X118" s="13">
        <v>10</v>
      </c>
      <c r="Y118" s="11">
        <v>0.054171180931744306</v>
      </c>
      <c r="Z118" s="318">
        <v>0.10119409026512852</v>
      </c>
    </row>
    <row r="119" spans="1:26" ht="12.75" customHeight="1">
      <c r="A119" s="260"/>
      <c r="B119" s="18" t="s">
        <v>214</v>
      </c>
      <c r="C119" s="8" t="s">
        <v>182</v>
      </c>
      <c r="D119" s="9">
        <v>103</v>
      </c>
      <c r="E119" s="11" t="s">
        <v>182</v>
      </c>
      <c r="F119" s="318">
        <v>0.05023998126975456</v>
      </c>
      <c r="G119" s="8" t="s">
        <v>182</v>
      </c>
      <c r="H119" s="9">
        <v>128</v>
      </c>
      <c r="I119" s="11" t="s">
        <v>182</v>
      </c>
      <c r="J119" s="315">
        <v>0.044220272231050926</v>
      </c>
      <c r="K119" s="8" t="s">
        <v>182</v>
      </c>
      <c r="L119" s="9">
        <v>6</v>
      </c>
      <c r="M119" s="11" t="s">
        <v>182</v>
      </c>
      <c r="N119" s="318">
        <v>0.021674734484502564</v>
      </c>
      <c r="O119" s="8" t="s">
        <v>182</v>
      </c>
      <c r="P119" s="9">
        <v>71</v>
      </c>
      <c r="Q119" s="11" t="s">
        <v>182</v>
      </c>
      <c r="R119" s="318">
        <v>0.12563258661570584</v>
      </c>
      <c r="S119" s="8" t="s">
        <v>182</v>
      </c>
      <c r="T119" s="9">
        <v>26</v>
      </c>
      <c r="U119" s="11" t="s">
        <v>182</v>
      </c>
      <c r="V119" s="318">
        <v>0.11396510914350837</v>
      </c>
      <c r="W119" s="8" t="s">
        <v>182</v>
      </c>
      <c r="X119" s="9">
        <v>18</v>
      </c>
      <c r="Y119" s="11" t="s">
        <v>182</v>
      </c>
      <c r="Z119" s="318">
        <v>0.09131493506493506</v>
      </c>
    </row>
    <row r="120" spans="1:26" ht="12.75" customHeight="1">
      <c r="A120" s="258" t="s">
        <v>120</v>
      </c>
      <c r="B120" s="2" t="s">
        <v>210</v>
      </c>
      <c r="C120" s="2">
        <v>101</v>
      </c>
      <c r="D120" s="69">
        <v>134</v>
      </c>
      <c r="E120" s="72">
        <v>0.18902884093503772</v>
      </c>
      <c r="F120" s="324">
        <v>0.262858487975205</v>
      </c>
      <c r="G120" s="2">
        <v>309</v>
      </c>
      <c r="H120" s="69">
        <v>395</v>
      </c>
      <c r="I120" s="72">
        <v>0.42443888904150984</v>
      </c>
      <c r="J120" s="324">
        <v>0.553128325771579</v>
      </c>
      <c r="K120" s="2">
        <v>32</v>
      </c>
      <c r="L120" s="69">
        <v>23</v>
      </c>
      <c r="M120" s="12">
        <v>0.4769712326725294</v>
      </c>
      <c r="N120" s="319">
        <v>0.34633338352657733</v>
      </c>
      <c r="O120" s="2">
        <v>36</v>
      </c>
      <c r="P120" s="69">
        <v>39</v>
      </c>
      <c r="Q120" s="12">
        <v>0.26375558648985276</v>
      </c>
      <c r="R120" s="320">
        <v>0.2744739249771272</v>
      </c>
      <c r="S120" s="2">
        <v>24</v>
      </c>
      <c r="T120" s="69">
        <v>46</v>
      </c>
      <c r="U120" s="12">
        <v>0.38204393505253104</v>
      </c>
      <c r="V120" s="320">
        <v>0.8110014104372355</v>
      </c>
      <c r="W120" s="2">
        <v>7</v>
      </c>
      <c r="X120" s="69">
        <v>4</v>
      </c>
      <c r="Y120" s="12">
        <v>0.1303052866716307</v>
      </c>
      <c r="Z120" s="320">
        <v>0.0814000814000814</v>
      </c>
    </row>
    <row r="121" spans="1:26" ht="12.75" customHeight="1">
      <c r="A121" s="259"/>
      <c r="B121" s="3" t="s">
        <v>211</v>
      </c>
      <c r="C121" s="3">
        <v>99</v>
      </c>
      <c r="D121" s="4">
        <v>72</v>
      </c>
      <c r="E121" s="5">
        <v>0.17891674046229195</v>
      </c>
      <c r="F121" s="316">
        <v>0.1373573963142432</v>
      </c>
      <c r="G121" s="3">
        <v>190</v>
      </c>
      <c r="H121" s="4">
        <v>162</v>
      </c>
      <c r="I121" s="5">
        <v>0.24846344971884401</v>
      </c>
      <c r="J121" s="316">
        <v>0.21739713894629487</v>
      </c>
      <c r="K121" s="3">
        <v>17</v>
      </c>
      <c r="L121" s="4">
        <v>31</v>
      </c>
      <c r="M121" s="5">
        <v>0.24247610897161603</v>
      </c>
      <c r="N121" s="316">
        <v>0.41179596174282673</v>
      </c>
      <c r="O121" s="3">
        <v>25</v>
      </c>
      <c r="P121" s="4">
        <v>32</v>
      </c>
      <c r="Q121" s="5">
        <v>0.17068341639926266</v>
      </c>
      <c r="R121" s="316">
        <v>0.21159822786484161</v>
      </c>
      <c r="S121" s="3">
        <v>26</v>
      </c>
      <c r="T121" s="4">
        <v>21</v>
      </c>
      <c r="U121" s="5">
        <v>0.38061777192211976</v>
      </c>
      <c r="V121" s="316">
        <v>0.3640776699029126</v>
      </c>
      <c r="W121" s="3">
        <v>11</v>
      </c>
      <c r="X121" s="4">
        <v>5</v>
      </c>
      <c r="Y121" s="5">
        <v>0.1928471248246844</v>
      </c>
      <c r="Z121" s="316">
        <v>0.10064412238325281</v>
      </c>
    </row>
    <row r="122" spans="1:26" ht="12.75" customHeight="1">
      <c r="A122" s="259"/>
      <c r="B122" s="3" t="s">
        <v>212</v>
      </c>
      <c r="C122" s="3">
        <v>99</v>
      </c>
      <c r="D122" s="4">
        <v>120</v>
      </c>
      <c r="E122" s="5">
        <v>0.18266019668259562</v>
      </c>
      <c r="F122" s="316">
        <v>0.23323161843307227</v>
      </c>
      <c r="G122" s="3">
        <v>281</v>
      </c>
      <c r="H122" s="4">
        <v>344</v>
      </c>
      <c r="I122" s="5">
        <v>0.3774142423509818</v>
      </c>
      <c r="J122" s="316">
        <v>0.4728132387706856</v>
      </c>
      <c r="K122" s="3">
        <v>49</v>
      </c>
      <c r="L122" s="4">
        <v>7</v>
      </c>
      <c r="M122" s="5">
        <v>0.7014028056112225</v>
      </c>
      <c r="N122" s="316">
        <v>0.10015739018457576</v>
      </c>
      <c r="O122" s="3">
        <v>6</v>
      </c>
      <c r="P122" s="4">
        <v>7</v>
      </c>
      <c r="Q122" s="5">
        <v>0.042414816909373675</v>
      </c>
      <c r="R122" s="316">
        <v>0.05103900838497995</v>
      </c>
      <c r="S122" s="3">
        <v>43</v>
      </c>
      <c r="T122" s="4">
        <v>52</v>
      </c>
      <c r="U122" s="5">
        <v>0.6306834848929305</v>
      </c>
      <c r="V122" s="316">
        <v>0.9056078021595262</v>
      </c>
      <c r="W122" s="3">
        <v>0</v>
      </c>
      <c r="X122" s="4">
        <v>6</v>
      </c>
      <c r="Y122" s="5">
        <v>0</v>
      </c>
      <c r="Z122" s="316">
        <v>0.12077294685990338</v>
      </c>
    </row>
    <row r="123" spans="1:26" ht="12.75" customHeight="1">
      <c r="A123" s="259"/>
      <c r="B123" s="17" t="s">
        <v>220</v>
      </c>
      <c r="C123" s="6" t="s">
        <v>182</v>
      </c>
      <c r="D123" s="7">
        <v>204</v>
      </c>
      <c r="E123" s="15" t="s">
        <v>182</v>
      </c>
      <c r="F123" s="330">
        <v>0.4066256054535669</v>
      </c>
      <c r="G123" s="6" t="s">
        <v>182</v>
      </c>
      <c r="H123" s="7">
        <v>551</v>
      </c>
      <c r="I123" s="15" t="s">
        <v>182</v>
      </c>
      <c r="J123" s="330">
        <v>0.7785344900669737</v>
      </c>
      <c r="K123" s="6" t="s">
        <v>182</v>
      </c>
      <c r="L123" s="7">
        <v>3</v>
      </c>
      <c r="M123" s="10" t="s">
        <v>182</v>
      </c>
      <c r="N123" s="317">
        <v>0.04598405885959534</v>
      </c>
      <c r="O123" s="6" t="s">
        <v>182</v>
      </c>
      <c r="P123" s="7">
        <v>47</v>
      </c>
      <c r="Q123" s="10" t="s">
        <v>182</v>
      </c>
      <c r="R123" s="317">
        <v>0.34900126234499146</v>
      </c>
      <c r="S123" s="6" t="s">
        <v>182</v>
      </c>
      <c r="T123" s="7">
        <v>46</v>
      </c>
      <c r="U123" s="10" t="s">
        <v>182</v>
      </c>
      <c r="V123" s="317">
        <v>0.8167613636363636</v>
      </c>
      <c r="W123" s="6" t="s">
        <v>182</v>
      </c>
      <c r="X123" s="7">
        <v>7</v>
      </c>
      <c r="Y123" s="10" t="s">
        <v>182</v>
      </c>
      <c r="Z123" s="317">
        <v>0.1439736733854381</v>
      </c>
    </row>
    <row r="124" spans="1:26" ht="12.75" customHeight="1">
      <c r="A124" s="259"/>
      <c r="B124" s="18" t="s">
        <v>213</v>
      </c>
      <c r="C124" s="8">
        <v>200</v>
      </c>
      <c r="D124" s="13">
        <v>206</v>
      </c>
      <c r="E124" s="11">
        <v>0.18388437350593945</v>
      </c>
      <c r="F124" s="318">
        <v>0.1992340129211962</v>
      </c>
      <c r="G124" s="8">
        <v>499</v>
      </c>
      <c r="H124" s="13">
        <v>557</v>
      </c>
      <c r="I124" s="11">
        <v>0.33428908301623883</v>
      </c>
      <c r="J124" s="318">
        <v>0.3816898512985678</v>
      </c>
      <c r="K124" s="8">
        <v>49</v>
      </c>
      <c r="L124" s="13">
        <v>54</v>
      </c>
      <c r="M124" s="11">
        <v>0.35714285714285715</v>
      </c>
      <c r="N124" s="318">
        <v>0.3811136989201778</v>
      </c>
      <c r="O124" s="8">
        <v>61</v>
      </c>
      <c r="P124" s="13">
        <v>71</v>
      </c>
      <c r="Q124" s="11">
        <v>0.21557817359344078</v>
      </c>
      <c r="R124" s="318">
        <v>0.2420564571116869</v>
      </c>
      <c r="S124" s="8">
        <v>50</v>
      </c>
      <c r="T124" s="13">
        <v>67</v>
      </c>
      <c r="U124" s="11">
        <v>0.3813009990086174</v>
      </c>
      <c r="V124" s="318">
        <v>0.5856643356643356</v>
      </c>
      <c r="W124" s="8">
        <v>18</v>
      </c>
      <c r="X124" s="13">
        <v>9</v>
      </c>
      <c r="Y124" s="11">
        <v>0.16251354279523295</v>
      </c>
      <c r="Z124" s="318">
        <v>0.09107468123861566</v>
      </c>
    </row>
    <row r="125" spans="1:26" ht="12.75" customHeight="1">
      <c r="A125" s="260"/>
      <c r="B125" s="18" t="s">
        <v>214</v>
      </c>
      <c r="C125" s="8" t="s">
        <v>182</v>
      </c>
      <c r="D125" s="9">
        <v>530</v>
      </c>
      <c r="E125" s="11" t="s">
        <v>182</v>
      </c>
      <c r="F125" s="319">
        <v>0.25851640847543605</v>
      </c>
      <c r="G125" s="8" t="s">
        <v>182</v>
      </c>
      <c r="H125" s="9">
        <v>1452</v>
      </c>
      <c r="I125" s="11" t="s">
        <v>182</v>
      </c>
      <c r="J125" s="318">
        <v>0.5016237131209839</v>
      </c>
      <c r="K125" s="8" t="s">
        <v>182</v>
      </c>
      <c r="L125" s="9">
        <v>64</v>
      </c>
      <c r="M125" s="11" t="s">
        <v>182</v>
      </c>
      <c r="N125" s="318">
        <v>0.23119716783469402</v>
      </c>
      <c r="O125" s="8" t="s">
        <v>182</v>
      </c>
      <c r="P125" s="9">
        <v>125</v>
      </c>
      <c r="Q125" s="11" t="s">
        <v>182</v>
      </c>
      <c r="R125" s="318">
        <v>0.22118413136567927</v>
      </c>
      <c r="S125" s="8" t="s">
        <v>182</v>
      </c>
      <c r="T125" s="9">
        <v>165</v>
      </c>
      <c r="U125" s="11" t="s">
        <v>182</v>
      </c>
      <c r="V125" s="318">
        <v>0.7232401157184185</v>
      </c>
      <c r="W125" s="8" t="s">
        <v>182</v>
      </c>
      <c r="X125" s="9">
        <v>22</v>
      </c>
      <c r="Y125" s="11" t="s">
        <v>182</v>
      </c>
      <c r="Z125" s="318">
        <v>0.11160714285714285</v>
      </c>
    </row>
    <row r="126" spans="1:26" ht="12.75" customHeight="1">
      <c r="A126" s="258" t="s">
        <v>121</v>
      </c>
      <c r="B126" s="2" t="s">
        <v>210</v>
      </c>
      <c r="C126" s="2">
        <v>21</v>
      </c>
      <c r="D126" s="69">
        <v>16</v>
      </c>
      <c r="E126" s="12">
        <v>0.039303026333027645</v>
      </c>
      <c r="F126" s="324">
        <v>0.03138608811644239</v>
      </c>
      <c r="G126" s="2">
        <v>9</v>
      </c>
      <c r="H126" s="69">
        <v>11</v>
      </c>
      <c r="I126" s="72">
        <v>0.012362297739073103</v>
      </c>
      <c r="J126" s="324">
        <v>0.015403573629081948</v>
      </c>
      <c r="K126" s="2">
        <v>3</v>
      </c>
      <c r="L126" s="69">
        <v>1</v>
      </c>
      <c r="M126" s="12">
        <v>0.044716053063049634</v>
      </c>
      <c r="N126" s="315">
        <v>0.01505797319680771</v>
      </c>
      <c r="O126" s="2">
        <v>0</v>
      </c>
      <c r="P126" s="69">
        <v>0</v>
      </c>
      <c r="Q126" s="12">
        <v>0</v>
      </c>
      <c r="R126" s="324">
        <v>0</v>
      </c>
      <c r="S126" s="2">
        <v>3</v>
      </c>
      <c r="T126" s="69">
        <v>0</v>
      </c>
      <c r="U126" s="12">
        <v>0.04775549188156638</v>
      </c>
      <c r="V126" s="324">
        <v>0</v>
      </c>
      <c r="W126" s="2">
        <v>0</v>
      </c>
      <c r="X126" s="69">
        <v>0</v>
      </c>
      <c r="Y126" s="12">
        <v>0</v>
      </c>
      <c r="Z126" s="324">
        <v>0</v>
      </c>
    </row>
    <row r="127" spans="1:26" ht="12.75" customHeight="1">
      <c r="A127" s="259"/>
      <c r="B127" s="3" t="s">
        <v>211</v>
      </c>
      <c r="C127" s="3">
        <v>29</v>
      </c>
      <c r="D127" s="4">
        <v>20</v>
      </c>
      <c r="E127" s="5">
        <v>0.052409954276832996</v>
      </c>
      <c r="F127" s="316">
        <v>0.038154832309512</v>
      </c>
      <c r="G127" s="3">
        <v>28</v>
      </c>
      <c r="H127" s="4">
        <v>13</v>
      </c>
      <c r="I127" s="5">
        <v>0.03661566627435595</v>
      </c>
      <c r="J127" s="316">
        <v>0.017445449421616254</v>
      </c>
      <c r="K127" s="3">
        <v>2</v>
      </c>
      <c r="L127" s="4">
        <v>0</v>
      </c>
      <c r="M127" s="5">
        <v>0.028526601055484237</v>
      </c>
      <c r="N127" s="316">
        <v>0</v>
      </c>
      <c r="O127" s="3">
        <v>0</v>
      </c>
      <c r="P127" s="4">
        <v>0</v>
      </c>
      <c r="Q127" s="5">
        <v>0</v>
      </c>
      <c r="R127" s="316">
        <v>0</v>
      </c>
      <c r="S127" s="3">
        <v>1</v>
      </c>
      <c r="T127" s="4">
        <v>0</v>
      </c>
      <c r="U127" s="5">
        <v>0.014639145073927683</v>
      </c>
      <c r="V127" s="316">
        <v>0</v>
      </c>
      <c r="W127" s="3">
        <v>0</v>
      </c>
      <c r="X127" s="4">
        <v>2</v>
      </c>
      <c r="Y127" s="5">
        <v>0</v>
      </c>
      <c r="Z127" s="316">
        <v>0.040257648953301126</v>
      </c>
    </row>
    <row r="128" spans="1:26" ht="12.75" customHeight="1">
      <c r="A128" s="259"/>
      <c r="B128" s="3" t="s">
        <v>212</v>
      </c>
      <c r="C128" s="3">
        <v>32</v>
      </c>
      <c r="D128" s="4">
        <v>73</v>
      </c>
      <c r="E128" s="5">
        <v>0.059041679735788485</v>
      </c>
      <c r="F128" s="316">
        <v>0.14188256788011894</v>
      </c>
      <c r="G128" s="3">
        <v>27</v>
      </c>
      <c r="H128" s="4">
        <v>67</v>
      </c>
      <c r="I128" s="5">
        <v>0.0362640019340801</v>
      </c>
      <c r="J128" s="316">
        <v>0.09208862499312771</v>
      </c>
      <c r="K128" s="3">
        <v>2</v>
      </c>
      <c r="L128" s="4">
        <v>37</v>
      </c>
      <c r="M128" s="5">
        <v>0.028628685943315198</v>
      </c>
      <c r="N128" s="316">
        <v>0.5294033481184719</v>
      </c>
      <c r="O128" s="3">
        <v>0</v>
      </c>
      <c r="P128" s="4">
        <v>0</v>
      </c>
      <c r="Q128" s="5">
        <v>0</v>
      </c>
      <c r="R128" s="316">
        <v>0</v>
      </c>
      <c r="S128" s="3">
        <v>1</v>
      </c>
      <c r="T128" s="4">
        <v>9</v>
      </c>
      <c r="U128" s="5">
        <v>0.014667057788207686</v>
      </c>
      <c r="V128" s="316">
        <v>0.1567398119122257</v>
      </c>
      <c r="W128" s="3">
        <v>5</v>
      </c>
      <c r="X128" s="4">
        <v>1</v>
      </c>
      <c r="Y128" s="5">
        <v>0.0876577840112202</v>
      </c>
      <c r="Z128" s="316">
        <v>0.020128824476650563</v>
      </c>
    </row>
    <row r="129" spans="1:26" ht="12.75" customHeight="1">
      <c r="A129" s="259"/>
      <c r="B129" s="17" t="s">
        <v>220</v>
      </c>
      <c r="C129" s="6" t="s">
        <v>182</v>
      </c>
      <c r="D129" s="7">
        <v>25</v>
      </c>
      <c r="E129" s="10" t="s">
        <v>182</v>
      </c>
      <c r="F129" s="330">
        <v>0.04983156929578026</v>
      </c>
      <c r="G129" s="6" t="s">
        <v>182</v>
      </c>
      <c r="H129" s="7">
        <v>1474</v>
      </c>
      <c r="I129" s="15" t="s">
        <v>182</v>
      </c>
      <c r="J129" s="330">
        <v>2.0826857320484926</v>
      </c>
      <c r="K129" s="6" t="s">
        <v>182</v>
      </c>
      <c r="L129" s="7">
        <v>0</v>
      </c>
      <c r="M129" s="10" t="s">
        <v>182</v>
      </c>
      <c r="N129" s="317">
        <v>0</v>
      </c>
      <c r="O129" s="6" t="s">
        <v>182</v>
      </c>
      <c r="P129" s="7">
        <v>3</v>
      </c>
      <c r="Q129" s="10" t="s">
        <v>182</v>
      </c>
      <c r="R129" s="317">
        <v>0.022276676319893073</v>
      </c>
      <c r="S129" s="6" t="s">
        <v>182</v>
      </c>
      <c r="T129" s="7">
        <v>3</v>
      </c>
      <c r="U129" s="10" t="s">
        <v>182</v>
      </c>
      <c r="V129" s="317">
        <v>0.05326704545454545</v>
      </c>
      <c r="W129" s="6" t="s">
        <v>182</v>
      </c>
      <c r="X129" s="7">
        <v>5</v>
      </c>
      <c r="Y129" s="10" t="s">
        <v>182</v>
      </c>
      <c r="Z129" s="317">
        <v>0.10283833813245577</v>
      </c>
    </row>
    <row r="130" spans="1:26" ht="12.75" customHeight="1">
      <c r="A130" s="259"/>
      <c r="B130" s="18" t="s">
        <v>213</v>
      </c>
      <c r="C130" s="8">
        <v>50</v>
      </c>
      <c r="D130" s="13">
        <v>36</v>
      </c>
      <c r="E130" s="11">
        <v>0.04597109337648486</v>
      </c>
      <c r="F130" s="315">
        <v>0.03481759449108283</v>
      </c>
      <c r="G130" s="8">
        <v>37</v>
      </c>
      <c r="H130" s="13">
        <v>24</v>
      </c>
      <c r="I130" s="11">
        <v>0.024786966075352378</v>
      </c>
      <c r="J130" s="318">
        <v>0.01644624134859179</v>
      </c>
      <c r="K130" s="8">
        <v>5</v>
      </c>
      <c r="L130" s="13">
        <v>1</v>
      </c>
      <c r="M130" s="11">
        <v>0.03644314868804665</v>
      </c>
      <c r="N130" s="318">
        <v>0.007057661091114404</v>
      </c>
      <c r="O130" s="8">
        <v>0</v>
      </c>
      <c r="P130" s="13">
        <v>0</v>
      </c>
      <c r="Q130" s="11">
        <v>0</v>
      </c>
      <c r="R130" s="318">
        <v>0</v>
      </c>
      <c r="S130" s="8">
        <v>4</v>
      </c>
      <c r="T130" s="13">
        <v>0</v>
      </c>
      <c r="U130" s="11">
        <v>0.030504079920689393</v>
      </c>
      <c r="V130" s="318">
        <v>0</v>
      </c>
      <c r="W130" s="8">
        <v>0</v>
      </c>
      <c r="X130" s="13">
        <v>2</v>
      </c>
      <c r="Y130" s="11">
        <v>0</v>
      </c>
      <c r="Z130" s="318">
        <v>0.020238818053025704</v>
      </c>
    </row>
    <row r="131" spans="1:26" ht="12.75" customHeight="1">
      <c r="A131" s="260"/>
      <c r="B131" s="18" t="s">
        <v>214</v>
      </c>
      <c r="C131" s="8" t="s">
        <v>182</v>
      </c>
      <c r="D131" s="9">
        <v>134</v>
      </c>
      <c r="E131" s="11" t="s">
        <v>182</v>
      </c>
      <c r="F131" s="318">
        <v>0.06536075233152534</v>
      </c>
      <c r="G131" s="8" t="s">
        <v>182</v>
      </c>
      <c r="H131" s="9">
        <v>1565</v>
      </c>
      <c r="I131" s="11" t="s">
        <v>182</v>
      </c>
      <c r="J131" s="318">
        <v>0.5406619221999585</v>
      </c>
      <c r="K131" s="8" t="s">
        <v>182</v>
      </c>
      <c r="L131" s="9">
        <v>38</v>
      </c>
      <c r="M131" s="11" t="s">
        <v>182</v>
      </c>
      <c r="N131" s="318">
        <v>0.1372733184018496</v>
      </c>
      <c r="O131" s="8" t="s">
        <v>182</v>
      </c>
      <c r="P131" s="9">
        <v>3</v>
      </c>
      <c r="Q131" s="11" t="s">
        <v>182</v>
      </c>
      <c r="R131" s="318">
        <v>0.005308419152776303</v>
      </c>
      <c r="S131" s="8" t="s">
        <v>182</v>
      </c>
      <c r="T131" s="9">
        <v>12</v>
      </c>
      <c r="U131" s="11" t="s">
        <v>182</v>
      </c>
      <c r="V131" s="318">
        <v>0.052599281143157706</v>
      </c>
      <c r="W131" s="8" t="s">
        <v>182</v>
      </c>
      <c r="X131" s="9">
        <v>8</v>
      </c>
      <c r="Y131" s="11" t="s">
        <v>182</v>
      </c>
      <c r="Z131" s="318">
        <v>0.040584415584415584</v>
      </c>
    </row>
    <row r="132" spans="1:26" ht="12.75" customHeight="1">
      <c r="A132" s="258" t="s">
        <v>109</v>
      </c>
      <c r="B132" s="2" t="s">
        <v>210</v>
      </c>
      <c r="C132" s="2">
        <v>294</v>
      </c>
      <c r="D132" s="69">
        <v>666</v>
      </c>
      <c r="E132" s="12">
        <v>0.550242368662387</v>
      </c>
      <c r="F132" s="324">
        <v>1.3064459178469143</v>
      </c>
      <c r="G132" s="2">
        <v>505</v>
      </c>
      <c r="H132" s="69">
        <v>1076</v>
      </c>
      <c r="I132" s="72">
        <v>0.6936622620257685</v>
      </c>
      <c r="J132" s="324">
        <v>1.5067495658992887</v>
      </c>
      <c r="K132" s="2">
        <v>44</v>
      </c>
      <c r="L132" s="69">
        <v>52</v>
      </c>
      <c r="M132" s="12">
        <v>0.655835444924728</v>
      </c>
      <c r="N132" s="319">
        <v>0.783014606234001</v>
      </c>
      <c r="O132" s="2">
        <v>85</v>
      </c>
      <c r="P132" s="69">
        <v>231</v>
      </c>
      <c r="Q132" s="12">
        <v>0.622756245878819</v>
      </c>
      <c r="R132" s="320">
        <v>1.6257301710183687</v>
      </c>
      <c r="S132" s="2">
        <v>47</v>
      </c>
      <c r="T132" s="69">
        <v>65</v>
      </c>
      <c r="U132" s="12">
        <v>0.7481693728112067</v>
      </c>
      <c r="V132" s="320">
        <v>1.1459802538787023</v>
      </c>
      <c r="W132" s="2">
        <v>26</v>
      </c>
      <c r="X132" s="69">
        <v>43</v>
      </c>
      <c r="Y132" s="12">
        <v>0.4839910647803425</v>
      </c>
      <c r="Z132" s="320">
        <v>0.8750508750508751</v>
      </c>
    </row>
    <row r="133" spans="1:26" ht="12.75" customHeight="1">
      <c r="A133" s="259"/>
      <c r="B133" s="3" t="s">
        <v>211</v>
      </c>
      <c r="C133" s="3">
        <v>432</v>
      </c>
      <c r="D133" s="4">
        <v>554</v>
      </c>
      <c r="E133" s="5">
        <v>0.7807275947445467</v>
      </c>
      <c r="F133" s="316">
        <v>1.0568888549734823</v>
      </c>
      <c r="G133" s="3">
        <v>642</v>
      </c>
      <c r="H133" s="4">
        <v>1268</v>
      </c>
      <c r="I133" s="5">
        <v>0.8395449195763044</v>
      </c>
      <c r="J133" s="316">
        <v>1.701602297431493</v>
      </c>
      <c r="K133" s="3">
        <v>94</v>
      </c>
      <c r="L133" s="4">
        <v>486</v>
      </c>
      <c r="M133" s="5">
        <v>1.3407502496077592</v>
      </c>
      <c r="N133" s="316">
        <v>6.455897980871414</v>
      </c>
      <c r="O133" s="3">
        <v>125</v>
      </c>
      <c r="P133" s="4">
        <v>460</v>
      </c>
      <c r="Q133" s="5">
        <v>0.8534170819963133</v>
      </c>
      <c r="R133" s="316">
        <v>3.041724525557098</v>
      </c>
      <c r="S133" s="3">
        <v>55</v>
      </c>
      <c r="T133" s="4">
        <v>38</v>
      </c>
      <c r="U133" s="5">
        <v>0.8051529790660225</v>
      </c>
      <c r="V133" s="316">
        <v>0.6588072122052704</v>
      </c>
      <c r="W133" s="3">
        <v>15</v>
      </c>
      <c r="X133" s="4">
        <v>101</v>
      </c>
      <c r="Y133" s="5">
        <v>0.26297335203366057</v>
      </c>
      <c r="Z133" s="316">
        <v>2.033011272141707</v>
      </c>
    </row>
    <row r="134" spans="1:26" ht="12.75" customHeight="1">
      <c r="A134" s="259"/>
      <c r="B134" s="3" t="s">
        <v>212</v>
      </c>
      <c r="C134" s="3">
        <v>570</v>
      </c>
      <c r="D134" s="4">
        <v>417</v>
      </c>
      <c r="E134" s="5">
        <v>1.0516799202937324</v>
      </c>
      <c r="F134" s="316">
        <v>0.810479874054926</v>
      </c>
      <c r="G134" s="3">
        <v>922</v>
      </c>
      <c r="H134" s="4">
        <v>711</v>
      </c>
      <c r="I134" s="5">
        <v>1.2383485104896983</v>
      </c>
      <c r="J134" s="316">
        <v>0.9772389905987136</v>
      </c>
      <c r="K134" s="3">
        <v>143</v>
      </c>
      <c r="L134" s="4">
        <v>54</v>
      </c>
      <c r="M134" s="5">
        <v>2.046951044947037</v>
      </c>
      <c r="N134" s="316">
        <v>0.7726427242810131</v>
      </c>
      <c r="O134" s="3">
        <v>156</v>
      </c>
      <c r="P134" s="4">
        <v>102</v>
      </c>
      <c r="Q134" s="5">
        <v>1.1027852396437154</v>
      </c>
      <c r="R134" s="316">
        <v>0.7437112650382793</v>
      </c>
      <c r="S134" s="3">
        <v>98</v>
      </c>
      <c r="T134" s="4">
        <v>90</v>
      </c>
      <c r="U134" s="5">
        <v>1.4373716632443532</v>
      </c>
      <c r="V134" s="316">
        <v>1.5673981191222568</v>
      </c>
      <c r="W134" s="3">
        <v>56</v>
      </c>
      <c r="X134" s="4">
        <v>17</v>
      </c>
      <c r="Y134" s="5">
        <v>0.9817671809256662</v>
      </c>
      <c r="Z134" s="316">
        <v>0.3421900161030596</v>
      </c>
    </row>
    <row r="135" spans="1:26" ht="12.75" customHeight="1">
      <c r="A135" s="259"/>
      <c r="B135" s="17" t="s">
        <v>220</v>
      </c>
      <c r="C135" s="6" t="s">
        <v>182</v>
      </c>
      <c r="D135" s="7">
        <v>799</v>
      </c>
      <c r="E135" s="10" t="s">
        <v>182</v>
      </c>
      <c r="F135" s="330">
        <v>1.5926169546931372</v>
      </c>
      <c r="G135" s="6" t="s">
        <v>182</v>
      </c>
      <c r="H135" s="7">
        <v>2509</v>
      </c>
      <c r="I135" s="15" t="s">
        <v>182</v>
      </c>
      <c r="J135" s="330">
        <v>3.5450871789075085</v>
      </c>
      <c r="K135" s="6" t="s">
        <v>182</v>
      </c>
      <c r="L135" s="7">
        <v>6</v>
      </c>
      <c r="M135" s="10" t="s">
        <v>182</v>
      </c>
      <c r="N135" s="317">
        <v>0.09196811771919068</v>
      </c>
      <c r="O135" s="6" t="s">
        <v>182</v>
      </c>
      <c r="P135" s="7">
        <v>156</v>
      </c>
      <c r="Q135" s="10" t="s">
        <v>182</v>
      </c>
      <c r="R135" s="317">
        <v>1.1583871686344398</v>
      </c>
      <c r="S135" s="6" t="s">
        <v>182</v>
      </c>
      <c r="T135" s="7">
        <v>94</v>
      </c>
      <c r="U135" s="10" t="s">
        <v>182</v>
      </c>
      <c r="V135" s="317">
        <v>1.6690340909090908</v>
      </c>
      <c r="W135" s="6" t="s">
        <v>182</v>
      </c>
      <c r="X135" s="7">
        <v>47</v>
      </c>
      <c r="Y135" s="10" t="s">
        <v>182</v>
      </c>
      <c r="Z135" s="317">
        <v>0.9666803784450843</v>
      </c>
    </row>
    <row r="136" spans="1:26" ht="12.75" customHeight="1">
      <c r="A136" s="259"/>
      <c r="B136" s="18" t="s">
        <v>213</v>
      </c>
      <c r="C136" s="8">
        <v>726</v>
      </c>
      <c r="D136" s="13">
        <v>1220</v>
      </c>
      <c r="E136" s="11">
        <v>0.6675002758265602</v>
      </c>
      <c r="F136" s="318">
        <v>1.1799295910866958</v>
      </c>
      <c r="G136" s="8">
        <v>1147</v>
      </c>
      <c r="H136" s="13">
        <v>2344</v>
      </c>
      <c r="I136" s="11">
        <v>0.7683959483359237</v>
      </c>
      <c r="J136" s="318">
        <v>1.6062495717124647</v>
      </c>
      <c r="K136" s="8">
        <v>138</v>
      </c>
      <c r="L136" s="13">
        <v>538</v>
      </c>
      <c r="M136" s="11">
        <v>1.0058309037900874</v>
      </c>
      <c r="N136" s="318">
        <v>3.79702166701955</v>
      </c>
      <c r="O136" s="8">
        <v>210</v>
      </c>
      <c r="P136" s="13">
        <v>691</v>
      </c>
      <c r="Q136" s="11">
        <v>0.7421543681085666</v>
      </c>
      <c r="R136" s="318">
        <v>2.3557888994954315</v>
      </c>
      <c r="S136" s="8">
        <v>102</v>
      </c>
      <c r="T136" s="13">
        <v>103</v>
      </c>
      <c r="U136" s="11">
        <v>0.7778540379775795</v>
      </c>
      <c r="V136" s="318">
        <v>0.9003496503496503</v>
      </c>
      <c r="W136" s="8">
        <v>41</v>
      </c>
      <c r="X136" s="13">
        <v>144</v>
      </c>
      <c r="Y136" s="11">
        <v>0.37016973636691947</v>
      </c>
      <c r="Z136" s="318">
        <v>1.4571948998178506</v>
      </c>
    </row>
    <row r="137" spans="1:26" ht="12.75" customHeight="1">
      <c r="A137" s="260"/>
      <c r="B137" s="18" t="s">
        <v>214</v>
      </c>
      <c r="C137" s="8" t="s">
        <v>182</v>
      </c>
      <c r="D137" s="9">
        <v>2436</v>
      </c>
      <c r="E137" s="11" t="s">
        <v>182</v>
      </c>
      <c r="F137" s="333">
        <v>1.1881999453701175</v>
      </c>
      <c r="G137" s="8" t="s">
        <v>182</v>
      </c>
      <c r="H137" s="9">
        <v>5564</v>
      </c>
      <c r="I137" s="11" t="s">
        <v>182</v>
      </c>
      <c r="J137" s="318">
        <v>1.9221999585434948</v>
      </c>
      <c r="K137" s="8" t="s">
        <v>182</v>
      </c>
      <c r="L137" s="9">
        <v>598</v>
      </c>
      <c r="M137" s="11" t="s">
        <v>182</v>
      </c>
      <c r="N137" s="322">
        <v>2.160248536955422</v>
      </c>
      <c r="O137" s="8" t="s">
        <v>182</v>
      </c>
      <c r="P137" s="9">
        <v>949</v>
      </c>
      <c r="Q137" s="11" t="s">
        <v>182</v>
      </c>
      <c r="R137" s="318">
        <v>1.679229925328237</v>
      </c>
      <c r="S137" s="8" t="s">
        <v>182</v>
      </c>
      <c r="T137" s="9">
        <v>287</v>
      </c>
      <c r="U137" s="11" t="s">
        <v>182</v>
      </c>
      <c r="V137" s="322">
        <v>1.2579994740071887</v>
      </c>
      <c r="W137" s="8" t="s">
        <v>182</v>
      </c>
      <c r="X137" s="9">
        <v>208</v>
      </c>
      <c r="Y137" s="11" t="s">
        <v>182</v>
      </c>
      <c r="Z137" s="318">
        <v>1.0551948051948052</v>
      </c>
    </row>
    <row r="138" spans="7:10" ht="8.25" customHeight="1">
      <c r="G138" s="31"/>
      <c r="H138" s="31"/>
      <c r="I138" s="32"/>
      <c r="J138" s="32"/>
    </row>
    <row r="139" ht="8.25" customHeight="1">
      <c r="R139" s="21"/>
    </row>
    <row r="140" spans="1:22" ht="12.75" customHeight="1">
      <c r="A140" s="25"/>
      <c r="B140" s="26"/>
      <c r="C140" s="225" t="s">
        <v>147</v>
      </c>
      <c r="D140" s="226"/>
      <c r="E140" s="227"/>
      <c r="F140" s="228"/>
      <c r="G140" s="229" t="s">
        <v>181</v>
      </c>
      <c r="H140" s="226"/>
      <c r="I140" s="227"/>
      <c r="J140" s="228"/>
      <c r="K140" s="229" t="s">
        <v>186</v>
      </c>
      <c r="L140" s="226"/>
      <c r="M140" s="227"/>
      <c r="N140" s="228"/>
      <c r="O140" s="229" t="s">
        <v>263</v>
      </c>
      <c r="P140" s="226"/>
      <c r="Q140" s="227"/>
      <c r="R140" s="228"/>
      <c r="S140" s="225" t="s">
        <v>118</v>
      </c>
      <c r="T140" s="226"/>
      <c r="U140" s="227"/>
      <c r="V140" s="228"/>
    </row>
    <row r="141" spans="1:22" ht="12.75" customHeight="1">
      <c r="A141" s="177"/>
      <c r="B141" s="33"/>
      <c r="C141" s="230" t="s">
        <v>115</v>
      </c>
      <c r="D141" s="224"/>
      <c r="E141" s="223" t="s">
        <v>123</v>
      </c>
      <c r="F141" s="224"/>
      <c r="G141" s="230" t="s">
        <v>115</v>
      </c>
      <c r="H141" s="224"/>
      <c r="I141" s="223" t="s">
        <v>123</v>
      </c>
      <c r="J141" s="224"/>
      <c r="K141" s="230" t="s">
        <v>115</v>
      </c>
      <c r="L141" s="224"/>
      <c r="M141" s="223" t="s">
        <v>123</v>
      </c>
      <c r="N141" s="224"/>
      <c r="O141" s="230" t="s">
        <v>115</v>
      </c>
      <c r="P141" s="224"/>
      <c r="Q141" s="223" t="s">
        <v>123</v>
      </c>
      <c r="R141" s="224"/>
      <c r="S141" s="230" t="s">
        <v>115</v>
      </c>
      <c r="T141" s="224"/>
      <c r="U141" s="223" t="s">
        <v>123</v>
      </c>
      <c r="V141" s="224"/>
    </row>
    <row r="142" spans="1:22" ht="12.75" customHeight="1">
      <c r="A142" s="258" t="s">
        <v>129</v>
      </c>
      <c r="B142" s="36" t="s">
        <v>210</v>
      </c>
      <c r="C142" s="29">
        <v>0</v>
      </c>
      <c r="D142" s="178">
        <v>39</v>
      </c>
      <c r="E142" s="14">
        <v>0</v>
      </c>
      <c r="F142" s="315">
        <v>1.041110517885745</v>
      </c>
      <c r="G142" s="29">
        <v>4</v>
      </c>
      <c r="H142" s="178">
        <v>18</v>
      </c>
      <c r="I142" s="14">
        <v>0.1364721937905152</v>
      </c>
      <c r="J142" s="315">
        <v>0.9424083769633508</v>
      </c>
      <c r="K142" s="36">
        <v>6</v>
      </c>
      <c r="L142" s="178" t="s">
        <v>215</v>
      </c>
      <c r="M142" s="14">
        <v>0.1326259946949602</v>
      </c>
      <c r="N142" s="315" t="s">
        <v>215</v>
      </c>
      <c r="O142" s="36">
        <v>4</v>
      </c>
      <c r="P142" s="178" t="s">
        <v>215</v>
      </c>
      <c r="Q142" s="14">
        <v>0.2688172043010753</v>
      </c>
      <c r="R142" s="315" t="s">
        <v>215</v>
      </c>
      <c r="S142" s="36">
        <v>367</v>
      </c>
      <c r="T142" s="178">
        <v>1423</v>
      </c>
      <c r="U142" s="72">
        <v>0.21324315530144564</v>
      </c>
      <c r="V142" s="324">
        <v>0.892263703740861</v>
      </c>
    </row>
    <row r="143" spans="1:22" ht="12.75" customHeight="1">
      <c r="A143" s="259"/>
      <c r="B143" s="3" t="s">
        <v>211</v>
      </c>
      <c r="C143" s="16">
        <v>25</v>
      </c>
      <c r="D143" s="4">
        <v>55</v>
      </c>
      <c r="E143" s="5">
        <v>0.47303689687795647</v>
      </c>
      <c r="F143" s="316">
        <v>1.4473684210526316</v>
      </c>
      <c r="G143" s="16">
        <v>6</v>
      </c>
      <c r="H143" s="327">
        <v>22</v>
      </c>
      <c r="I143" s="5">
        <v>0.15756302521008403</v>
      </c>
      <c r="J143" s="316">
        <v>0.7973903588256614</v>
      </c>
      <c r="K143" s="3">
        <v>37</v>
      </c>
      <c r="L143" s="4">
        <v>21</v>
      </c>
      <c r="M143" s="5">
        <v>0.5994815294880104</v>
      </c>
      <c r="N143" s="316">
        <v>1.232394366197183</v>
      </c>
      <c r="O143" s="3">
        <v>4</v>
      </c>
      <c r="P143" s="4">
        <v>17</v>
      </c>
      <c r="Q143" s="5">
        <v>0.27100271002710025</v>
      </c>
      <c r="R143" s="316">
        <v>2.3224043715846996</v>
      </c>
      <c r="S143" s="6">
        <v>937</v>
      </c>
      <c r="T143" s="4">
        <v>2588</v>
      </c>
      <c r="U143" s="5">
        <v>0.5127587735379261</v>
      </c>
      <c r="V143" s="316">
        <v>1.5284848628025374</v>
      </c>
    </row>
    <row r="144" spans="1:22" ht="12.75" customHeight="1">
      <c r="A144" s="259"/>
      <c r="B144" s="3" t="s">
        <v>212</v>
      </c>
      <c r="C144" s="16">
        <v>14</v>
      </c>
      <c r="D144" s="4">
        <v>0</v>
      </c>
      <c r="E144" s="5">
        <v>0.24769992922859166</v>
      </c>
      <c r="F144" s="316">
        <v>0</v>
      </c>
      <c r="G144" s="16">
        <v>35</v>
      </c>
      <c r="H144" s="4">
        <v>20</v>
      </c>
      <c r="I144" s="5">
        <v>0.9570686354935739</v>
      </c>
      <c r="J144" s="316">
        <v>0.8361204013377926</v>
      </c>
      <c r="K144" s="3">
        <v>60</v>
      </c>
      <c r="L144" s="4">
        <v>14</v>
      </c>
      <c r="M144" s="5">
        <v>1.0676156583629894</v>
      </c>
      <c r="N144" s="316">
        <v>0.45632333767926986</v>
      </c>
      <c r="O144" s="3">
        <v>4</v>
      </c>
      <c r="P144" s="4">
        <v>10</v>
      </c>
      <c r="Q144" s="5">
        <v>2.0408163265306123</v>
      </c>
      <c r="R144" s="316">
        <v>0.7336757153338225</v>
      </c>
      <c r="S144" s="6">
        <v>1414</v>
      </c>
      <c r="T144" s="4">
        <v>615</v>
      </c>
      <c r="U144" s="5">
        <v>0.7969250191622707</v>
      </c>
      <c r="V144" s="316">
        <v>0.36995151529734477</v>
      </c>
    </row>
    <row r="145" spans="1:22" ht="12.75" customHeight="1">
      <c r="A145" s="259"/>
      <c r="B145" s="17" t="s">
        <v>220</v>
      </c>
      <c r="C145" s="27" t="s">
        <v>182</v>
      </c>
      <c r="D145" s="7">
        <v>5</v>
      </c>
      <c r="E145" s="10" t="s">
        <v>182</v>
      </c>
      <c r="F145" s="317">
        <v>0.13164823591363875</v>
      </c>
      <c r="G145" s="27" t="s">
        <v>182</v>
      </c>
      <c r="H145" s="7">
        <v>14</v>
      </c>
      <c r="I145" s="10" t="s">
        <v>182</v>
      </c>
      <c r="J145" s="317">
        <v>0.47138047138047134</v>
      </c>
      <c r="K145" s="163" t="s">
        <v>182</v>
      </c>
      <c r="L145" s="7">
        <v>27</v>
      </c>
      <c r="M145" s="57" t="s">
        <v>182</v>
      </c>
      <c r="N145" s="317">
        <v>0.7483370288248337</v>
      </c>
      <c r="O145" s="163" t="s">
        <v>182</v>
      </c>
      <c r="P145" s="7">
        <v>10</v>
      </c>
      <c r="Q145" s="57" t="s">
        <v>182</v>
      </c>
      <c r="R145" s="317">
        <v>0.9259259259259258</v>
      </c>
      <c r="S145" s="34" t="s">
        <v>182</v>
      </c>
      <c r="T145" s="7">
        <v>1218</v>
      </c>
      <c r="U145" s="15" t="s">
        <v>182</v>
      </c>
      <c r="V145" s="330">
        <v>0.7477714201517645</v>
      </c>
    </row>
    <row r="146" spans="1:22" ht="12.75" customHeight="1">
      <c r="A146" s="259"/>
      <c r="B146" s="18" t="s">
        <v>213</v>
      </c>
      <c r="C146" s="28">
        <v>25</v>
      </c>
      <c r="D146" s="13">
        <v>94</v>
      </c>
      <c r="E146" s="11">
        <v>0.2450740123517302</v>
      </c>
      <c r="F146" s="318">
        <v>1.2456930824277763</v>
      </c>
      <c r="G146" s="28">
        <v>10</v>
      </c>
      <c r="H146" s="13">
        <v>40</v>
      </c>
      <c r="I146" s="11">
        <v>0.14838996883810654</v>
      </c>
      <c r="J146" s="318">
        <v>0.8567144998929107</v>
      </c>
      <c r="K146" s="8">
        <v>43</v>
      </c>
      <c r="L146" s="13">
        <v>21</v>
      </c>
      <c r="M146" s="56">
        <v>0.40201944652206434</v>
      </c>
      <c r="N146" s="318">
        <v>1.232394366197183</v>
      </c>
      <c r="O146" s="8">
        <v>8</v>
      </c>
      <c r="P146" s="13">
        <v>17</v>
      </c>
      <c r="Q146" s="56">
        <v>0.2699055330634278</v>
      </c>
      <c r="R146" s="318">
        <v>2.3224043715846996</v>
      </c>
      <c r="S146" s="8">
        <v>1304</v>
      </c>
      <c r="T146" s="13">
        <v>4011</v>
      </c>
      <c r="U146" s="11">
        <v>0.36748853711944224</v>
      </c>
      <c r="V146" s="318">
        <v>1.219890510948905</v>
      </c>
    </row>
    <row r="147" spans="1:22" ht="12.75" customHeight="1">
      <c r="A147" s="260"/>
      <c r="B147" s="18" t="s">
        <v>214</v>
      </c>
      <c r="C147" s="28" t="s">
        <v>182</v>
      </c>
      <c r="D147" s="9">
        <v>99</v>
      </c>
      <c r="E147" s="11" t="s">
        <v>182</v>
      </c>
      <c r="F147" s="318">
        <v>0.6539833531510106</v>
      </c>
      <c r="G147" s="28" t="s">
        <v>182</v>
      </c>
      <c r="H147" s="9">
        <v>74</v>
      </c>
      <c r="I147" s="11" t="s">
        <v>182</v>
      </c>
      <c r="J147" s="318">
        <v>0.7377130894227893</v>
      </c>
      <c r="K147" s="8" t="s">
        <v>182</v>
      </c>
      <c r="L147" s="9">
        <v>62</v>
      </c>
      <c r="M147" s="68" t="s">
        <v>182</v>
      </c>
      <c r="N147" s="318">
        <v>0.7398568019093079</v>
      </c>
      <c r="O147" s="8" t="s">
        <v>182</v>
      </c>
      <c r="P147" s="9">
        <v>37</v>
      </c>
      <c r="Q147" s="68" t="s">
        <v>182</v>
      </c>
      <c r="R147" s="318">
        <v>1.1653543307086613</v>
      </c>
      <c r="S147" s="8" t="s">
        <v>182</v>
      </c>
      <c r="T147" s="9">
        <v>5844</v>
      </c>
      <c r="U147" s="30" t="s">
        <v>182</v>
      </c>
      <c r="V147" s="333">
        <v>0.8882511908706503</v>
      </c>
    </row>
    <row r="148" spans="1:22" ht="12.75" customHeight="1">
      <c r="A148" s="258" t="s">
        <v>119</v>
      </c>
      <c r="B148" s="2" t="s">
        <v>210</v>
      </c>
      <c r="C148" s="74">
        <v>7</v>
      </c>
      <c r="D148" s="69">
        <v>2</v>
      </c>
      <c r="E148" s="72">
        <v>0.14239218877135884</v>
      </c>
      <c r="F148" s="324">
        <v>0.05339028296849973</v>
      </c>
      <c r="G148" s="74">
        <v>3</v>
      </c>
      <c r="H148" s="69">
        <v>6</v>
      </c>
      <c r="I148" s="72">
        <v>0.1023541453428864</v>
      </c>
      <c r="J148" s="324">
        <v>0.31413612565445026</v>
      </c>
      <c r="K148" s="36">
        <v>58</v>
      </c>
      <c r="L148" s="178" t="s">
        <v>215</v>
      </c>
      <c r="M148" s="14">
        <v>1.282051282051282</v>
      </c>
      <c r="N148" s="315" t="s">
        <v>215</v>
      </c>
      <c r="O148" s="36">
        <v>17</v>
      </c>
      <c r="P148" s="178" t="s">
        <v>215</v>
      </c>
      <c r="Q148" s="14">
        <v>1.14247311827957</v>
      </c>
      <c r="R148" s="315" t="s">
        <v>215</v>
      </c>
      <c r="S148" s="2">
        <v>188</v>
      </c>
      <c r="T148" s="69">
        <v>106</v>
      </c>
      <c r="U148" s="72">
        <v>0.10923627574025009</v>
      </c>
      <c r="V148" s="324">
        <v>0.06646518102356379</v>
      </c>
    </row>
    <row r="149" spans="1:22" ht="12.75" customHeight="1">
      <c r="A149" s="259"/>
      <c r="B149" s="3" t="s">
        <v>211</v>
      </c>
      <c r="C149" s="16">
        <v>4</v>
      </c>
      <c r="D149" s="4">
        <v>4</v>
      </c>
      <c r="E149" s="5">
        <v>0.07568590350047304</v>
      </c>
      <c r="F149" s="316">
        <v>0.10526315789473684</v>
      </c>
      <c r="G149" s="16">
        <v>0</v>
      </c>
      <c r="H149" s="4">
        <v>10</v>
      </c>
      <c r="I149" s="5">
        <v>0</v>
      </c>
      <c r="J149" s="316">
        <v>0.3624501631025734</v>
      </c>
      <c r="K149" s="3">
        <v>28</v>
      </c>
      <c r="L149" s="4">
        <v>0</v>
      </c>
      <c r="M149" s="5">
        <v>0.45366169799092676</v>
      </c>
      <c r="N149" s="316">
        <v>0</v>
      </c>
      <c r="O149" s="3">
        <v>10</v>
      </c>
      <c r="P149" s="4">
        <v>8</v>
      </c>
      <c r="Q149" s="5">
        <v>0.6775067750677507</v>
      </c>
      <c r="R149" s="316">
        <v>1.092896174863388</v>
      </c>
      <c r="S149" s="6">
        <v>112</v>
      </c>
      <c r="T149" s="4">
        <v>98</v>
      </c>
      <c r="U149" s="5">
        <v>0.06129026962246289</v>
      </c>
      <c r="V149" s="316">
        <v>0.05787925678309453</v>
      </c>
    </row>
    <row r="150" spans="1:22" ht="12.75" customHeight="1">
      <c r="A150" s="259"/>
      <c r="B150" s="3" t="s">
        <v>212</v>
      </c>
      <c r="C150" s="16">
        <v>16</v>
      </c>
      <c r="D150" s="4">
        <v>5</v>
      </c>
      <c r="E150" s="5">
        <v>0.28308563340410475</v>
      </c>
      <c r="F150" s="316">
        <v>0.13178703215603585</v>
      </c>
      <c r="G150" s="16">
        <v>2</v>
      </c>
      <c r="H150" s="4">
        <v>0</v>
      </c>
      <c r="I150" s="5">
        <v>0.05468963631391851</v>
      </c>
      <c r="J150" s="316">
        <v>0</v>
      </c>
      <c r="K150" s="3">
        <v>12</v>
      </c>
      <c r="L150" s="4">
        <v>4</v>
      </c>
      <c r="M150" s="5">
        <v>0.21352313167259787</v>
      </c>
      <c r="N150" s="316">
        <v>0.1303780964797914</v>
      </c>
      <c r="O150" s="3">
        <v>0</v>
      </c>
      <c r="P150" s="4">
        <v>10</v>
      </c>
      <c r="Q150" s="5">
        <v>0</v>
      </c>
      <c r="R150" s="316">
        <v>0.7336757153338225</v>
      </c>
      <c r="S150" s="3">
        <v>129</v>
      </c>
      <c r="T150" s="4">
        <v>116</v>
      </c>
      <c r="U150" s="5">
        <v>0.07270390910320573</v>
      </c>
      <c r="V150" s="316">
        <v>0.06977947280405201</v>
      </c>
    </row>
    <row r="151" spans="1:22" ht="12.75" customHeight="1">
      <c r="A151" s="259"/>
      <c r="B151" s="17" t="s">
        <v>220</v>
      </c>
      <c r="C151" s="27" t="s">
        <v>182</v>
      </c>
      <c r="D151" s="7">
        <v>2</v>
      </c>
      <c r="E151" s="10" t="s">
        <v>182</v>
      </c>
      <c r="F151" s="317">
        <v>0.0526592943654555</v>
      </c>
      <c r="G151" s="27" t="s">
        <v>182</v>
      </c>
      <c r="H151" s="7">
        <v>2</v>
      </c>
      <c r="I151" s="10" t="s">
        <v>182</v>
      </c>
      <c r="J151" s="317">
        <v>0.06734006734006734</v>
      </c>
      <c r="K151" s="163" t="s">
        <v>182</v>
      </c>
      <c r="L151" s="7">
        <v>13</v>
      </c>
      <c r="M151" s="57" t="s">
        <v>182</v>
      </c>
      <c r="N151" s="317">
        <v>0.360310421286031</v>
      </c>
      <c r="O151" s="163" t="s">
        <v>182</v>
      </c>
      <c r="P151" s="7">
        <v>4</v>
      </c>
      <c r="Q151" s="57" t="s">
        <v>182</v>
      </c>
      <c r="R151" s="317">
        <v>0.3703703703703704</v>
      </c>
      <c r="S151" s="2" t="s">
        <v>182</v>
      </c>
      <c r="T151" s="7">
        <v>102</v>
      </c>
      <c r="U151" s="15" t="s">
        <v>182</v>
      </c>
      <c r="V151" s="330">
        <v>0.0626212519338916</v>
      </c>
    </row>
    <row r="152" spans="1:22" ht="12.75" customHeight="1">
      <c r="A152" s="259"/>
      <c r="B152" s="18" t="s">
        <v>213</v>
      </c>
      <c r="C152" s="28">
        <v>11</v>
      </c>
      <c r="D152" s="13">
        <v>6</v>
      </c>
      <c r="E152" s="11">
        <v>0.1078325654347613</v>
      </c>
      <c r="F152" s="318">
        <v>0.0795123244102836</v>
      </c>
      <c r="G152" s="28">
        <v>3</v>
      </c>
      <c r="H152" s="13">
        <v>16</v>
      </c>
      <c r="I152" s="11">
        <v>0.04451699065143196</v>
      </c>
      <c r="J152" s="318">
        <v>0.34268579995716425</v>
      </c>
      <c r="K152" s="8">
        <v>86</v>
      </c>
      <c r="L152" s="13">
        <v>0</v>
      </c>
      <c r="M152" s="56">
        <v>0.8040388930441287</v>
      </c>
      <c r="N152" s="318">
        <v>0</v>
      </c>
      <c r="O152" s="8">
        <v>27</v>
      </c>
      <c r="P152" s="13">
        <v>8</v>
      </c>
      <c r="Q152" s="56">
        <v>0.9109311740890688</v>
      </c>
      <c r="R152" s="318">
        <v>1.092896174863388</v>
      </c>
      <c r="S152" s="8">
        <v>300</v>
      </c>
      <c r="T152" s="13">
        <v>204</v>
      </c>
      <c r="U152" s="11">
        <v>0.08454490884649744</v>
      </c>
      <c r="V152" s="324">
        <v>0.062043795620437964</v>
      </c>
    </row>
    <row r="153" spans="1:22" ht="12.75" customHeight="1">
      <c r="A153" s="260"/>
      <c r="B153" s="18" t="s">
        <v>214</v>
      </c>
      <c r="C153" s="28" t="s">
        <v>182</v>
      </c>
      <c r="D153" s="9">
        <v>13</v>
      </c>
      <c r="E153" s="11" t="s">
        <v>182</v>
      </c>
      <c r="F153" s="318">
        <v>0.08587660192892059</v>
      </c>
      <c r="G153" s="28" t="s">
        <v>182</v>
      </c>
      <c r="H153" s="9">
        <v>18</v>
      </c>
      <c r="I153" s="11" t="s">
        <v>182</v>
      </c>
      <c r="J153" s="318">
        <v>0.179443724454192</v>
      </c>
      <c r="K153" s="8" t="s">
        <v>182</v>
      </c>
      <c r="L153" s="9">
        <v>17</v>
      </c>
      <c r="M153" s="68" t="s">
        <v>182</v>
      </c>
      <c r="N153" s="318">
        <v>0.20286396181384247</v>
      </c>
      <c r="O153" s="8" t="s">
        <v>182</v>
      </c>
      <c r="P153" s="9">
        <v>22</v>
      </c>
      <c r="Q153" s="68" t="s">
        <v>182</v>
      </c>
      <c r="R153" s="318">
        <v>0.6929133858267716</v>
      </c>
      <c r="S153" s="8" t="s">
        <v>182</v>
      </c>
      <c r="T153" s="9">
        <v>422</v>
      </c>
      <c r="U153" s="14" t="s">
        <v>182</v>
      </c>
      <c r="V153" s="324">
        <v>0.06414134198278824</v>
      </c>
    </row>
    <row r="154" spans="1:22" ht="12.75" customHeight="1">
      <c r="A154" s="258" t="s">
        <v>120</v>
      </c>
      <c r="B154" s="2" t="s">
        <v>210</v>
      </c>
      <c r="C154" s="74">
        <v>30</v>
      </c>
      <c r="D154" s="69">
        <v>52</v>
      </c>
      <c r="E154" s="72">
        <v>0.6102522375915379</v>
      </c>
      <c r="F154" s="320">
        <v>1.388147357180993</v>
      </c>
      <c r="G154" s="74">
        <v>0</v>
      </c>
      <c r="H154" s="69">
        <v>2</v>
      </c>
      <c r="I154" s="72">
        <v>0</v>
      </c>
      <c r="J154" s="320">
        <v>0.10471204188481677</v>
      </c>
      <c r="K154" s="36">
        <v>11</v>
      </c>
      <c r="L154" s="178" t="s">
        <v>215</v>
      </c>
      <c r="M154" s="14">
        <v>0.2431476569407604</v>
      </c>
      <c r="N154" s="315" t="s">
        <v>215</v>
      </c>
      <c r="O154" s="36">
        <v>2</v>
      </c>
      <c r="P154" s="178" t="s">
        <v>215</v>
      </c>
      <c r="Q154" s="14">
        <v>0.13440860215053765</v>
      </c>
      <c r="R154" s="315" t="s">
        <v>215</v>
      </c>
      <c r="S154" s="2">
        <v>552</v>
      </c>
      <c r="T154" s="69">
        <v>695</v>
      </c>
      <c r="U154" s="72">
        <v>0.3207362989820109</v>
      </c>
      <c r="V154" s="324">
        <v>0.4357858567111022</v>
      </c>
    </row>
    <row r="155" spans="1:22" ht="12.75" customHeight="1">
      <c r="A155" s="259"/>
      <c r="B155" s="3" t="s">
        <v>211</v>
      </c>
      <c r="C155" s="16">
        <v>7</v>
      </c>
      <c r="D155" s="4">
        <v>1</v>
      </c>
      <c r="E155" s="5">
        <v>0.13245033112582782</v>
      </c>
      <c r="F155" s="316">
        <v>0.02631578947368421</v>
      </c>
      <c r="G155" s="16">
        <v>0</v>
      </c>
      <c r="H155" s="4">
        <v>0</v>
      </c>
      <c r="I155" s="5">
        <v>0</v>
      </c>
      <c r="J155" s="316">
        <v>0</v>
      </c>
      <c r="K155" s="3">
        <v>5</v>
      </c>
      <c r="L155" s="4">
        <v>17</v>
      </c>
      <c r="M155" s="5">
        <v>0.08101101749837979</v>
      </c>
      <c r="N155" s="316">
        <v>0.9976525821596244</v>
      </c>
      <c r="O155" s="3">
        <v>10</v>
      </c>
      <c r="P155" s="4">
        <v>0</v>
      </c>
      <c r="Q155" s="5">
        <v>0.6775067750677507</v>
      </c>
      <c r="R155" s="316">
        <v>0</v>
      </c>
      <c r="S155" s="6">
        <v>390</v>
      </c>
      <c r="T155" s="4">
        <v>341</v>
      </c>
      <c r="U155" s="5">
        <v>0.21342147457821897</v>
      </c>
      <c r="V155" s="316">
        <v>0.2013961894187269</v>
      </c>
    </row>
    <row r="156" spans="1:22" ht="12.75" customHeight="1">
      <c r="A156" s="259"/>
      <c r="B156" s="3" t="s">
        <v>212</v>
      </c>
      <c r="C156" s="16">
        <v>107</v>
      </c>
      <c r="D156" s="4">
        <v>17</v>
      </c>
      <c r="E156" s="5">
        <v>1.8931351733899506</v>
      </c>
      <c r="F156" s="316">
        <v>0.4480759093305219</v>
      </c>
      <c r="G156" s="16">
        <v>0</v>
      </c>
      <c r="H156" s="4">
        <v>0</v>
      </c>
      <c r="I156" s="5">
        <v>0</v>
      </c>
      <c r="J156" s="316">
        <v>0</v>
      </c>
      <c r="K156" s="3">
        <v>2</v>
      </c>
      <c r="L156" s="4">
        <v>22</v>
      </c>
      <c r="M156" s="5">
        <v>0.03558718861209965</v>
      </c>
      <c r="N156" s="316">
        <v>0.7170795306388527</v>
      </c>
      <c r="O156" s="3">
        <v>0</v>
      </c>
      <c r="P156" s="4">
        <v>1</v>
      </c>
      <c r="Q156" s="5">
        <v>0</v>
      </c>
      <c r="R156" s="316">
        <v>0.07336757153338225</v>
      </c>
      <c r="S156" s="3">
        <v>587</v>
      </c>
      <c r="T156" s="4">
        <v>576</v>
      </c>
      <c r="U156" s="5">
        <v>0.330830966229316</v>
      </c>
      <c r="V156" s="316">
        <v>0.34649117530287904</v>
      </c>
    </row>
    <row r="157" spans="1:22" ht="12.75" customHeight="1">
      <c r="A157" s="259"/>
      <c r="B157" s="17" t="s">
        <v>220</v>
      </c>
      <c r="C157" s="27" t="s">
        <v>182</v>
      </c>
      <c r="D157" s="7">
        <v>25</v>
      </c>
      <c r="E157" s="10" t="s">
        <v>182</v>
      </c>
      <c r="F157" s="317">
        <v>0.6582411795681937</v>
      </c>
      <c r="G157" s="27" t="s">
        <v>182</v>
      </c>
      <c r="H157" s="7">
        <v>0</v>
      </c>
      <c r="I157" s="10" t="s">
        <v>182</v>
      </c>
      <c r="J157" s="317">
        <v>0</v>
      </c>
      <c r="K157" s="17" t="s">
        <v>182</v>
      </c>
      <c r="L157" s="7">
        <v>92</v>
      </c>
      <c r="M157" s="75" t="s">
        <v>182</v>
      </c>
      <c r="N157" s="317">
        <v>2.549889135254989</v>
      </c>
      <c r="O157" s="17" t="s">
        <v>182</v>
      </c>
      <c r="P157" s="7">
        <v>6</v>
      </c>
      <c r="Q157" s="75" t="s">
        <v>182</v>
      </c>
      <c r="R157" s="317">
        <v>0.5555555555555556</v>
      </c>
      <c r="S157" s="2" t="s">
        <v>182</v>
      </c>
      <c r="T157" s="7">
        <v>981</v>
      </c>
      <c r="U157" s="10" t="s">
        <v>182</v>
      </c>
      <c r="V157" s="317">
        <v>0.6022690994818398</v>
      </c>
    </row>
    <row r="158" spans="1:22" ht="12.75" customHeight="1">
      <c r="A158" s="259"/>
      <c r="B158" s="18" t="s">
        <v>213</v>
      </c>
      <c r="C158" s="28">
        <v>37</v>
      </c>
      <c r="D158" s="13">
        <v>53</v>
      </c>
      <c r="E158" s="11">
        <v>0.36270953828056074</v>
      </c>
      <c r="F158" s="318">
        <v>0.7023588656241717</v>
      </c>
      <c r="G158" s="28">
        <v>0</v>
      </c>
      <c r="H158" s="13">
        <v>2</v>
      </c>
      <c r="I158" s="11">
        <v>0</v>
      </c>
      <c r="J158" s="318">
        <v>0.04283572499464553</v>
      </c>
      <c r="K158" s="8">
        <v>16</v>
      </c>
      <c r="L158" s="13">
        <v>17</v>
      </c>
      <c r="M158" s="79">
        <v>0.14958863126402394</v>
      </c>
      <c r="N158" s="318">
        <v>0.9976525821596244</v>
      </c>
      <c r="O158" s="8">
        <v>12</v>
      </c>
      <c r="P158" s="13">
        <v>0</v>
      </c>
      <c r="Q158" s="79">
        <v>0.4048582995951417</v>
      </c>
      <c r="R158" s="318">
        <v>0</v>
      </c>
      <c r="S158" s="8">
        <v>942</v>
      </c>
      <c r="T158" s="13">
        <v>1036</v>
      </c>
      <c r="U158" s="11">
        <v>0.265471013778002</v>
      </c>
      <c r="V158" s="318">
        <v>0.3150851581508516</v>
      </c>
    </row>
    <row r="159" spans="1:22" ht="12.75" customHeight="1">
      <c r="A159" s="260"/>
      <c r="B159" s="76" t="s">
        <v>214</v>
      </c>
      <c r="C159" s="77" t="s">
        <v>182</v>
      </c>
      <c r="D159" s="337">
        <v>95</v>
      </c>
      <c r="E159" s="30" t="s">
        <v>182</v>
      </c>
      <c r="F159" s="333">
        <v>0.6275597833267275</v>
      </c>
      <c r="G159" s="77" t="s">
        <v>182</v>
      </c>
      <c r="H159" s="337">
        <v>2</v>
      </c>
      <c r="I159" s="30" t="s">
        <v>182</v>
      </c>
      <c r="J159" s="333">
        <v>0.01993819160602133</v>
      </c>
      <c r="K159" s="37" t="s">
        <v>182</v>
      </c>
      <c r="L159" s="337">
        <v>131</v>
      </c>
      <c r="M159" s="78" t="s">
        <v>182</v>
      </c>
      <c r="N159" s="333">
        <v>1.3059515501943972</v>
      </c>
      <c r="O159" s="37" t="s">
        <v>182</v>
      </c>
      <c r="P159" s="337">
        <v>7</v>
      </c>
      <c r="Q159" s="78" t="s">
        <v>182</v>
      </c>
      <c r="R159" s="333">
        <v>0.2204724409448819</v>
      </c>
      <c r="S159" s="37" t="s">
        <v>182</v>
      </c>
      <c r="T159" s="337">
        <v>2593</v>
      </c>
      <c r="U159" s="30" t="s">
        <v>182</v>
      </c>
      <c r="V159" s="320">
        <v>0.39411966768097134</v>
      </c>
    </row>
    <row r="160" spans="1:22" ht="12.75" customHeight="1">
      <c r="A160" s="258" t="s">
        <v>121</v>
      </c>
      <c r="B160" s="2" t="s">
        <v>210</v>
      </c>
      <c r="C160" s="74">
        <v>0</v>
      </c>
      <c r="D160" s="69">
        <v>0</v>
      </c>
      <c r="E160" s="72">
        <v>0</v>
      </c>
      <c r="F160" s="324">
        <v>0</v>
      </c>
      <c r="G160" s="74">
        <v>0</v>
      </c>
      <c r="H160" s="69">
        <v>2</v>
      </c>
      <c r="I160" s="12">
        <v>0</v>
      </c>
      <c r="J160" s="324">
        <v>0.10471204188481677</v>
      </c>
      <c r="K160" s="36">
        <v>0</v>
      </c>
      <c r="L160" s="178" t="s">
        <v>215</v>
      </c>
      <c r="M160" s="14">
        <v>0</v>
      </c>
      <c r="N160" s="315" t="s">
        <v>215</v>
      </c>
      <c r="O160" s="36">
        <v>0</v>
      </c>
      <c r="P160" s="178" t="s">
        <v>215</v>
      </c>
      <c r="Q160" s="14">
        <v>0</v>
      </c>
      <c r="R160" s="315" t="s">
        <v>215</v>
      </c>
      <c r="S160" s="2">
        <v>36</v>
      </c>
      <c r="T160" s="69">
        <v>30</v>
      </c>
      <c r="U160" s="72">
        <v>0.0209175847162181</v>
      </c>
      <c r="V160" s="324">
        <v>0.018810900289687866</v>
      </c>
    </row>
    <row r="161" spans="1:22" ht="12.75" customHeight="1">
      <c r="A161" s="259"/>
      <c r="B161" s="3" t="s">
        <v>211</v>
      </c>
      <c r="C161" s="16">
        <v>1</v>
      </c>
      <c r="D161" s="4">
        <v>11</v>
      </c>
      <c r="E161" s="5">
        <v>0.01892147587511826</v>
      </c>
      <c r="F161" s="316">
        <v>0.2894736842105263</v>
      </c>
      <c r="G161" s="16">
        <v>0</v>
      </c>
      <c r="H161" s="4">
        <v>0</v>
      </c>
      <c r="I161" s="5">
        <v>0</v>
      </c>
      <c r="J161" s="316">
        <v>0</v>
      </c>
      <c r="K161" s="3">
        <v>0</v>
      </c>
      <c r="L161" s="4">
        <v>2</v>
      </c>
      <c r="M161" s="5">
        <v>0</v>
      </c>
      <c r="N161" s="316">
        <v>0.11737089201877934</v>
      </c>
      <c r="O161" s="3">
        <v>0</v>
      </c>
      <c r="P161" s="4">
        <v>1</v>
      </c>
      <c r="Q161" s="5">
        <v>0</v>
      </c>
      <c r="R161" s="316">
        <v>0.1366120218579235</v>
      </c>
      <c r="S161" s="3">
        <v>61</v>
      </c>
      <c r="T161" s="4">
        <v>49</v>
      </c>
      <c r="U161" s="5">
        <v>0.03338130756223425</v>
      </c>
      <c r="V161" s="316">
        <v>0.028939628391547265</v>
      </c>
    </row>
    <row r="162" spans="1:22" ht="12.75" customHeight="1">
      <c r="A162" s="259"/>
      <c r="B162" s="3" t="s">
        <v>212</v>
      </c>
      <c r="C162" s="16">
        <v>13</v>
      </c>
      <c r="D162" s="4">
        <v>0</v>
      </c>
      <c r="E162" s="5">
        <v>0.23000707714083513</v>
      </c>
      <c r="F162" s="316">
        <v>0</v>
      </c>
      <c r="G162" s="16">
        <v>0</v>
      </c>
      <c r="H162" s="4">
        <v>0</v>
      </c>
      <c r="I162" s="5">
        <v>0</v>
      </c>
      <c r="J162" s="316">
        <v>0</v>
      </c>
      <c r="K162" s="3">
        <v>1</v>
      </c>
      <c r="L162" s="4">
        <v>1</v>
      </c>
      <c r="M162" s="5">
        <v>0.017793594306049824</v>
      </c>
      <c r="N162" s="316">
        <v>0.03259452411994785</v>
      </c>
      <c r="O162" s="3">
        <v>0</v>
      </c>
      <c r="P162" s="4">
        <v>0</v>
      </c>
      <c r="Q162" s="5">
        <v>0</v>
      </c>
      <c r="R162" s="316">
        <v>0</v>
      </c>
      <c r="S162" s="6">
        <v>81</v>
      </c>
      <c r="T162" s="4">
        <v>188</v>
      </c>
      <c r="U162" s="5">
        <v>0.04565129176247802</v>
      </c>
      <c r="V162" s="316">
        <v>0.1130908697169119</v>
      </c>
    </row>
    <row r="163" spans="1:22" ht="12.75" customHeight="1">
      <c r="A163" s="259"/>
      <c r="B163" s="17" t="s">
        <v>220</v>
      </c>
      <c r="C163" s="27" t="s">
        <v>182</v>
      </c>
      <c r="D163" s="7">
        <v>0</v>
      </c>
      <c r="E163" s="10" t="s">
        <v>182</v>
      </c>
      <c r="F163" s="317">
        <v>0</v>
      </c>
      <c r="G163" s="27" t="s">
        <v>182</v>
      </c>
      <c r="H163" s="7">
        <v>0</v>
      </c>
      <c r="I163" s="10" t="s">
        <v>182</v>
      </c>
      <c r="J163" s="317">
        <v>0</v>
      </c>
      <c r="K163" s="163" t="s">
        <v>182</v>
      </c>
      <c r="L163" s="7">
        <v>0</v>
      </c>
      <c r="M163" s="55" t="s">
        <v>182</v>
      </c>
      <c r="N163" s="317">
        <v>0</v>
      </c>
      <c r="O163" s="163" t="s">
        <v>182</v>
      </c>
      <c r="P163" s="7">
        <v>0</v>
      </c>
      <c r="Q163" s="55" t="s">
        <v>182</v>
      </c>
      <c r="R163" s="317">
        <v>0</v>
      </c>
      <c r="S163" s="34" t="s">
        <v>182</v>
      </c>
      <c r="T163" s="7">
        <v>1510</v>
      </c>
      <c r="U163" s="15" t="s">
        <v>182</v>
      </c>
      <c r="V163" s="330">
        <v>0.9270401021585915</v>
      </c>
    </row>
    <row r="164" spans="1:22" ht="12.75" customHeight="1">
      <c r="A164" s="259"/>
      <c r="B164" s="18" t="s">
        <v>213</v>
      </c>
      <c r="C164" s="28">
        <v>1</v>
      </c>
      <c r="D164" s="13">
        <v>11</v>
      </c>
      <c r="E164" s="11">
        <v>0.009802960494069209</v>
      </c>
      <c r="F164" s="318">
        <v>0.1457725947521866</v>
      </c>
      <c r="G164" s="28">
        <v>0</v>
      </c>
      <c r="H164" s="13">
        <v>2</v>
      </c>
      <c r="I164" s="11">
        <v>0</v>
      </c>
      <c r="J164" s="318">
        <v>0.04283572499464553</v>
      </c>
      <c r="K164" s="18">
        <v>0</v>
      </c>
      <c r="L164" s="13">
        <v>2</v>
      </c>
      <c r="M164" s="56">
        <v>0</v>
      </c>
      <c r="N164" s="318">
        <v>0.11737089201877934</v>
      </c>
      <c r="O164" s="18">
        <v>0</v>
      </c>
      <c r="P164" s="13">
        <v>1</v>
      </c>
      <c r="Q164" s="56">
        <v>0</v>
      </c>
      <c r="R164" s="318">
        <v>0.1366120218579235</v>
      </c>
      <c r="S164" s="8">
        <v>97</v>
      </c>
      <c r="T164" s="13">
        <v>79</v>
      </c>
      <c r="U164" s="11">
        <v>0.027336187193700838</v>
      </c>
      <c r="V164" s="324">
        <v>0.024026763990267642</v>
      </c>
    </row>
    <row r="165" spans="1:22" ht="12.75" customHeight="1">
      <c r="A165" s="260"/>
      <c r="B165" s="18" t="s">
        <v>214</v>
      </c>
      <c r="C165" s="28" t="s">
        <v>182</v>
      </c>
      <c r="D165" s="9">
        <v>11</v>
      </c>
      <c r="E165" s="11" t="s">
        <v>182</v>
      </c>
      <c r="F165" s="318">
        <v>0.07266481701677897</v>
      </c>
      <c r="G165" s="28" t="s">
        <v>182</v>
      </c>
      <c r="H165" s="9">
        <v>2</v>
      </c>
      <c r="I165" s="11" t="s">
        <v>182</v>
      </c>
      <c r="J165" s="318">
        <v>0.01993819160602133</v>
      </c>
      <c r="K165" s="18" t="s">
        <v>182</v>
      </c>
      <c r="L165" s="9">
        <v>3</v>
      </c>
      <c r="M165" s="58" t="s">
        <v>182</v>
      </c>
      <c r="N165" s="318">
        <v>0.03579952267303103</v>
      </c>
      <c r="O165" s="18" t="s">
        <v>182</v>
      </c>
      <c r="P165" s="9">
        <v>1</v>
      </c>
      <c r="Q165" s="58" t="s">
        <v>182</v>
      </c>
      <c r="R165" s="318">
        <v>0.031496062992125984</v>
      </c>
      <c r="S165" s="8" t="s">
        <v>182</v>
      </c>
      <c r="T165" s="9">
        <v>1777</v>
      </c>
      <c r="U165" s="14" t="s">
        <v>182</v>
      </c>
      <c r="V165" s="324">
        <v>0.2700928073540632</v>
      </c>
    </row>
    <row r="166" spans="1:22" ht="12.75" customHeight="1">
      <c r="A166" s="258" t="s">
        <v>109</v>
      </c>
      <c r="B166" s="2" t="s">
        <v>210</v>
      </c>
      <c r="C166" s="74">
        <v>37</v>
      </c>
      <c r="D166" s="69">
        <v>93</v>
      </c>
      <c r="E166" s="72">
        <v>0.7526444263628967</v>
      </c>
      <c r="F166" s="320">
        <v>2.4826481580352375</v>
      </c>
      <c r="G166" s="74">
        <v>7</v>
      </c>
      <c r="H166" s="69">
        <v>28</v>
      </c>
      <c r="I166" s="12">
        <v>0.2388263391334016</v>
      </c>
      <c r="J166" s="320">
        <v>1.4659685863874345</v>
      </c>
      <c r="K166" s="36">
        <v>75</v>
      </c>
      <c r="L166" s="178" t="s">
        <v>215</v>
      </c>
      <c r="M166" s="14">
        <v>1.6578249336870028</v>
      </c>
      <c r="N166" s="315" t="s">
        <v>215</v>
      </c>
      <c r="O166" s="36">
        <v>23</v>
      </c>
      <c r="P166" s="178" t="s">
        <v>215</v>
      </c>
      <c r="Q166" s="14">
        <v>1.5456989247311828</v>
      </c>
      <c r="R166" s="315" t="s">
        <v>215</v>
      </c>
      <c r="S166" s="36">
        <v>1143</v>
      </c>
      <c r="T166" s="69">
        <v>2254</v>
      </c>
      <c r="U166" s="72">
        <v>0.6641333147399247</v>
      </c>
      <c r="V166" s="324">
        <v>1.413325641765215</v>
      </c>
    </row>
    <row r="167" spans="1:22" ht="12.75" customHeight="1">
      <c r="A167" s="259"/>
      <c r="B167" s="3" t="s">
        <v>211</v>
      </c>
      <c r="C167" s="16">
        <v>37</v>
      </c>
      <c r="D167" s="4">
        <v>71</v>
      </c>
      <c r="E167" s="5">
        <v>0.7000946073793756</v>
      </c>
      <c r="F167" s="316">
        <v>1.868421052631579</v>
      </c>
      <c r="G167" s="16">
        <v>6</v>
      </c>
      <c r="H167" s="4">
        <v>32</v>
      </c>
      <c r="I167" s="5">
        <v>0.15756302521008403</v>
      </c>
      <c r="J167" s="316">
        <v>1.1598405219282348</v>
      </c>
      <c r="K167" s="3">
        <v>70</v>
      </c>
      <c r="L167" s="4">
        <v>40</v>
      </c>
      <c r="M167" s="5">
        <v>1.134154244977317</v>
      </c>
      <c r="N167" s="316">
        <v>2.3474178403755865</v>
      </c>
      <c r="O167" s="3">
        <v>24</v>
      </c>
      <c r="P167" s="4">
        <v>26</v>
      </c>
      <c r="Q167" s="5">
        <v>1.6260162601626018</v>
      </c>
      <c r="R167" s="316">
        <v>3.551912568306011</v>
      </c>
      <c r="S167" s="6">
        <v>1500</v>
      </c>
      <c r="T167" s="4">
        <v>3076</v>
      </c>
      <c r="U167" s="5">
        <v>0.8208518253008421</v>
      </c>
      <c r="V167" s="316">
        <v>1.8166999373959059</v>
      </c>
    </row>
    <row r="168" spans="1:22" ht="12.75" customHeight="1">
      <c r="A168" s="259"/>
      <c r="B168" s="3" t="s">
        <v>212</v>
      </c>
      <c r="C168" s="16">
        <v>150</v>
      </c>
      <c r="D168" s="4">
        <v>22</v>
      </c>
      <c r="E168" s="5">
        <v>2.6539278131634823</v>
      </c>
      <c r="F168" s="316">
        <v>0.5798629414865577</v>
      </c>
      <c r="G168" s="16">
        <v>37</v>
      </c>
      <c r="H168" s="4">
        <v>20</v>
      </c>
      <c r="I168" s="5">
        <v>1.0117582718074924</v>
      </c>
      <c r="J168" s="316">
        <v>0.8361204013377926</v>
      </c>
      <c r="K168" s="16">
        <v>75</v>
      </c>
      <c r="L168" s="4">
        <v>41</v>
      </c>
      <c r="M168" s="5">
        <v>1.3345195729537367</v>
      </c>
      <c r="N168" s="316">
        <v>1.3363754889178618</v>
      </c>
      <c r="O168" s="3">
        <v>4</v>
      </c>
      <c r="P168" s="4">
        <v>21</v>
      </c>
      <c r="Q168" s="5">
        <v>2.0408163265306123</v>
      </c>
      <c r="R168" s="316">
        <v>1.540719002201027</v>
      </c>
      <c r="S168" s="3">
        <v>2211</v>
      </c>
      <c r="T168" s="4">
        <v>1495</v>
      </c>
      <c r="U168" s="5">
        <v>1.2461111862572705</v>
      </c>
      <c r="V168" s="316">
        <v>0.8993130331211877</v>
      </c>
    </row>
    <row r="169" spans="1:22" ht="12.75" customHeight="1">
      <c r="A169" s="259"/>
      <c r="B169" s="17" t="s">
        <v>220</v>
      </c>
      <c r="C169" s="27" t="s">
        <v>182</v>
      </c>
      <c r="D169" s="7">
        <v>32</v>
      </c>
      <c r="E169" s="10" t="s">
        <v>182</v>
      </c>
      <c r="F169" s="317">
        <v>0.842548709847288</v>
      </c>
      <c r="G169" s="27" t="s">
        <v>182</v>
      </c>
      <c r="H169" s="7">
        <v>16</v>
      </c>
      <c r="I169" s="10" t="s">
        <v>182</v>
      </c>
      <c r="J169" s="317">
        <v>0.5387205387205387</v>
      </c>
      <c r="K169" s="27" t="s">
        <v>182</v>
      </c>
      <c r="L169" s="7">
        <v>132</v>
      </c>
      <c r="M169" s="55" t="s">
        <v>182</v>
      </c>
      <c r="N169" s="317">
        <v>3.6585365853658534</v>
      </c>
      <c r="O169" s="6" t="s">
        <v>182</v>
      </c>
      <c r="P169" s="7">
        <v>20</v>
      </c>
      <c r="Q169" s="55" t="s">
        <v>182</v>
      </c>
      <c r="R169" s="317">
        <v>1.8518518518518516</v>
      </c>
      <c r="S169" s="35" t="s">
        <v>182</v>
      </c>
      <c r="T169" s="7">
        <v>3811</v>
      </c>
      <c r="U169" s="15" t="s">
        <v>182</v>
      </c>
      <c r="V169" s="330">
        <v>2.3397018737260873</v>
      </c>
    </row>
    <row r="170" spans="1:22" ht="12.75" customHeight="1">
      <c r="A170" s="259"/>
      <c r="B170" s="18" t="s">
        <v>213</v>
      </c>
      <c r="C170" s="28">
        <v>74</v>
      </c>
      <c r="D170" s="13">
        <v>164</v>
      </c>
      <c r="E170" s="11">
        <v>0.7254190765611215</v>
      </c>
      <c r="F170" s="318">
        <v>2.1733368672144184</v>
      </c>
      <c r="G170" s="28">
        <v>13</v>
      </c>
      <c r="H170" s="13">
        <v>60</v>
      </c>
      <c r="I170" s="11">
        <v>0.1929069594895385</v>
      </c>
      <c r="J170" s="318">
        <v>1.285071749839366</v>
      </c>
      <c r="K170" s="28">
        <v>145</v>
      </c>
      <c r="L170" s="13">
        <v>40</v>
      </c>
      <c r="M170" s="56">
        <v>1.3556469708302168</v>
      </c>
      <c r="N170" s="318">
        <v>2.3474178403755865</v>
      </c>
      <c r="O170" s="8">
        <v>47</v>
      </c>
      <c r="P170" s="13">
        <v>26</v>
      </c>
      <c r="Q170" s="56">
        <v>1.5856950067476383</v>
      </c>
      <c r="R170" s="318">
        <v>3.551912568306011</v>
      </c>
      <c r="S170" s="8">
        <v>2643</v>
      </c>
      <c r="T170" s="13">
        <v>5330</v>
      </c>
      <c r="U170" s="12">
        <v>0.7448406469376425</v>
      </c>
      <c r="V170" s="324">
        <v>1.6210462287104623</v>
      </c>
    </row>
    <row r="171" spans="1:22" ht="12.75" customHeight="1">
      <c r="A171" s="260"/>
      <c r="B171" s="18" t="s">
        <v>214</v>
      </c>
      <c r="C171" s="28" t="s">
        <v>182</v>
      </c>
      <c r="D171" s="9">
        <v>218</v>
      </c>
      <c r="E171" s="11" t="s">
        <v>182</v>
      </c>
      <c r="F171" s="318">
        <v>1.4400845554234378</v>
      </c>
      <c r="G171" s="28" t="s">
        <v>182</v>
      </c>
      <c r="H171" s="9">
        <v>96</v>
      </c>
      <c r="I171" s="11" t="s">
        <v>182</v>
      </c>
      <c r="J171" s="318">
        <v>0.9570331970890241</v>
      </c>
      <c r="K171" s="28" t="s">
        <v>182</v>
      </c>
      <c r="L171" s="9">
        <v>213</v>
      </c>
      <c r="M171" s="58" t="s">
        <v>182</v>
      </c>
      <c r="N171" s="318">
        <v>2.541766109785203</v>
      </c>
      <c r="O171" s="28" t="s">
        <v>182</v>
      </c>
      <c r="P171" s="9">
        <v>67</v>
      </c>
      <c r="Q171" s="58" t="s">
        <v>182</v>
      </c>
      <c r="R171" s="318">
        <v>2.110236220472441</v>
      </c>
      <c r="S171" s="8" t="s">
        <v>182</v>
      </c>
      <c r="T171" s="9">
        <v>10636</v>
      </c>
      <c r="U171" s="11" t="s">
        <v>182</v>
      </c>
      <c r="V171" s="318">
        <v>1.616605007888473</v>
      </c>
    </row>
    <row r="172" spans="2:17" ht="13.5">
      <c r="B172" s="21" t="s">
        <v>130</v>
      </c>
      <c r="C172" s="1" t="s">
        <v>142</v>
      </c>
      <c r="P172" s="33"/>
      <c r="Q172" s="33"/>
    </row>
    <row r="173" spans="2:22" ht="13.5">
      <c r="B173" s="65" t="s">
        <v>207</v>
      </c>
      <c r="C173" s="222" t="s">
        <v>208</v>
      </c>
      <c r="D173" s="222"/>
      <c r="E173" s="222"/>
      <c r="F173" s="222"/>
      <c r="G173" s="222"/>
      <c r="H173" s="222"/>
      <c r="I173" s="222"/>
      <c r="J173" s="222"/>
      <c r="K173" s="222"/>
      <c r="L173" s="222"/>
      <c r="M173" s="222"/>
      <c r="N173" s="222"/>
      <c r="O173" s="222"/>
      <c r="P173" s="222"/>
      <c r="Q173" s="222"/>
      <c r="R173" s="222"/>
      <c r="S173" s="222"/>
      <c r="T173" s="222"/>
      <c r="U173" s="222"/>
      <c r="V173" s="222"/>
    </row>
    <row r="174" spans="2:22" ht="13.5">
      <c r="B174" s="65" t="s">
        <v>206</v>
      </c>
      <c r="C174" s="222" t="s">
        <v>183</v>
      </c>
      <c r="D174" s="222"/>
      <c r="E174" s="222"/>
      <c r="F174" s="222"/>
      <c r="G174" s="222"/>
      <c r="H174" s="222"/>
      <c r="I174" s="222"/>
      <c r="J174" s="222"/>
      <c r="K174" s="222"/>
      <c r="L174" s="222"/>
      <c r="M174" s="222"/>
      <c r="N174" s="222"/>
      <c r="O174" s="222"/>
      <c r="P174" s="222"/>
      <c r="Q174" s="222"/>
      <c r="R174" s="222"/>
      <c r="S174" s="222"/>
      <c r="T174" s="222"/>
      <c r="U174" s="222"/>
      <c r="V174" s="222"/>
    </row>
    <row r="175" spans="2:3" ht="13.5">
      <c r="B175" s="180" t="s">
        <v>225</v>
      </c>
      <c r="C175" s="49" t="s">
        <v>228</v>
      </c>
    </row>
  </sheetData>
  <sheetProtection/>
  <mergeCells count="181">
    <mergeCell ref="O106:R106"/>
    <mergeCell ref="E107:F107"/>
    <mergeCell ref="K107:L107"/>
    <mergeCell ref="M141:N141"/>
    <mergeCell ref="O140:R140"/>
    <mergeCell ref="O141:P141"/>
    <mergeCell ref="Q141:R141"/>
    <mergeCell ref="M107:N107"/>
    <mergeCell ref="G140:J140"/>
    <mergeCell ref="W106:Z106"/>
    <mergeCell ref="Y107:Z107"/>
    <mergeCell ref="C174:V174"/>
    <mergeCell ref="O107:P107"/>
    <mergeCell ref="Q107:R107"/>
    <mergeCell ref="C141:D141"/>
    <mergeCell ref="E141:F141"/>
    <mergeCell ref="G141:H141"/>
    <mergeCell ref="I141:J141"/>
    <mergeCell ref="K141:L141"/>
    <mergeCell ref="W107:X107"/>
    <mergeCell ref="U141:V141"/>
    <mergeCell ref="K140:N140"/>
    <mergeCell ref="U107:V107"/>
    <mergeCell ref="S107:T107"/>
    <mergeCell ref="S141:T141"/>
    <mergeCell ref="S140:V140"/>
    <mergeCell ref="A70:A75"/>
    <mergeCell ref="C140:F140"/>
    <mergeCell ref="K106:N106"/>
    <mergeCell ref="G107:H107"/>
    <mergeCell ref="I107:J107"/>
    <mergeCell ref="A88:A93"/>
    <mergeCell ref="A126:A131"/>
    <mergeCell ref="A120:A125"/>
    <mergeCell ref="C14:D14"/>
    <mergeCell ref="A13:B13"/>
    <mergeCell ref="A15:B15"/>
    <mergeCell ref="C13:D13"/>
    <mergeCell ref="C15:D15"/>
    <mergeCell ref="A14:B14"/>
    <mergeCell ref="A12:B12"/>
    <mergeCell ref="A82:A87"/>
    <mergeCell ref="A25:B25"/>
    <mergeCell ref="A24:B24"/>
    <mergeCell ref="A48:A53"/>
    <mergeCell ref="A42:A47"/>
    <mergeCell ref="A17:B17"/>
    <mergeCell ref="A22:B22"/>
    <mergeCell ref="A23:B23"/>
    <mergeCell ref="A26:B26"/>
    <mergeCell ref="A166:A171"/>
    <mergeCell ref="A148:A153"/>
    <mergeCell ref="A132:A137"/>
    <mergeCell ref="A108:A113"/>
    <mergeCell ref="A154:A159"/>
    <mergeCell ref="C69:D69"/>
    <mergeCell ref="A160:A165"/>
    <mergeCell ref="A142:A147"/>
    <mergeCell ref="A114:A119"/>
    <mergeCell ref="C107:D107"/>
    <mergeCell ref="C34:F34"/>
    <mergeCell ref="Y35:Z35"/>
    <mergeCell ref="A76:A81"/>
    <mergeCell ref="A94:A99"/>
    <mergeCell ref="G106:J106"/>
    <mergeCell ref="C106:F106"/>
    <mergeCell ref="W35:X35"/>
    <mergeCell ref="U69:V69"/>
    <mergeCell ref="S106:V106"/>
    <mergeCell ref="C68:F68"/>
    <mergeCell ref="S34:V34"/>
    <mergeCell ref="S35:T35"/>
    <mergeCell ref="U35:V35"/>
    <mergeCell ref="A54:A59"/>
    <mergeCell ref="A60:A65"/>
    <mergeCell ref="I35:J35"/>
    <mergeCell ref="O34:R34"/>
    <mergeCell ref="A36:A41"/>
    <mergeCell ref="G34:J34"/>
    <mergeCell ref="G35:H35"/>
    <mergeCell ref="W11:Z11"/>
    <mergeCell ref="W12:X12"/>
    <mergeCell ref="G15:H15"/>
    <mergeCell ref="G17:H17"/>
    <mergeCell ref="C23:D23"/>
    <mergeCell ref="G22:H22"/>
    <mergeCell ref="O20:R20"/>
    <mergeCell ref="O21:P21"/>
    <mergeCell ref="O22:P22"/>
    <mergeCell ref="O23:P23"/>
    <mergeCell ref="K15:L15"/>
    <mergeCell ref="A16:B16"/>
    <mergeCell ref="A21:B21"/>
    <mergeCell ref="K22:L22"/>
    <mergeCell ref="K16:L16"/>
    <mergeCell ref="C21:D21"/>
    <mergeCell ref="I69:J69"/>
    <mergeCell ref="S68:V68"/>
    <mergeCell ref="S69:T69"/>
    <mergeCell ref="Q35:R35"/>
    <mergeCell ref="O69:P69"/>
    <mergeCell ref="Q69:R69"/>
    <mergeCell ref="K69:L69"/>
    <mergeCell ref="M35:N35"/>
    <mergeCell ref="O68:R68"/>
    <mergeCell ref="M69:N69"/>
    <mergeCell ref="C11:F11"/>
    <mergeCell ref="G11:J11"/>
    <mergeCell ref="K11:N11"/>
    <mergeCell ref="K12:L12"/>
    <mergeCell ref="G12:H12"/>
    <mergeCell ref="C12:D12"/>
    <mergeCell ref="S11:V11"/>
    <mergeCell ref="O11:R11"/>
    <mergeCell ref="O16:P16"/>
    <mergeCell ref="O12:P12"/>
    <mergeCell ref="O13:P13"/>
    <mergeCell ref="S15:T15"/>
    <mergeCell ref="S12:T12"/>
    <mergeCell ref="S16:T16"/>
    <mergeCell ref="S13:T13"/>
    <mergeCell ref="W16:X16"/>
    <mergeCell ref="K14:L14"/>
    <mergeCell ref="C25:D25"/>
    <mergeCell ref="K20:N20"/>
    <mergeCell ref="C20:F20"/>
    <mergeCell ref="K17:L17"/>
    <mergeCell ref="C16:D16"/>
    <mergeCell ref="C24:D24"/>
    <mergeCell ref="O25:P25"/>
    <mergeCell ref="K24:L24"/>
    <mergeCell ref="W17:X17"/>
    <mergeCell ref="C35:D35"/>
    <mergeCell ref="W34:Z34"/>
    <mergeCell ref="K35:L35"/>
    <mergeCell ref="C26:D26"/>
    <mergeCell ref="O26:P26"/>
    <mergeCell ref="G25:H25"/>
    <mergeCell ref="K25:L25"/>
    <mergeCell ref="K26:L26"/>
    <mergeCell ref="O24:P24"/>
    <mergeCell ref="W13:X13"/>
    <mergeCell ref="W14:X14"/>
    <mergeCell ref="K13:L13"/>
    <mergeCell ref="G16:H16"/>
    <mergeCell ref="G14:H14"/>
    <mergeCell ref="O14:P14"/>
    <mergeCell ref="O15:P15"/>
    <mergeCell ref="G13:H13"/>
    <mergeCell ref="W15:X15"/>
    <mergeCell ref="S14:T14"/>
    <mergeCell ref="S22:T22"/>
    <mergeCell ref="C17:D17"/>
    <mergeCell ref="G26:H26"/>
    <mergeCell ref="G20:J20"/>
    <mergeCell ref="G21:H21"/>
    <mergeCell ref="G23:H23"/>
    <mergeCell ref="S17:T17"/>
    <mergeCell ref="G24:H24"/>
    <mergeCell ref="S20:V20"/>
    <mergeCell ref="S21:T21"/>
    <mergeCell ref="O17:P17"/>
    <mergeCell ref="C22:D22"/>
    <mergeCell ref="C28:V28"/>
    <mergeCell ref="S25:T25"/>
    <mergeCell ref="E35:F35"/>
    <mergeCell ref="K23:L23"/>
    <mergeCell ref="K21:L21"/>
    <mergeCell ref="S26:T26"/>
    <mergeCell ref="S24:T24"/>
    <mergeCell ref="S23:T23"/>
    <mergeCell ref="C29:V29"/>
    <mergeCell ref="C101:V101"/>
    <mergeCell ref="C102:V102"/>
    <mergeCell ref="C173:V173"/>
    <mergeCell ref="E69:F69"/>
    <mergeCell ref="K34:N34"/>
    <mergeCell ref="K68:N68"/>
    <mergeCell ref="O35:P35"/>
    <mergeCell ref="G68:J68"/>
    <mergeCell ref="G69:H69"/>
  </mergeCells>
  <printOptions horizontalCentered="1"/>
  <pageMargins left="0" right="0" top="0.3" bottom="0" header="0" footer="0"/>
  <pageSetup blackAndWhite="1" horizontalDpi="600" verticalDpi="600" orientation="landscape" paperSize="9" scale="67" r:id="rId1"/>
  <rowBreaks count="2" manualBreakCount="2">
    <brk id="30" max="25" man="1"/>
    <brk id="103" max="2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Q175"/>
  <sheetViews>
    <sheetView view="pageBreakPreview" zoomScale="70" zoomScaleSheetLayoutView="70" workbookViewId="0" topLeftCell="A1">
      <selection activeCell="A1" sqref="A1:IV16384"/>
    </sheetView>
  </sheetViews>
  <sheetFormatPr defaultColWidth="9.00390625" defaultRowHeight="25.5" customHeight="1"/>
  <cols>
    <col min="1" max="1" width="21.25390625" style="1" customWidth="1"/>
    <col min="2" max="14" width="13.125" style="1" customWidth="1"/>
    <col min="15" max="16" width="9.00390625" style="1" customWidth="1"/>
    <col min="17" max="17" width="11.00390625" style="1" bestFit="1" customWidth="1"/>
    <col min="18" max="16384" width="9.00390625" style="1" customWidth="1"/>
  </cols>
  <sheetData>
    <row r="1" ht="25.5" customHeight="1">
      <c r="A1" s="62" t="s">
        <v>116</v>
      </c>
    </row>
    <row r="2" ht="25.5" customHeight="1" thickBot="1">
      <c r="A2" s="63" t="s">
        <v>117</v>
      </c>
    </row>
    <row r="3" spans="1:14" ht="25.5" customHeight="1" thickBot="1">
      <c r="A3" s="118"/>
      <c r="B3" s="119" t="s">
        <v>0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1"/>
    </row>
    <row r="4" spans="1:14" ht="25.5" customHeight="1" thickBot="1">
      <c r="A4" s="122"/>
      <c r="B4" s="272" t="s">
        <v>214</v>
      </c>
      <c r="C4" s="273"/>
      <c r="D4" s="47" t="s">
        <v>110</v>
      </c>
      <c r="E4" s="272" t="s">
        <v>213</v>
      </c>
      <c r="F4" s="270"/>
      <c r="G4" s="272" t="s">
        <v>210</v>
      </c>
      <c r="H4" s="271"/>
      <c r="I4" s="269" t="s">
        <v>211</v>
      </c>
      <c r="J4" s="271"/>
      <c r="K4" s="269" t="s">
        <v>212</v>
      </c>
      <c r="L4" s="271"/>
      <c r="M4" s="269" t="s">
        <v>219</v>
      </c>
      <c r="N4" s="270"/>
    </row>
    <row r="5" spans="1:14" ht="25.5" customHeight="1">
      <c r="A5" s="40" t="s">
        <v>157</v>
      </c>
      <c r="B5" s="40" t="s">
        <v>182</v>
      </c>
      <c r="C5" s="338">
        <v>944.7833186046</v>
      </c>
      <c r="D5" s="41" t="s">
        <v>182</v>
      </c>
      <c r="E5" s="40">
        <v>932.0712250268823</v>
      </c>
      <c r="F5" s="339">
        <v>945.3462875345715</v>
      </c>
      <c r="G5" s="80">
        <v>921.2235112818347</v>
      </c>
      <c r="H5" s="338">
        <v>941.1697646990881</v>
      </c>
      <c r="I5" s="42">
        <v>941.4805151515278</v>
      </c>
      <c r="J5" s="338">
        <v>949.0048565550042</v>
      </c>
      <c r="K5" s="42">
        <v>929.9629405006968</v>
      </c>
      <c r="L5" s="338">
        <v>941.7786716404207</v>
      </c>
      <c r="M5" s="42" t="s">
        <v>182</v>
      </c>
      <c r="N5" s="339">
        <v>946.8712366474296</v>
      </c>
    </row>
    <row r="6" spans="1:14" ht="25.5" customHeight="1">
      <c r="A6" s="43" t="s">
        <v>158</v>
      </c>
      <c r="B6" s="43" t="s">
        <v>182</v>
      </c>
      <c r="C6" s="340">
        <v>882.8414116337392</v>
      </c>
      <c r="D6" s="44" t="s">
        <v>182</v>
      </c>
      <c r="E6" s="43">
        <v>869.7629629846975</v>
      </c>
      <c r="F6" s="341">
        <v>881.2478503456948</v>
      </c>
      <c r="G6" s="81">
        <v>875.4271389471672</v>
      </c>
      <c r="H6" s="340">
        <v>871.9431828904626</v>
      </c>
      <c r="I6" s="45">
        <v>865.2134101578156</v>
      </c>
      <c r="J6" s="340">
        <v>889.0936804347949</v>
      </c>
      <c r="K6" s="45">
        <v>847.1121172942311</v>
      </c>
      <c r="L6" s="342">
        <v>879.3454840342555</v>
      </c>
      <c r="M6" s="81" t="s">
        <v>182</v>
      </c>
      <c r="N6" s="341">
        <v>890.2825271106185</v>
      </c>
    </row>
    <row r="7" spans="1:14" ht="25.5" customHeight="1">
      <c r="A7" s="43" t="s">
        <v>191</v>
      </c>
      <c r="B7" s="43" t="s">
        <v>182</v>
      </c>
      <c r="C7" s="340">
        <v>894.4048610697923</v>
      </c>
      <c r="D7" s="44" t="s">
        <v>182</v>
      </c>
      <c r="E7" s="43">
        <v>931.2929505050871</v>
      </c>
      <c r="F7" s="341">
        <v>891.6049136183019</v>
      </c>
      <c r="G7" s="81">
        <v>942.6614625303688</v>
      </c>
      <c r="H7" s="340">
        <v>885.438596207339</v>
      </c>
      <c r="I7" s="45">
        <v>920.6907216639121</v>
      </c>
      <c r="J7" s="340">
        <v>896.9414763258504</v>
      </c>
      <c r="K7" s="45">
        <v>915.7724056603773</v>
      </c>
      <c r="L7" s="342">
        <v>886.6645594071576</v>
      </c>
      <c r="M7" s="81" t="s">
        <v>182</v>
      </c>
      <c r="N7" s="341">
        <v>907.7918704496708</v>
      </c>
    </row>
    <row r="8" spans="1:14" ht="25.5" customHeight="1">
      <c r="A8" s="43" t="s">
        <v>148</v>
      </c>
      <c r="B8" s="43" t="s">
        <v>182</v>
      </c>
      <c r="C8" s="340">
        <v>1037.8615026275495</v>
      </c>
      <c r="D8" s="44" t="s">
        <v>182</v>
      </c>
      <c r="E8" s="43">
        <v>1050.196143966646</v>
      </c>
      <c r="F8" s="341">
        <v>1038.1905189636213</v>
      </c>
      <c r="G8" s="81">
        <v>1048.0327443876906</v>
      </c>
      <c r="H8" s="340">
        <v>1017.888452462254</v>
      </c>
      <c r="I8" s="45">
        <v>1051.9123127821474</v>
      </c>
      <c r="J8" s="340">
        <v>1054.8665963071358</v>
      </c>
      <c r="K8" s="45">
        <v>1027.886892077848</v>
      </c>
      <c r="L8" s="342">
        <v>1029.3371600166056</v>
      </c>
      <c r="M8" s="81" t="s">
        <v>182</v>
      </c>
      <c r="N8" s="341">
        <v>1045.5780422621517</v>
      </c>
    </row>
    <row r="9" spans="1:14" ht="25.5" customHeight="1">
      <c r="A9" s="46" t="s">
        <v>196</v>
      </c>
      <c r="B9" s="43" t="s">
        <v>182</v>
      </c>
      <c r="C9" s="343">
        <v>914.3449351353561</v>
      </c>
      <c r="D9" s="44" t="s">
        <v>182</v>
      </c>
      <c r="E9" s="43">
        <v>925.9999209157951</v>
      </c>
      <c r="F9" s="341">
        <v>912.3755427218354</v>
      </c>
      <c r="G9" s="81">
        <v>922.7702446222853</v>
      </c>
      <c r="H9" s="340">
        <v>910.6389647310185</v>
      </c>
      <c r="I9" s="45">
        <v>928.5387640082421</v>
      </c>
      <c r="J9" s="340">
        <v>913.7877496073592</v>
      </c>
      <c r="K9" s="45">
        <v>923.7331776626463</v>
      </c>
      <c r="L9" s="342">
        <v>912.7755583263357</v>
      </c>
      <c r="M9" s="81" t="s">
        <v>182</v>
      </c>
      <c r="N9" s="341">
        <v>920.3979216885504</v>
      </c>
    </row>
    <row r="10" spans="1:14" ht="25.5" customHeight="1">
      <c r="A10" s="43" t="s">
        <v>128</v>
      </c>
      <c r="B10" s="43" t="s">
        <v>182</v>
      </c>
      <c r="C10" s="340">
        <v>1061.427044007867</v>
      </c>
      <c r="D10" s="44" t="s">
        <v>182</v>
      </c>
      <c r="E10" s="43">
        <v>1056.8723143146794</v>
      </c>
      <c r="F10" s="341">
        <v>1074.957793010553</v>
      </c>
      <c r="G10" s="81">
        <v>1056.5834522498276</v>
      </c>
      <c r="H10" s="340">
        <v>1046.9331331947758</v>
      </c>
      <c r="I10" s="45">
        <v>1057.115807238724</v>
      </c>
      <c r="J10" s="340">
        <v>1100.1044703525802</v>
      </c>
      <c r="K10" s="45">
        <v>1056.8033580884728</v>
      </c>
      <c r="L10" s="342">
        <v>1048.2611971635938</v>
      </c>
      <c r="M10" s="81" t="s">
        <v>182</v>
      </c>
      <c r="N10" s="341">
        <v>1048.6026592939904</v>
      </c>
    </row>
    <row r="11" spans="1:14" ht="25.5" customHeight="1">
      <c r="A11" s="46" t="s">
        <v>192</v>
      </c>
      <c r="B11" s="46" t="s">
        <v>182</v>
      </c>
      <c r="C11" s="343">
        <v>968.3277998750863</v>
      </c>
      <c r="D11" s="94" t="s">
        <v>182</v>
      </c>
      <c r="E11" s="43">
        <v>971.4714714714715</v>
      </c>
      <c r="F11" s="341">
        <v>966.2365413132178</v>
      </c>
      <c r="G11" s="81">
        <v>966.5698924412311</v>
      </c>
      <c r="H11" s="340">
        <v>966.5362122920883</v>
      </c>
      <c r="I11" s="45">
        <v>975.5825782429505</v>
      </c>
      <c r="J11" s="340">
        <v>965.9448239258696</v>
      </c>
      <c r="K11" s="45">
        <v>923.613821756763</v>
      </c>
      <c r="L11" s="342">
        <v>969.543111926631</v>
      </c>
      <c r="M11" s="81" t="s">
        <v>182</v>
      </c>
      <c r="N11" s="341">
        <v>971.2973463370379</v>
      </c>
    </row>
    <row r="12" spans="1:14" s="64" customFormat="1" ht="25.5" customHeight="1">
      <c r="A12" s="83" t="s">
        <v>181</v>
      </c>
      <c r="B12" s="46" t="s">
        <v>182</v>
      </c>
      <c r="C12" s="344">
        <v>888.4175732515973</v>
      </c>
      <c r="D12" s="88" t="s">
        <v>182</v>
      </c>
      <c r="E12" s="46">
        <v>957.3056103577624</v>
      </c>
      <c r="F12" s="345">
        <v>864.6024810870227</v>
      </c>
      <c r="G12" s="82">
        <v>932.1537291584359</v>
      </c>
      <c r="H12" s="343">
        <v>849.6711874170869</v>
      </c>
      <c r="I12" s="60">
        <v>975.8280161583817</v>
      </c>
      <c r="J12" s="343">
        <v>877.0869939824017</v>
      </c>
      <c r="K12" s="60">
        <v>916.0438493281985</v>
      </c>
      <c r="L12" s="346">
        <v>892.6384666269116</v>
      </c>
      <c r="M12" s="82" t="s">
        <v>182</v>
      </c>
      <c r="N12" s="345">
        <v>914.6621340237919</v>
      </c>
    </row>
    <row r="13" spans="1:14" s="64" customFormat="1" ht="25.5" customHeight="1">
      <c r="A13" s="87" t="s">
        <v>186</v>
      </c>
      <c r="B13" s="87" t="s">
        <v>182</v>
      </c>
      <c r="C13" s="344">
        <v>1117.7473442702722</v>
      </c>
      <c r="D13" s="88" t="s">
        <v>182</v>
      </c>
      <c r="E13" s="43">
        <v>1058.234264030678</v>
      </c>
      <c r="F13" s="345">
        <v>1105.8889771615075</v>
      </c>
      <c r="G13" s="82">
        <v>1066.7179167869654</v>
      </c>
      <c r="H13" s="340" t="s">
        <v>216</v>
      </c>
      <c r="I13" s="45">
        <v>1052.2908548576943</v>
      </c>
      <c r="J13" s="343">
        <v>1105.8889771615075</v>
      </c>
      <c r="K13" s="45">
        <v>1032.9853132924713</v>
      </c>
      <c r="L13" s="346">
        <v>1112.215461092641</v>
      </c>
      <c r="M13" s="81" t="s">
        <v>182</v>
      </c>
      <c r="N13" s="345">
        <v>1127.9621457270523</v>
      </c>
    </row>
    <row r="14" spans="1:14" s="64" customFormat="1" ht="25.5" customHeight="1" thickBot="1">
      <c r="A14" s="89" t="s">
        <v>262</v>
      </c>
      <c r="B14" s="89" t="s">
        <v>182</v>
      </c>
      <c r="C14" s="347">
        <v>1125.719162460823</v>
      </c>
      <c r="D14" s="90" t="s">
        <v>182</v>
      </c>
      <c r="E14" s="91">
        <v>1067.0496416862507</v>
      </c>
      <c r="F14" s="348">
        <v>1113.21966479521</v>
      </c>
      <c r="G14" s="92">
        <v>1053.545935433147</v>
      </c>
      <c r="H14" s="349" t="s">
        <v>216</v>
      </c>
      <c r="I14" s="93">
        <v>1076.8556590024689</v>
      </c>
      <c r="J14" s="349">
        <v>1113.21966479521</v>
      </c>
      <c r="K14" s="93">
        <v>1224.3084743161853</v>
      </c>
      <c r="L14" s="350">
        <v>1142.8721826939106</v>
      </c>
      <c r="M14" s="92" t="s">
        <v>182</v>
      </c>
      <c r="N14" s="348">
        <v>1119.929767024535</v>
      </c>
    </row>
    <row r="15" spans="1:14" ht="25.5" customHeight="1" thickBot="1" thickTop="1">
      <c r="A15" s="123" t="s">
        <v>109</v>
      </c>
      <c r="B15" s="123" t="s">
        <v>182</v>
      </c>
      <c r="C15" s="351">
        <v>923.4925449971714</v>
      </c>
      <c r="D15" s="124" t="s">
        <v>182</v>
      </c>
      <c r="E15" s="123">
        <v>919.3109550489485</v>
      </c>
      <c r="F15" s="352">
        <v>920.9257791744936</v>
      </c>
      <c r="G15" s="125">
        <v>918.161655907253</v>
      </c>
      <c r="H15" s="351">
        <v>910.9889488535697</v>
      </c>
      <c r="I15" s="126">
        <v>920.2531581995665</v>
      </c>
      <c r="J15" s="351">
        <v>929.2815266867607</v>
      </c>
      <c r="K15" s="126">
        <v>900.2037771764676</v>
      </c>
      <c r="L15" s="353">
        <v>919.7836718188128</v>
      </c>
      <c r="M15" s="125" t="s">
        <v>182</v>
      </c>
      <c r="N15" s="352">
        <v>932.8648189339472</v>
      </c>
    </row>
    <row r="16" spans="11:14" ht="25.5" customHeight="1" thickBot="1">
      <c r="K16" s="21"/>
      <c r="L16" s="21"/>
      <c r="M16" s="21"/>
      <c r="N16" s="21"/>
    </row>
    <row r="17" spans="1:14" ht="25.5" customHeight="1" thickBot="1">
      <c r="A17" s="118"/>
      <c r="B17" s="119" t="s">
        <v>1</v>
      </c>
      <c r="C17" s="120"/>
      <c r="D17" s="120"/>
      <c r="E17" s="120"/>
      <c r="F17" s="120"/>
      <c r="G17" s="120"/>
      <c r="H17" s="120"/>
      <c r="I17" s="117"/>
      <c r="J17" s="117"/>
      <c r="K17" s="117"/>
      <c r="L17" s="117"/>
      <c r="M17" s="117"/>
      <c r="N17" s="127"/>
    </row>
    <row r="18" spans="1:14" ht="25.5" customHeight="1" thickBot="1">
      <c r="A18" s="122"/>
      <c r="B18" s="272" t="s">
        <v>214</v>
      </c>
      <c r="C18" s="273"/>
      <c r="D18" s="47" t="s">
        <v>110</v>
      </c>
      <c r="E18" s="272" t="s">
        <v>213</v>
      </c>
      <c r="F18" s="270"/>
      <c r="G18" s="272" t="s">
        <v>210</v>
      </c>
      <c r="H18" s="271"/>
      <c r="I18" s="269" t="s">
        <v>211</v>
      </c>
      <c r="J18" s="271"/>
      <c r="K18" s="269" t="s">
        <v>212</v>
      </c>
      <c r="L18" s="271"/>
      <c r="M18" s="269" t="s">
        <v>219</v>
      </c>
      <c r="N18" s="270"/>
    </row>
    <row r="19" spans="1:14" ht="25.5" customHeight="1">
      <c r="A19" s="40" t="s">
        <v>157</v>
      </c>
      <c r="B19" s="40" t="s">
        <v>182</v>
      </c>
      <c r="C19" s="338">
        <v>25204702</v>
      </c>
      <c r="D19" s="41" t="s">
        <v>182</v>
      </c>
      <c r="E19" s="40">
        <v>13299651</v>
      </c>
      <c r="F19" s="339">
        <v>12830638</v>
      </c>
      <c r="G19" s="80">
        <v>6177630</v>
      </c>
      <c r="H19" s="340">
        <v>5991222</v>
      </c>
      <c r="I19" s="42">
        <v>7122021</v>
      </c>
      <c r="J19" s="338">
        <v>6839416</v>
      </c>
      <c r="K19" s="42">
        <v>6859240</v>
      </c>
      <c r="L19" s="338">
        <v>6491676</v>
      </c>
      <c r="M19" s="42" t="s">
        <v>182</v>
      </c>
      <c r="N19" s="339">
        <v>5882388</v>
      </c>
    </row>
    <row r="20" spans="1:14" ht="25.5" customHeight="1">
      <c r="A20" s="43" t="s">
        <v>158</v>
      </c>
      <c r="B20" s="43" t="s">
        <v>182</v>
      </c>
      <c r="C20" s="340">
        <v>41192328</v>
      </c>
      <c r="D20" s="44" t="s">
        <v>182</v>
      </c>
      <c r="E20" s="43">
        <v>21811952</v>
      </c>
      <c r="F20" s="341">
        <v>20826023</v>
      </c>
      <c r="G20" s="81">
        <v>9715808</v>
      </c>
      <c r="H20" s="340">
        <v>9527271</v>
      </c>
      <c r="I20" s="45">
        <v>12096144</v>
      </c>
      <c r="J20" s="340">
        <v>11298752</v>
      </c>
      <c r="K20" s="45">
        <v>11649746</v>
      </c>
      <c r="L20" s="340">
        <v>10821982</v>
      </c>
      <c r="M20" s="45" t="s">
        <v>182</v>
      </c>
      <c r="N20" s="341">
        <v>9544323</v>
      </c>
    </row>
    <row r="21" spans="1:14" ht="25.5" customHeight="1">
      <c r="A21" s="43" t="s">
        <v>191</v>
      </c>
      <c r="B21" s="43" t="s">
        <v>182</v>
      </c>
      <c r="C21" s="340">
        <v>2689120</v>
      </c>
      <c r="D21" s="44" t="s">
        <v>182</v>
      </c>
      <c r="E21" s="43">
        <v>1380950</v>
      </c>
      <c r="F21" s="341">
        <v>1332053</v>
      </c>
      <c r="G21" s="81">
        <v>666393</v>
      </c>
      <c r="H21" s="340">
        <v>617983</v>
      </c>
      <c r="I21" s="45">
        <v>714557</v>
      </c>
      <c r="J21" s="340">
        <v>714070</v>
      </c>
      <c r="K21" s="45">
        <v>644480</v>
      </c>
      <c r="L21" s="340">
        <v>683352</v>
      </c>
      <c r="M21" s="45" t="s">
        <v>182</v>
      </c>
      <c r="N21" s="341">
        <v>673715</v>
      </c>
    </row>
    <row r="22" spans="1:14" ht="25.5" customHeight="1">
      <c r="A22" s="43" t="s">
        <v>148</v>
      </c>
      <c r="B22" s="43" t="s">
        <v>182</v>
      </c>
      <c r="C22" s="340">
        <v>6728893</v>
      </c>
      <c r="D22" s="44" t="s">
        <v>182</v>
      </c>
      <c r="E22" s="43">
        <v>3470665</v>
      </c>
      <c r="F22" s="341">
        <v>3422263</v>
      </c>
      <c r="G22" s="81">
        <v>1535286</v>
      </c>
      <c r="H22" s="340">
        <v>1543342</v>
      </c>
      <c r="I22" s="45">
        <v>1935379</v>
      </c>
      <c r="J22" s="340">
        <v>1878921</v>
      </c>
      <c r="K22" s="45">
        <v>1579129</v>
      </c>
      <c r="L22" s="340">
        <v>1640411</v>
      </c>
      <c r="M22" s="45" t="s">
        <v>182</v>
      </c>
      <c r="N22" s="341">
        <v>1666219</v>
      </c>
    </row>
    <row r="23" spans="1:14" ht="25.5" customHeight="1">
      <c r="A23" s="46" t="s">
        <v>196</v>
      </c>
      <c r="B23" s="46" t="s">
        <v>182</v>
      </c>
      <c r="C23" s="343">
        <v>1932717</v>
      </c>
      <c r="D23" s="44" t="s">
        <v>182</v>
      </c>
      <c r="E23" s="46">
        <v>1011580</v>
      </c>
      <c r="F23" s="345">
        <v>1010186</v>
      </c>
      <c r="G23" s="81">
        <v>445217</v>
      </c>
      <c r="H23" s="343">
        <v>453061</v>
      </c>
      <c r="I23" s="45">
        <v>566363</v>
      </c>
      <c r="J23" s="343">
        <v>557125</v>
      </c>
      <c r="K23" s="45">
        <v>479645</v>
      </c>
      <c r="L23" s="343">
        <v>471588</v>
      </c>
      <c r="M23" s="45" t="s">
        <v>182</v>
      </c>
      <c r="N23" s="345">
        <v>450943</v>
      </c>
    </row>
    <row r="24" spans="1:14" ht="25.5" customHeight="1">
      <c r="A24" s="128" t="s">
        <v>128</v>
      </c>
      <c r="B24" s="43" t="s">
        <v>182</v>
      </c>
      <c r="C24" s="340">
        <v>1345873</v>
      </c>
      <c r="D24" s="48" t="s">
        <v>182</v>
      </c>
      <c r="E24" s="43">
        <v>805893</v>
      </c>
      <c r="F24" s="341">
        <v>659251</v>
      </c>
      <c r="G24" s="81">
        <v>368606</v>
      </c>
      <c r="H24" s="340">
        <v>311784</v>
      </c>
      <c r="I24" s="45">
        <v>437287</v>
      </c>
      <c r="J24" s="340">
        <v>347467</v>
      </c>
      <c r="K24" s="45">
        <v>387125</v>
      </c>
      <c r="L24" s="340">
        <v>335777</v>
      </c>
      <c r="M24" s="45" t="s">
        <v>182</v>
      </c>
      <c r="N24" s="341">
        <v>350845</v>
      </c>
    </row>
    <row r="25" spans="1:14" ht="25.5" customHeight="1">
      <c r="A25" s="129" t="s">
        <v>192</v>
      </c>
      <c r="B25" s="46" t="s">
        <v>182</v>
      </c>
      <c r="C25" s="343">
        <v>1095156</v>
      </c>
      <c r="D25" s="59" t="s">
        <v>182</v>
      </c>
      <c r="E25" s="46">
        <v>739260</v>
      </c>
      <c r="F25" s="345">
        <v>542865</v>
      </c>
      <c r="G25" s="82">
        <v>337211</v>
      </c>
      <c r="H25" s="343">
        <v>267782</v>
      </c>
      <c r="I25" s="60">
        <v>402049</v>
      </c>
      <c r="J25" s="343">
        <v>275083</v>
      </c>
      <c r="K25" s="60">
        <v>453459</v>
      </c>
      <c r="L25" s="343">
        <v>287751</v>
      </c>
      <c r="M25" s="60" t="s">
        <v>182</v>
      </c>
      <c r="N25" s="345">
        <v>264540</v>
      </c>
    </row>
    <row r="26" spans="1:14" s="64" customFormat="1" ht="27" customHeight="1">
      <c r="A26" s="83" t="s">
        <v>181</v>
      </c>
      <c r="B26" s="46" t="s">
        <v>182</v>
      </c>
      <c r="C26" s="354">
        <v>1290006</v>
      </c>
      <c r="D26" s="88" t="s">
        <v>182</v>
      </c>
      <c r="E26" s="46">
        <v>1032501</v>
      </c>
      <c r="F26" s="355">
        <v>541295</v>
      </c>
      <c r="G26" s="85">
        <v>437887</v>
      </c>
      <c r="H26" s="354">
        <v>246493</v>
      </c>
      <c r="I26" s="60">
        <v>594614</v>
      </c>
      <c r="J26" s="354">
        <v>294802</v>
      </c>
      <c r="K26" s="86">
        <v>522699</v>
      </c>
      <c r="L26" s="354">
        <v>306879</v>
      </c>
      <c r="M26" s="60" t="s">
        <v>182</v>
      </c>
      <c r="N26" s="355">
        <v>441832</v>
      </c>
    </row>
    <row r="27" spans="1:14" s="64" customFormat="1" ht="25.5" customHeight="1">
      <c r="A27" s="87" t="s">
        <v>186</v>
      </c>
      <c r="B27" s="87" t="s">
        <v>182</v>
      </c>
      <c r="C27" s="344">
        <v>1060443</v>
      </c>
      <c r="D27" s="88" t="s">
        <v>182</v>
      </c>
      <c r="E27" s="46">
        <v>1395656</v>
      </c>
      <c r="F27" s="341">
        <v>244193</v>
      </c>
      <c r="G27" s="81">
        <v>574958</v>
      </c>
      <c r="H27" s="340" t="s">
        <v>182</v>
      </c>
      <c r="I27" s="60">
        <v>820698</v>
      </c>
      <c r="J27" s="340">
        <v>244193</v>
      </c>
      <c r="K27" s="45">
        <v>779208</v>
      </c>
      <c r="L27" s="340">
        <v>345603</v>
      </c>
      <c r="M27" s="60" t="s">
        <v>182</v>
      </c>
      <c r="N27" s="341">
        <v>470647</v>
      </c>
    </row>
    <row r="28" spans="1:14" s="64" customFormat="1" ht="25.5" customHeight="1" thickBot="1">
      <c r="A28" s="89" t="s">
        <v>262</v>
      </c>
      <c r="B28" s="89" t="s">
        <v>182</v>
      </c>
      <c r="C28" s="347">
        <v>339805</v>
      </c>
      <c r="D28" s="90" t="s">
        <v>182</v>
      </c>
      <c r="E28" s="91">
        <v>344670</v>
      </c>
      <c r="F28" s="348">
        <v>96538</v>
      </c>
      <c r="G28" s="92">
        <v>144997</v>
      </c>
      <c r="H28" s="349" t="s">
        <v>182</v>
      </c>
      <c r="I28" s="93">
        <v>199673</v>
      </c>
      <c r="J28" s="349">
        <v>96538</v>
      </c>
      <c r="K28" s="93">
        <v>26067</v>
      </c>
      <c r="L28" s="349">
        <v>113983</v>
      </c>
      <c r="M28" s="93" t="s">
        <v>182</v>
      </c>
      <c r="N28" s="348">
        <v>129284</v>
      </c>
    </row>
    <row r="29" spans="1:14" ht="25.5" customHeight="1" thickBot="1" thickTop="1">
      <c r="A29" s="123" t="s">
        <v>109</v>
      </c>
      <c r="B29" s="123" t="s">
        <v>182</v>
      </c>
      <c r="C29" s="351">
        <v>82879043</v>
      </c>
      <c r="D29" s="124" t="s">
        <v>182</v>
      </c>
      <c r="E29" s="130">
        <v>45292778</v>
      </c>
      <c r="F29" s="356">
        <v>41505305</v>
      </c>
      <c r="G29" s="125">
        <v>20403993</v>
      </c>
      <c r="H29" s="351">
        <v>18958938</v>
      </c>
      <c r="I29" s="126">
        <v>24888785</v>
      </c>
      <c r="J29" s="351">
        <v>22546367</v>
      </c>
      <c r="K29" s="126">
        <v>23380798</v>
      </c>
      <c r="L29" s="351">
        <v>21499002</v>
      </c>
      <c r="M29" s="131" t="s">
        <v>182</v>
      </c>
      <c r="N29" s="352">
        <v>19874736</v>
      </c>
    </row>
    <row r="30" spans="1:14" ht="13.5">
      <c r="A30" s="21" t="s">
        <v>130</v>
      </c>
      <c r="B30" s="1" t="s">
        <v>137</v>
      </c>
      <c r="C30" s="64"/>
      <c r="K30" s="21"/>
      <c r="L30" s="21"/>
      <c r="M30" s="21"/>
      <c r="N30" s="21"/>
    </row>
    <row r="31" spans="1:14" ht="13.5">
      <c r="A31" s="24" t="s">
        <v>131</v>
      </c>
      <c r="B31" s="1" t="s">
        <v>132</v>
      </c>
      <c r="K31" s="21"/>
      <c r="L31" s="21"/>
      <c r="M31" s="21"/>
      <c r="N31" s="21"/>
    </row>
    <row r="32" spans="1:14" ht="13.5">
      <c r="A32" s="24" t="s">
        <v>133</v>
      </c>
      <c r="B32" s="268" t="s">
        <v>209</v>
      </c>
      <c r="C32" s="268"/>
      <c r="D32" s="268"/>
      <c r="E32" s="268"/>
      <c r="F32" s="268"/>
      <c r="G32" s="268"/>
      <c r="H32" s="268"/>
      <c r="I32" s="268"/>
      <c r="J32" s="268"/>
      <c r="K32" s="268"/>
      <c r="L32" s="268"/>
      <c r="M32" s="268"/>
      <c r="N32" s="49"/>
    </row>
    <row r="33" spans="1:14" ht="14.25" thickBot="1">
      <c r="A33" s="65" t="s">
        <v>224</v>
      </c>
      <c r="B33" s="49" t="s">
        <v>228</v>
      </c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</row>
    <row r="34" spans="1:14" ht="25.5" customHeight="1" hidden="1" thickBot="1">
      <c r="A34" s="24"/>
      <c r="K34" s="21"/>
      <c r="L34" s="21"/>
      <c r="M34" s="21"/>
      <c r="N34" s="21"/>
    </row>
    <row r="35" spans="1:14" ht="25.5" customHeight="1" thickBot="1">
      <c r="A35" s="118"/>
      <c r="B35" s="119" t="s">
        <v>2</v>
      </c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1"/>
    </row>
    <row r="36" spans="1:14" ht="25.5" customHeight="1" thickBot="1">
      <c r="A36" s="122"/>
      <c r="B36" s="272" t="s">
        <v>214</v>
      </c>
      <c r="C36" s="273"/>
      <c r="D36" s="47" t="s">
        <v>110</v>
      </c>
      <c r="E36" s="272" t="s">
        <v>213</v>
      </c>
      <c r="F36" s="270"/>
      <c r="G36" s="272" t="s">
        <v>210</v>
      </c>
      <c r="H36" s="271"/>
      <c r="I36" s="269" t="s">
        <v>211</v>
      </c>
      <c r="J36" s="271"/>
      <c r="K36" s="269" t="s">
        <v>212</v>
      </c>
      <c r="L36" s="271"/>
      <c r="M36" s="269" t="s">
        <v>219</v>
      </c>
      <c r="N36" s="270"/>
    </row>
    <row r="37" spans="1:14" ht="25.5" customHeight="1">
      <c r="A37" s="40" t="s">
        <v>189</v>
      </c>
      <c r="B37" s="40" t="s">
        <v>182</v>
      </c>
      <c r="C37" s="338">
        <v>23812982</v>
      </c>
      <c r="D37" s="41" t="s">
        <v>182</v>
      </c>
      <c r="E37" s="40">
        <v>12396222</v>
      </c>
      <c r="F37" s="339">
        <v>12129396</v>
      </c>
      <c r="G37" s="80">
        <v>5690978</v>
      </c>
      <c r="H37" s="338">
        <v>5638757</v>
      </c>
      <c r="I37" s="42">
        <v>6705244</v>
      </c>
      <c r="J37" s="338">
        <v>6490639</v>
      </c>
      <c r="K37" s="42">
        <v>6378839</v>
      </c>
      <c r="L37" s="338">
        <v>6113722</v>
      </c>
      <c r="M37" s="42" t="s">
        <v>182</v>
      </c>
      <c r="N37" s="339">
        <v>5569864</v>
      </c>
    </row>
    <row r="38" spans="1:14" ht="25.5" customHeight="1">
      <c r="A38" s="43" t="s">
        <v>190</v>
      </c>
      <c r="B38" s="43" t="s">
        <v>182</v>
      </c>
      <c r="C38" s="340">
        <v>36366293</v>
      </c>
      <c r="D38" s="44" t="s">
        <v>182</v>
      </c>
      <c r="E38" s="43">
        <v>18971228</v>
      </c>
      <c r="F38" s="341">
        <v>18352888</v>
      </c>
      <c r="G38" s="81">
        <v>8505482</v>
      </c>
      <c r="H38" s="340">
        <v>8307239</v>
      </c>
      <c r="I38" s="45">
        <v>10465746</v>
      </c>
      <c r="J38" s="340">
        <v>10045649</v>
      </c>
      <c r="K38" s="45">
        <v>9868641</v>
      </c>
      <c r="L38" s="340">
        <v>9516261</v>
      </c>
      <c r="M38" s="45" t="s">
        <v>182</v>
      </c>
      <c r="N38" s="341">
        <v>8497144</v>
      </c>
    </row>
    <row r="39" spans="1:14" ht="25.5" customHeight="1">
      <c r="A39" s="43" t="s">
        <v>191</v>
      </c>
      <c r="B39" s="43" t="s">
        <v>182</v>
      </c>
      <c r="C39" s="340">
        <v>2405162</v>
      </c>
      <c r="D39" s="44" t="s">
        <v>182</v>
      </c>
      <c r="E39" s="43">
        <v>1286069</v>
      </c>
      <c r="F39" s="341">
        <v>1187665</v>
      </c>
      <c r="G39" s="81">
        <v>628183</v>
      </c>
      <c r="H39" s="340">
        <v>547186</v>
      </c>
      <c r="I39" s="45">
        <v>657886</v>
      </c>
      <c r="J39" s="340">
        <v>640479</v>
      </c>
      <c r="K39" s="45">
        <v>590197</v>
      </c>
      <c r="L39" s="340">
        <v>605904</v>
      </c>
      <c r="M39" s="45" t="s">
        <v>182</v>
      </c>
      <c r="N39" s="341">
        <v>611593</v>
      </c>
    </row>
    <row r="40" spans="1:14" ht="25.5" customHeight="1">
      <c r="A40" s="43" t="s">
        <v>148</v>
      </c>
      <c r="B40" s="43" t="s">
        <v>182</v>
      </c>
      <c r="C40" s="340">
        <v>6983659</v>
      </c>
      <c r="D40" s="44" t="s">
        <v>182</v>
      </c>
      <c r="E40" s="43">
        <v>3644879</v>
      </c>
      <c r="F40" s="341">
        <v>3552961</v>
      </c>
      <c r="G40" s="81">
        <v>1609030</v>
      </c>
      <c r="H40" s="340">
        <v>1570950</v>
      </c>
      <c r="I40" s="45">
        <v>2035849</v>
      </c>
      <c r="J40" s="340">
        <v>1982011</v>
      </c>
      <c r="K40" s="45">
        <v>1623166</v>
      </c>
      <c r="L40" s="340">
        <v>1688536</v>
      </c>
      <c r="M40" s="45" t="s">
        <v>182</v>
      </c>
      <c r="N40" s="341">
        <v>1742162</v>
      </c>
    </row>
    <row r="41" spans="1:14" ht="25.5" customHeight="1">
      <c r="A41" s="46" t="s">
        <v>196</v>
      </c>
      <c r="B41" s="43" t="s">
        <v>182</v>
      </c>
      <c r="C41" s="340">
        <v>1767170</v>
      </c>
      <c r="D41" s="44" t="s">
        <v>182</v>
      </c>
      <c r="E41" s="43">
        <v>936723</v>
      </c>
      <c r="F41" s="341">
        <v>921669</v>
      </c>
      <c r="G41" s="81">
        <v>410833</v>
      </c>
      <c r="H41" s="340">
        <v>412575</v>
      </c>
      <c r="I41" s="45">
        <v>525890</v>
      </c>
      <c r="J41" s="340">
        <v>509094</v>
      </c>
      <c r="K41" s="45">
        <v>443064</v>
      </c>
      <c r="L41" s="340">
        <v>430454</v>
      </c>
      <c r="M41" s="45" t="s">
        <v>182</v>
      </c>
      <c r="N41" s="341">
        <v>415047</v>
      </c>
    </row>
    <row r="42" spans="1:14" ht="25.5" customHeight="1">
      <c r="A42" s="128" t="s">
        <v>128</v>
      </c>
      <c r="B42" s="43" t="s">
        <v>182</v>
      </c>
      <c r="C42" s="340">
        <v>1428546</v>
      </c>
      <c r="D42" s="48" t="s">
        <v>182</v>
      </c>
      <c r="E42" s="43">
        <v>851726</v>
      </c>
      <c r="F42" s="341">
        <v>708667</v>
      </c>
      <c r="G42" s="81">
        <v>389463</v>
      </c>
      <c r="H42" s="340">
        <v>326417</v>
      </c>
      <c r="I42" s="45">
        <v>462263</v>
      </c>
      <c r="J42" s="340">
        <v>382250</v>
      </c>
      <c r="K42" s="45">
        <v>409115</v>
      </c>
      <c r="L42" s="340">
        <v>351982</v>
      </c>
      <c r="M42" s="45" t="s">
        <v>182</v>
      </c>
      <c r="N42" s="341">
        <v>367897</v>
      </c>
    </row>
    <row r="43" spans="1:14" ht="25.5" customHeight="1">
      <c r="A43" s="128" t="s">
        <v>192</v>
      </c>
      <c r="B43" s="43" t="s">
        <v>182</v>
      </c>
      <c r="C43" s="340">
        <v>1060470</v>
      </c>
      <c r="D43" s="48" t="s">
        <v>182</v>
      </c>
      <c r="E43" s="43">
        <v>718170</v>
      </c>
      <c r="F43" s="341">
        <v>524536</v>
      </c>
      <c r="G43" s="81">
        <v>325938</v>
      </c>
      <c r="H43" s="340">
        <v>258821</v>
      </c>
      <c r="I43" s="45">
        <v>392232</v>
      </c>
      <c r="J43" s="340">
        <v>265715</v>
      </c>
      <c r="K43" s="45">
        <v>418821</v>
      </c>
      <c r="L43" s="340">
        <v>278987</v>
      </c>
      <c r="M43" s="45" t="s">
        <v>182</v>
      </c>
      <c r="N43" s="341">
        <v>256947</v>
      </c>
    </row>
    <row r="44" spans="1:14" s="64" customFormat="1" ht="25.5" customHeight="1">
      <c r="A44" s="87" t="s">
        <v>181</v>
      </c>
      <c r="B44" s="87" t="s">
        <v>182</v>
      </c>
      <c r="C44" s="344">
        <v>1146064</v>
      </c>
      <c r="D44" s="88" t="s">
        <v>159</v>
      </c>
      <c r="E44" s="87">
        <v>988419</v>
      </c>
      <c r="F44" s="357">
        <v>468005</v>
      </c>
      <c r="G44" s="137">
        <v>408178</v>
      </c>
      <c r="H44" s="344">
        <v>209438</v>
      </c>
      <c r="I44" s="45">
        <v>580241</v>
      </c>
      <c r="J44" s="344">
        <v>258567</v>
      </c>
      <c r="K44" s="140">
        <v>478815.204</v>
      </c>
      <c r="L44" s="344">
        <v>273932</v>
      </c>
      <c r="M44" s="45" t="s">
        <v>182</v>
      </c>
      <c r="N44" s="357">
        <v>404127</v>
      </c>
    </row>
    <row r="45" spans="1:14" s="64" customFormat="1" ht="25.5" customHeight="1">
      <c r="A45" s="87" t="s">
        <v>186</v>
      </c>
      <c r="B45" s="87" t="s">
        <v>182</v>
      </c>
      <c r="C45" s="344">
        <v>1185307.347</v>
      </c>
      <c r="D45" s="88" t="s">
        <v>159</v>
      </c>
      <c r="E45" s="87">
        <v>1476931</v>
      </c>
      <c r="F45" s="341">
        <v>270050.347</v>
      </c>
      <c r="G45" s="81">
        <v>613318</v>
      </c>
      <c r="H45" s="340" t="s">
        <v>182</v>
      </c>
      <c r="I45" s="45">
        <v>863613</v>
      </c>
      <c r="J45" s="340">
        <v>270050.347</v>
      </c>
      <c r="K45" s="45">
        <v>804910.42</v>
      </c>
      <c r="L45" s="340">
        <v>384385</v>
      </c>
      <c r="M45" s="45" t="s">
        <v>182</v>
      </c>
      <c r="N45" s="341">
        <v>530872</v>
      </c>
    </row>
    <row r="46" spans="1:14" s="64" customFormat="1" ht="25.5" customHeight="1" thickBot="1">
      <c r="A46" s="89" t="s">
        <v>262</v>
      </c>
      <c r="B46" s="89" t="s">
        <v>182</v>
      </c>
      <c r="C46" s="347">
        <v>382525</v>
      </c>
      <c r="D46" s="90" t="s">
        <v>159</v>
      </c>
      <c r="E46" s="91">
        <v>367780</v>
      </c>
      <c r="F46" s="348">
        <v>107468</v>
      </c>
      <c r="G46" s="92">
        <v>152761</v>
      </c>
      <c r="H46" s="349" t="s">
        <v>182</v>
      </c>
      <c r="I46" s="93">
        <v>215019</v>
      </c>
      <c r="J46" s="349">
        <v>107468</v>
      </c>
      <c r="K46" s="93">
        <v>31914.049000000003</v>
      </c>
      <c r="L46" s="349">
        <v>130268</v>
      </c>
      <c r="M46" s="93" t="s">
        <v>182</v>
      </c>
      <c r="N46" s="348">
        <v>144789</v>
      </c>
    </row>
    <row r="47" spans="1:17" ht="25.5" customHeight="1" thickBot="1" thickTop="1">
      <c r="A47" s="123" t="s">
        <v>109</v>
      </c>
      <c r="B47" s="123" t="s">
        <v>182</v>
      </c>
      <c r="C47" s="351">
        <v>76538178.347</v>
      </c>
      <c r="D47" s="124" t="s">
        <v>182</v>
      </c>
      <c r="E47" s="130">
        <v>41638147</v>
      </c>
      <c r="F47" s="356">
        <v>38223305.347</v>
      </c>
      <c r="G47" s="125">
        <v>18734164</v>
      </c>
      <c r="H47" s="351">
        <v>17271383</v>
      </c>
      <c r="I47" s="126">
        <v>22903983</v>
      </c>
      <c r="J47" s="351">
        <v>20951922.347</v>
      </c>
      <c r="K47" s="126">
        <v>21047482.673</v>
      </c>
      <c r="L47" s="351">
        <v>19774431</v>
      </c>
      <c r="M47" s="131" t="s">
        <v>182</v>
      </c>
      <c r="N47" s="352">
        <v>18540442</v>
      </c>
      <c r="Q47" s="66"/>
    </row>
    <row r="48" spans="11:14" ht="25.5" customHeight="1" thickBot="1">
      <c r="K48" s="21"/>
      <c r="L48" s="21"/>
      <c r="M48" s="21"/>
      <c r="N48" s="21"/>
    </row>
    <row r="49" spans="1:14" ht="25.5" customHeight="1" thickBot="1">
      <c r="A49" s="118"/>
      <c r="B49" s="119" t="s">
        <v>3</v>
      </c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1"/>
    </row>
    <row r="50" spans="1:14" ht="25.5" customHeight="1" thickBot="1">
      <c r="A50" s="122"/>
      <c r="B50" s="272" t="s">
        <v>214</v>
      </c>
      <c r="C50" s="273"/>
      <c r="D50" s="47" t="s">
        <v>110</v>
      </c>
      <c r="E50" s="272" t="s">
        <v>213</v>
      </c>
      <c r="F50" s="270"/>
      <c r="G50" s="272" t="s">
        <v>210</v>
      </c>
      <c r="H50" s="271"/>
      <c r="I50" s="269" t="s">
        <v>211</v>
      </c>
      <c r="J50" s="271"/>
      <c r="K50" s="269" t="s">
        <v>212</v>
      </c>
      <c r="L50" s="271"/>
      <c r="M50" s="269" t="s">
        <v>219</v>
      </c>
      <c r="N50" s="270"/>
    </row>
    <row r="51" spans="1:14" ht="25.5" customHeight="1">
      <c r="A51" s="40" t="s">
        <v>189</v>
      </c>
      <c r="B51" s="40" t="s">
        <v>182</v>
      </c>
      <c r="C51" s="338">
        <v>417236</v>
      </c>
      <c r="D51" s="41" t="s">
        <v>182</v>
      </c>
      <c r="E51" s="40">
        <v>216322</v>
      </c>
      <c r="F51" s="339">
        <v>215718</v>
      </c>
      <c r="G51" s="80">
        <v>92704</v>
      </c>
      <c r="H51" s="358">
        <v>93106</v>
      </c>
      <c r="I51" s="42">
        <v>123618</v>
      </c>
      <c r="J51" s="358">
        <v>122612</v>
      </c>
      <c r="K51" s="42">
        <v>107045</v>
      </c>
      <c r="L51" s="358">
        <v>106102</v>
      </c>
      <c r="M51" s="42" t="s">
        <v>182</v>
      </c>
      <c r="N51" s="359">
        <v>95416</v>
      </c>
    </row>
    <row r="52" spans="1:14" ht="25.5" customHeight="1">
      <c r="A52" s="43" t="s">
        <v>190</v>
      </c>
      <c r="B52" s="43" t="s">
        <v>182</v>
      </c>
      <c r="C52" s="340">
        <v>655009.364954</v>
      </c>
      <c r="D52" s="44" t="s">
        <v>182</v>
      </c>
      <c r="E52" s="43">
        <v>338733.571186</v>
      </c>
      <c r="F52" s="341">
        <v>337533.248912</v>
      </c>
      <c r="G52" s="81">
        <v>144818.964478</v>
      </c>
      <c r="H52" s="358">
        <v>146708.238851</v>
      </c>
      <c r="I52" s="45">
        <v>193914.606708</v>
      </c>
      <c r="J52" s="358">
        <v>190825.010061</v>
      </c>
      <c r="K52" s="45">
        <v>170868.240117</v>
      </c>
      <c r="L52" s="358">
        <v>170126.946979</v>
      </c>
      <c r="M52" s="45" t="s">
        <v>182</v>
      </c>
      <c r="N52" s="359">
        <v>147349.169063</v>
      </c>
    </row>
    <row r="53" spans="1:14" ht="25.5" customHeight="1">
      <c r="A53" s="43" t="s">
        <v>191</v>
      </c>
      <c r="B53" s="43" t="s">
        <v>182</v>
      </c>
      <c r="C53" s="340">
        <v>33920.022497</v>
      </c>
      <c r="D53" s="44" t="s">
        <v>182</v>
      </c>
      <c r="E53" s="43">
        <v>18453.150891999998</v>
      </c>
      <c r="F53" s="341">
        <v>18317</v>
      </c>
      <c r="G53" s="81">
        <v>7781.566956999999</v>
      </c>
      <c r="H53" s="358">
        <v>7021</v>
      </c>
      <c r="I53" s="45">
        <v>10671.583935</v>
      </c>
      <c r="J53" s="358">
        <v>11296</v>
      </c>
      <c r="K53" s="45">
        <v>7110.702335</v>
      </c>
      <c r="L53" s="358">
        <v>7872</v>
      </c>
      <c r="M53" s="45" t="s">
        <v>182</v>
      </c>
      <c r="N53" s="359">
        <v>7731.022497</v>
      </c>
    </row>
    <row r="54" spans="1:14" ht="25.5" customHeight="1">
      <c r="A54" s="43" t="s">
        <v>148</v>
      </c>
      <c r="B54" s="43" t="s">
        <v>182</v>
      </c>
      <c r="C54" s="340">
        <v>84445</v>
      </c>
      <c r="D54" s="44" t="s">
        <v>182</v>
      </c>
      <c r="E54" s="43">
        <v>45004</v>
      </c>
      <c r="F54" s="341">
        <v>45488</v>
      </c>
      <c r="G54" s="81">
        <v>18276</v>
      </c>
      <c r="H54" s="358">
        <v>18806</v>
      </c>
      <c r="I54" s="45">
        <v>26728</v>
      </c>
      <c r="J54" s="358">
        <v>26682</v>
      </c>
      <c r="K54" s="45">
        <v>19465</v>
      </c>
      <c r="L54" s="358">
        <v>19133</v>
      </c>
      <c r="M54" s="45" t="s">
        <v>182</v>
      </c>
      <c r="N54" s="359">
        <v>19824</v>
      </c>
    </row>
    <row r="55" spans="1:14" ht="25.5" customHeight="1">
      <c r="A55" s="46" t="s">
        <v>196</v>
      </c>
      <c r="B55" s="46" t="s">
        <v>182</v>
      </c>
      <c r="C55" s="343">
        <v>29607.594784</v>
      </c>
      <c r="D55" s="44" t="s">
        <v>182</v>
      </c>
      <c r="E55" s="46">
        <v>16414.265900000002</v>
      </c>
      <c r="F55" s="345">
        <v>16315.352640000001</v>
      </c>
      <c r="G55" s="81">
        <v>6308.896087</v>
      </c>
      <c r="H55" s="360">
        <v>6658.722465</v>
      </c>
      <c r="I55" s="45">
        <v>10105.369813000001</v>
      </c>
      <c r="J55" s="360">
        <v>9656.630175</v>
      </c>
      <c r="K55" s="45">
        <v>6960.543197999999</v>
      </c>
      <c r="L55" s="360">
        <v>6758.9347720000005</v>
      </c>
      <c r="M55" s="45" t="s">
        <v>182</v>
      </c>
      <c r="N55" s="361">
        <v>6533.307371999999</v>
      </c>
    </row>
    <row r="56" spans="1:14" ht="25.5" customHeight="1">
      <c r="A56" s="43" t="s">
        <v>128</v>
      </c>
      <c r="B56" s="43" t="s">
        <v>182</v>
      </c>
      <c r="C56" s="340">
        <v>19835.120072</v>
      </c>
      <c r="D56" s="48" t="s">
        <v>182</v>
      </c>
      <c r="E56" s="43">
        <v>11517.697332</v>
      </c>
      <c r="F56" s="341">
        <v>9877.376752</v>
      </c>
      <c r="G56" s="81">
        <v>4873.171247</v>
      </c>
      <c r="H56" s="340">
        <v>4317.205198</v>
      </c>
      <c r="I56" s="45">
        <v>6644.526085</v>
      </c>
      <c r="J56" s="340">
        <v>5560.1715540000005</v>
      </c>
      <c r="K56" s="45">
        <v>5366.423291</v>
      </c>
      <c r="L56" s="340">
        <v>4850.985238</v>
      </c>
      <c r="M56" s="45" t="s">
        <v>182</v>
      </c>
      <c r="N56" s="341">
        <v>5106.758082</v>
      </c>
    </row>
    <row r="57" spans="1:14" ht="25.5" customHeight="1">
      <c r="A57" s="129" t="s">
        <v>192</v>
      </c>
      <c r="B57" s="46" t="s">
        <v>182</v>
      </c>
      <c r="C57" s="343">
        <v>17767</v>
      </c>
      <c r="D57" s="59" t="s">
        <v>182</v>
      </c>
      <c r="E57" s="46">
        <v>11661</v>
      </c>
      <c r="F57" s="345">
        <v>8993</v>
      </c>
      <c r="G57" s="82">
        <v>5072</v>
      </c>
      <c r="H57" s="343">
        <v>4235</v>
      </c>
      <c r="I57" s="60">
        <v>6589</v>
      </c>
      <c r="J57" s="343">
        <v>4758</v>
      </c>
      <c r="K57" s="60">
        <v>6337</v>
      </c>
      <c r="L57" s="343">
        <v>4514</v>
      </c>
      <c r="M57" s="60" t="s">
        <v>182</v>
      </c>
      <c r="N57" s="345">
        <v>4260</v>
      </c>
    </row>
    <row r="58" spans="1:14" s="64" customFormat="1" ht="25.5" customHeight="1">
      <c r="A58" s="83" t="s">
        <v>181</v>
      </c>
      <c r="B58" s="83" t="s">
        <v>182</v>
      </c>
      <c r="C58" s="354">
        <v>8635.8</v>
      </c>
      <c r="D58" s="84" t="s">
        <v>182</v>
      </c>
      <c r="E58" s="83">
        <v>8696</v>
      </c>
      <c r="F58" s="355">
        <v>4199.8</v>
      </c>
      <c r="G58" s="85">
        <v>3084</v>
      </c>
      <c r="H58" s="354">
        <v>1705.8999999999999</v>
      </c>
      <c r="I58" s="86">
        <v>5612</v>
      </c>
      <c r="J58" s="354">
        <v>2493.9</v>
      </c>
      <c r="K58" s="86">
        <v>3899</v>
      </c>
      <c r="L58" s="354">
        <v>1865</v>
      </c>
      <c r="M58" s="60" t="s">
        <v>182</v>
      </c>
      <c r="N58" s="355">
        <v>2571</v>
      </c>
    </row>
    <row r="59" spans="1:14" s="64" customFormat="1" ht="25.5" customHeight="1">
      <c r="A59" s="87" t="s">
        <v>186</v>
      </c>
      <c r="B59" s="87" t="s">
        <v>182</v>
      </c>
      <c r="C59" s="344">
        <v>6820</v>
      </c>
      <c r="D59" s="88" t="s">
        <v>159</v>
      </c>
      <c r="E59" s="43">
        <v>10384</v>
      </c>
      <c r="F59" s="341">
        <v>2139</v>
      </c>
      <c r="G59" s="45">
        <v>3361</v>
      </c>
      <c r="H59" s="340" t="s">
        <v>182</v>
      </c>
      <c r="I59" s="45">
        <v>7023</v>
      </c>
      <c r="J59" s="340">
        <v>2139</v>
      </c>
      <c r="K59" s="45">
        <v>5346</v>
      </c>
      <c r="L59" s="340">
        <v>2146</v>
      </c>
      <c r="M59" s="45" t="s">
        <v>182</v>
      </c>
      <c r="N59" s="341">
        <v>2535</v>
      </c>
    </row>
    <row r="60" spans="1:14" s="64" customFormat="1" ht="25.5" customHeight="1" thickBot="1">
      <c r="A60" s="89" t="s">
        <v>262</v>
      </c>
      <c r="B60" s="89" t="s">
        <v>182</v>
      </c>
      <c r="C60" s="347">
        <v>2832</v>
      </c>
      <c r="D60" s="90" t="s">
        <v>159</v>
      </c>
      <c r="E60" s="91">
        <v>2505.731397</v>
      </c>
      <c r="F60" s="348">
        <v>863</v>
      </c>
      <c r="G60" s="93">
        <v>852.731397</v>
      </c>
      <c r="H60" s="349" t="s">
        <v>182</v>
      </c>
      <c r="I60" s="93">
        <v>1653</v>
      </c>
      <c r="J60" s="349">
        <v>863</v>
      </c>
      <c r="K60" s="93">
        <v>181.155143</v>
      </c>
      <c r="L60" s="349">
        <v>834</v>
      </c>
      <c r="M60" s="93" t="s">
        <v>182</v>
      </c>
      <c r="N60" s="348">
        <v>1135</v>
      </c>
    </row>
    <row r="61" spans="1:17" ht="25.5" customHeight="1" thickBot="1" thickTop="1">
      <c r="A61" s="123" t="s">
        <v>109</v>
      </c>
      <c r="B61" s="123" t="s">
        <v>182</v>
      </c>
      <c r="C61" s="351">
        <v>1276107.902307</v>
      </c>
      <c r="D61" s="124" t="s">
        <v>182</v>
      </c>
      <c r="E61" s="130">
        <v>679691.416707</v>
      </c>
      <c r="F61" s="356">
        <v>659443.778304</v>
      </c>
      <c r="G61" s="125">
        <v>287132.330166</v>
      </c>
      <c r="H61" s="362">
        <v>282558.066514</v>
      </c>
      <c r="I61" s="126">
        <v>392559.08654100006</v>
      </c>
      <c r="J61" s="362">
        <v>376885.71179000003</v>
      </c>
      <c r="K61" s="126">
        <v>332579.064084</v>
      </c>
      <c r="L61" s="362">
        <v>324202.866989</v>
      </c>
      <c r="M61" s="131" t="s">
        <v>182</v>
      </c>
      <c r="N61" s="363">
        <v>292461.25701400003</v>
      </c>
      <c r="Q61" s="67"/>
    </row>
    <row r="62" spans="1:2" ht="13.5">
      <c r="A62" s="21" t="s">
        <v>130</v>
      </c>
      <c r="B62" s="1" t="s">
        <v>137</v>
      </c>
    </row>
    <row r="63" spans="1:2" ht="13.5">
      <c r="A63" s="24" t="s">
        <v>131</v>
      </c>
      <c r="B63" s="50" t="s">
        <v>155</v>
      </c>
    </row>
    <row r="64" spans="1:2" ht="13.5">
      <c r="A64" s="24" t="s">
        <v>133</v>
      </c>
      <c r="B64" s="51" t="s">
        <v>135</v>
      </c>
    </row>
    <row r="65" spans="1:2" ht="13.5">
      <c r="A65" s="24" t="s">
        <v>134</v>
      </c>
      <c r="B65" s="1" t="s">
        <v>132</v>
      </c>
    </row>
    <row r="66" spans="1:14" ht="13.5">
      <c r="A66" s="24" t="s">
        <v>141</v>
      </c>
      <c r="B66" s="268" t="s">
        <v>209</v>
      </c>
      <c r="C66" s="268"/>
      <c r="D66" s="268"/>
      <c r="E66" s="268"/>
      <c r="F66" s="268"/>
      <c r="G66" s="268"/>
      <c r="H66" s="268"/>
      <c r="I66" s="268"/>
      <c r="J66" s="268"/>
      <c r="K66" s="268"/>
      <c r="L66" s="268"/>
      <c r="M66" s="61"/>
      <c r="N66" s="61"/>
    </row>
    <row r="67" spans="1:14" ht="13.5">
      <c r="A67" s="180" t="s">
        <v>226</v>
      </c>
      <c r="B67" s="49" t="s">
        <v>228</v>
      </c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</row>
    <row r="68" ht="9.75" customHeight="1" thickBot="1">
      <c r="A68" s="24"/>
    </row>
    <row r="69" spans="1:14" ht="25.5" customHeight="1" thickBot="1">
      <c r="A69" s="118"/>
      <c r="B69" s="119" t="s">
        <v>4</v>
      </c>
      <c r="C69" s="120"/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121"/>
    </row>
    <row r="70" spans="1:14" ht="25.5" customHeight="1" thickBot="1">
      <c r="A70" s="122"/>
      <c r="B70" s="272" t="s">
        <v>214</v>
      </c>
      <c r="C70" s="273"/>
      <c r="D70" s="47" t="s">
        <v>110</v>
      </c>
      <c r="E70" s="272" t="s">
        <v>213</v>
      </c>
      <c r="F70" s="270"/>
      <c r="G70" s="272" t="s">
        <v>210</v>
      </c>
      <c r="H70" s="271"/>
      <c r="I70" s="269" t="s">
        <v>211</v>
      </c>
      <c r="J70" s="271"/>
      <c r="K70" s="269" t="s">
        <v>212</v>
      </c>
      <c r="L70" s="271"/>
      <c r="M70" s="269" t="s">
        <v>219</v>
      </c>
      <c r="N70" s="270"/>
    </row>
    <row r="71" spans="1:14" ht="25.5" customHeight="1">
      <c r="A71" s="40" t="s">
        <v>189</v>
      </c>
      <c r="B71" s="96" t="s">
        <v>182</v>
      </c>
      <c r="C71" s="364">
        <v>16.553895380314355</v>
      </c>
      <c r="D71" s="41" t="s">
        <v>182</v>
      </c>
      <c r="E71" s="97">
        <v>16.265238839725946</v>
      </c>
      <c r="F71" s="98">
        <v>16.812725914330994</v>
      </c>
      <c r="G71" s="99">
        <v>15.006402131561781</v>
      </c>
      <c r="H71" s="365">
        <v>15.540402275195278</v>
      </c>
      <c r="I71" s="99">
        <v>17.357151853385435</v>
      </c>
      <c r="J71" s="365">
        <v>17.927261625846416</v>
      </c>
      <c r="K71" s="99">
        <v>15.605956345017816</v>
      </c>
      <c r="L71" s="365">
        <v>16.34431539713319</v>
      </c>
      <c r="M71" s="99" t="s">
        <v>182</v>
      </c>
      <c r="N71" s="98">
        <v>16.220623325084983</v>
      </c>
    </row>
    <row r="72" spans="1:14" ht="25.5" customHeight="1">
      <c r="A72" s="43" t="s">
        <v>190</v>
      </c>
      <c r="B72" s="100" t="s">
        <v>182</v>
      </c>
      <c r="C72" s="366">
        <v>15.90124658538357</v>
      </c>
      <c r="D72" s="44" t="s">
        <v>182</v>
      </c>
      <c r="E72" s="101">
        <v>15.529722932913112</v>
      </c>
      <c r="F72" s="102">
        <v>16.20728301855808</v>
      </c>
      <c r="G72" s="103">
        <v>14.905498799276396</v>
      </c>
      <c r="H72" s="367">
        <v>15.398768320015249</v>
      </c>
      <c r="I72" s="103">
        <v>16.031109311198676</v>
      </c>
      <c r="J72" s="367">
        <v>16.88903429874379</v>
      </c>
      <c r="K72" s="103">
        <v>14.667121507799399</v>
      </c>
      <c r="L72" s="367">
        <v>15.720498054700146</v>
      </c>
      <c r="M72" s="103" t="s">
        <v>182</v>
      </c>
      <c r="N72" s="102">
        <v>15.438409729322867</v>
      </c>
    </row>
    <row r="73" spans="1:14" ht="25.5" customHeight="1">
      <c r="A73" s="43" t="s">
        <v>191</v>
      </c>
      <c r="B73" s="100" t="s">
        <v>182</v>
      </c>
      <c r="C73" s="366">
        <v>12.613800238367942</v>
      </c>
      <c r="D73" s="44" t="s">
        <v>182</v>
      </c>
      <c r="E73" s="101">
        <v>13.362649547050943</v>
      </c>
      <c r="F73" s="104">
        <v>13.75095435391835</v>
      </c>
      <c r="G73" s="103">
        <v>11.67714390307221</v>
      </c>
      <c r="H73" s="368">
        <v>11.361153947600501</v>
      </c>
      <c r="I73" s="103">
        <v>14.93454536866898</v>
      </c>
      <c r="J73" s="368">
        <v>15.819177391572254</v>
      </c>
      <c r="K73" s="103">
        <v>11.033239720394738</v>
      </c>
      <c r="L73" s="368">
        <v>11.519685315913321</v>
      </c>
      <c r="M73" s="103" t="s">
        <v>182</v>
      </c>
      <c r="N73" s="104">
        <v>11.475212065932924</v>
      </c>
    </row>
    <row r="74" spans="1:14" ht="25.5" customHeight="1">
      <c r="A74" s="43" t="s">
        <v>148</v>
      </c>
      <c r="B74" s="100" t="s">
        <v>182</v>
      </c>
      <c r="C74" s="366">
        <v>12.549612543994977</v>
      </c>
      <c r="D74" s="44" t="s">
        <v>182</v>
      </c>
      <c r="E74" s="101">
        <v>12.96696742555101</v>
      </c>
      <c r="F74" s="105">
        <v>13.291789672506177</v>
      </c>
      <c r="G74" s="103">
        <v>11.903970986513261</v>
      </c>
      <c r="H74" s="369">
        <v>12.18524474808565</v>
      </c>
      <c r="I74" s="103">
        <v>13.810214950146715</v>
      </c>
      <c r="J74" s="369">
        <v>14.200703488864086</v>
      </c>
      <c r="K74" s="103">
        <v>12.326415384683582</v>
      </c>
      <c r="L74" s="369">
        <v>11.663540417614854</v>
      </c>
      <c r="M74" s="103" t="s">
        <v>182</v>
      </c>
      <c r="N74" s="105">
        <v>11.897595694203462</v>
      </c>
    </row>
    <row r="75" spans="1:14" ht="25.5" customHeight="1">
      <c r="A75" s="46" t="s">
        <v>196</v>
      </c>
      <c r="B75" s="106" t="s">
        <v>182</v>
      </c>
      <c r="C75" s="370">
        <v>15.319156805678224</v>
      </c>
      <c r="D75" s="44" t="s">
        <v>182</v>
      </c>
      <c r="E75" s="107">
        <v>16.226364597955676</v>
      </c>
      <c r="F75" s="102">
        <v>16.150840181907096</v>
      </c>
      <c r="G75" s="108">
        <v>14.17038452484968</v>
      </c>
      <c r="H75" s="367">
        <v>14.697187497930742</v>
      </c>
      <c r="I75" s="108">
        <v>17.842567069176486</v>
      </c>
      <c r="J75" s="367">
        <v>17.332968678483283</v>
      </c>
      <c r="K75" s="103">
        <v>14.511864395542535</v>
      </c>
      <c r="L75" s="367">
        <v>14.332287445821352</v>
      </c>
      <c r="M75" s="108" t="s">
        <v>182</v>
      </c>
      <c r="N75" s="102">
        <v>14.488100207786792</v>
      </c>
    </row>
    <row r="76" spans="1:14" ht="25.5" customHeight="1">
      <c r="A76" s="46" t="s">
        <v>128</v>
      </c>
      <c r="B76" s="106" t="s">
        <v>182</v>
      </c>
      <c r="C76" s="370">
        <v>14.737735337583858</v>
      </c>
      <c r="D76" s="94" t="s">
        <v>182</v>
      </c>
      <c r="E76" s="107">
        <v>14.291844366435743</v>
      </c>
      <c r="F76" s="102">
        <v>14.982725474819151</v>
      </c>
      <c r="G76" s="108">
        <v>13.220542386721867</v>
      </c>
      <c r="H76" s="367">
        <v>13.846782381392245</v>
      </c>
      <c r="I76" s="108">
        <v>15.194885933037115</v>
      </c>
      <c r="J76" s="367">
        <v>16.002013296226696</v>
      </c>
      <c r="K76" s="108">
        <v>13.862249379399419</v>
      </c>
      <c r="L76" s="367">
        <v>14.447044431274328</v>
      </c>
      <c r="M76" s="111" t="s">
        <v>182</v>
      </c>
      <c r="N76" s="102">
        <v>14.555596009633884</v>
      </c>
    </row>
    <row r="77" spans="1:14" ht="25.5" customHeight="1">
      <c r="A77" s="128" t="s">
        <v>192</v>
      </c>
      <c r="B77" s="100" t="s">
        <v>182</v>
      </c>
      <c r="C77" s="366">
        <v>16.223259517365562</v>
      </c>
      <c r="D77" s="44" t="s">
        <v>182</v>
      </c>
      <c r="E77" s="101">
        <v>15.773881990098205</v>
      </c>
      <c r="F77" s="104">
        <v>16.565812863234875</v>
      </c>
      <c r="G77" s="101">
        <v>15.041027724481111</v>
      </c>
      <c r="H77" s="368">
        <v>15.815103330320934</v>
      </c>
      <c r="I77" s="103">
        <v>16.38854965439536</v>
      </c>
      <c r="J77" s="368">
        <v>17.29659775413239</v>
      </c>
      <c r="K77" s="103">
        <v>13.974802573110248</v>
      </c>
      <c r="L77" s="368">
        <v>15.687173980281562</v>
      </c>
      <c r="M77" s="113" t="s">
        <v>182</v>
      </c>
      <c r="N77" s="104">
        <v>16.10342481288274</v>
      </c>
    </row>
    <row r="78" spans="1:14" s="64" customFormat="1" ht="25.5" customHeight="1">
      <c r="A78" s="83" t="s">
        <v>181</v>
      </c>
      <c r="B78" s="100" t="s">
        <v>182</v>
      </c>
      <c r="C78" s="371">
        <v>6.694387467965265</v>
      </c>
      <c r="D78" s="84" t="s">
        <v>182</v>
      </c>
      <c r="E78" s="114">
        <v>8.422267871895523</v>
      </c>
      <c r="F78" s="372">
        <v>7.758800653987198</v>
      </c>
      <c r="G78" s="110">
        <v>7.042912897619705</v>
      </c>
      <c r="H78" s="371">
        <v>6.920683345977371</v>
      </c>
      <c r="I78" s="115">
        <v>9.438055612548645</v>
      </c>
      <c r="J78" s="371">
        <v>8.459576257962972</v>
      </c>
      <c r="K78" s="115">
        <v>7.459359975817823</v>
      </c>
      <c r="L78" s="371">
        <v>6.077313859860076</v>
      </c>
      <c r="M78" s="111" t="s">
        <v>182</v>
      </c>
      <c r="N78" s="104">
        <v>5.818953810498108</v>
      </c>
    </row>
    <row r="79" spans="1:14" s="64" customFormat="1" ht="25.5" customHeight="1">
      <c r="A79" s="87" t="s">
        <v>186</v>
      </c>
      <c r="B79" s="100" t="s">
        <v>182</v>
      </c>
      <c r="C79" s="373">
        <v>6.431274476798848</v>
      </c>
      <c r="D79" s="88" t="s">
        <v>182</v>
      </c>
      <c r="E79" s="101">
        <v>7.440228824294812</v>
      </c>
      <c r="F79" s="161">
        <v>8.759464849524761</v>
      </c>
      <c r="G79" s="103">
        <v>5.8456443775023565</v>
      </c>
      <c r="H79" s="374" t="s">
        <v>182</v>
      </c>
      <c r="I79" s="113">
        <v>8.557349963080208</v>
      </c>
      <c r="J79" s="374">
        <v>8.759464849524761</v>
      </c>
      <c r="K79" s="113">
        <v>6.860812517325284</v>
      </c>
      <c r="L79" s="374">
        <v>6.209436839379288</v>
      </c>
      <c r="M79" s="113" t="s">
        <v>182</v>
      </c>
      <c r="N79" s="161">
        <v>5.386202397975553</v>
      </c>
    </row>
    <row r="80" spans="1:14" s="64" customFormat="1" ht="25.5" customHeight="1" thickBot="1">
      <c r="A80" s="89" t="s">
        <v>262</v>
      </c>
      <c r="B80" s="106" t="s">
        <v>182</v>
      </c>
      <c r="C80" s="371">
        <v>8.334191668751195</v>
      </c>
      <c r="D80" s="90" t="s">
        <v>182</v>
      </c>
      <c r="E80" s="112">
        <v>7.269943415440856</v>
      </c>
      <c r="F80" s="162">
        <v>8.939484969649257</v>
      </c>
      <c r="G80" s="139">
        <v>5.881027862645434</v>
      </c>
      <c r="H80" s="375" t="s">
        <v>182</v>
      </c>
      <c r="I80" s="116">
        <v>8.278535405387808</v>
      </c>
      <c r="J80" s="375">
        <v>8.939484969649257</v>
      </c>
      <c r="K80" s="116">
        <v>6.949596923313002</v>
      </c>
      <c r="L80" s="375">
        <v>7.3168805874560245</v>
      </c>
      <c r="M80" s="116" t="s">
        <v>182</v>
      </c>
      <c r="N80" s="162">
        <v>8.779121933108504</v>
      </c>
    </row>
    <row r="81" spans="1:17" ht="25.5" customHeight="1" thickBot="1" thickTop="1">
      <c r="A81" s="123" t="s">
        <v>109</v>
      </c>
      <c r="B81" s="141" t="s">
        <v>182</v>
      </c>
      <c r="C81" s="376">
        <v>15.397232594818934</v>
      </c>
      <c r="D81" s="124" t="s">
        <v>182</v>
      </c>
      <c r="E81" s="133">
        <v>15.006617980177767</v>
      </c>
      <c r="F81" s="134">
        <v>15.888180518225322</v>
      </c>
      <c r="G81" s="135">
        <v>14.072359766345734</v>
      </c>
      <c r="H81" s="377">
        <v>14.903686404481096</v>
      </c>
      <c r="I81" s="135">
        <v>15.772529134748844</v>
      </c>
      <c r="J81" s="377">
        <v>16.716028431099346</v>
      </c>
      <c r="K81" s="135">
        <v>14.224453078290999</v>
      </c>
      <c r="L81" s="377">
        <v>15.079903103827796</v>
      </c>
      <c r="M81" s="135" t="s">
        <v>182</v>
      </c>
      <c r="N81" s="134">
        <v>14.715227262087911</v>
      </c>
      <c r="Q81" s="67"/>
    </row>
    <row r="82" ht="25.5" customHeight="1" thickBot="1"/>
    <row r="83" spans="1:14" ht="25.5" customHeight="1" thickBot="1">
      <c r="A83" s="118"/>
      <c r="B83" s="119" t="s">
        <v>156</v>
      </c>
      <c r="C83" s="120"/>
      <c r="D83" s="120"/>
      <c r="E83" s="120"/>
      <c r="F83" s="120"/>
      <c r="G83" s="120"/>
      <c r="H83" s="120"/>
      <c r="I83" s="120"/>
      <c r="J83" s="120"/>
      <c r="K83" s="120"/>
      <c r="L83" s="120"/>
      <c r="M83" s="120"/>
      <c r="N83" s="121"/>
    </row>
    <row r="84" spans="1:14" ht="25.5" customHeight="1" thickBot="1">
      <c r="A84" s="136"/>
      <c r="B84" s="274" t="s">
        <v>214</v>
      </c>
      <c r="C84" s="275"/>
      <c r="D84" s="95" t="s">
        <v>110</v>
      </c>
      <c r="E84" s="274" t="s">
        <v>213</v>
      </c>
      <c r="F84" s="278"/>
      <c r="G84" s="274" t="s">
        <v>210</v>
      </c>
      <c r="H84" s="277"/>
      <c r="I84" s="276" t="s">
        <v>211</v>
      </c>
      <c r="J84" s="277"/>
      <c r="K84" s="276" t="s">
        <v>212</v>
      </c>
      <c r="L84" s="277"/>
      <c r="M84" s="276" t="s">
        <v>219</v>
      </c>
      <c r="N84" s="278"/>
    </row>
    <row r="85" spans="1:14" ht="25.5" customHeight="1">
      <c r="A85" s="40" t="s">
        <v>189</v>
      </c>
      <c r="B85" s="96" t="s">
        <v>182</v>
      </c>
      <c r="C85" s="378">
        <v>17.52136712655307</v>
      </c>
      <c r="D85" s="41" t="s">
        <v>182</v>
      </c>
      <c r="E85" s="97">
        <v>17.450639396422556</v>
      </c>
      <c r="F85" s="98">
        <v>17.784727285678528</v>
      </c>
      <c r="G85" s="99">
        <v>16.289643010392943</v>
      </c>
      <c r="H85" s="379">
        <v>16.511795064054013</v>
      </c>
      <c r="I85" s="99">
        <v>18.436018137445856</v>
      </c>
      <c r="J85" s="379">
        <v>18.890589971187737</v>
      </c>
      <c r="K85" s="99">
        <v>16.78126693587971</v>
      </c>
      <c r="L85" s="379">
        <v>17.354730882431355</v>
      </c>
      <c r="M85" s="99" t="s">
        <v>182</v>
      </c>
      <c r="N85" s="380">
        <v>17.130759386584664</v>
      </c>
    </row>
    <row r="86" spans="1:14" ht="25.5" customHeight="1">
      <c r="A86" s="43" t="s">
        <v>190</v>
      </c>
      <c r="B86" s="100" t="s">
        <v>182</v>
      </c>
      <c r="C86" s="381">
        <v>18.011441665335532</v>
      </c>
      <c r="D86" s="44" t="s">
        <v>182</v>
      </c>
      <c r="E86" s="101">
        <v>17.855120985631505</v>
      </c>
      <c r="F86" s="102">
        <v>18.39128800393704</v>
      </c>
      <c r="G86" s="103">
        <v>17.026544113314213</v>
      </c>
      <c r="H86" s="382">
        <v>17.660288677260883</v>
      </c>
      <c r="I86" s="103">
        <v>18.528503052529654</v>
      </c>
      <c r="J86" s="382">
        <v>18.9957871373965</v>
      </c>
      <c r="K86" s="103">
        <v>17.314262431574925</v>
      </c>
      <c r="L86" s="382">
        <v>17.87749904915386</v>
      </c>
      <c r="M86" s="103" t="s">
        <v>182</v>
      </c>
      <c r="N86" s="383">
        <v>17.341022944062146</v>
      </c>
    </row>
    <row r="87" spans="1:14" ht="25.5" customHeight="1">
      <c r="A87" s="43" t="s">
        <v>191</v>
      </c>
      <c r="B87" s="100" t="s">
        <v>182</v>
      </c>
      <c r="C87" s="384">
        <v>14.103009484184431</v>
      </c>
      <c r="D87" s="44" t="s">
        <v>182</v>
      </c>
      <c r="E87" s="101">
        <v>14.348492104233909</v>
      </c>
      <c r="F87" s="104">
        <v>15.422699161800677</v>
      </c>
      <c r="G87" s="103">
        <v>12.387420476198812</v>
      </c>
      <c r="H87" s="382">
        <v>12.831103134948629</v>
      </c>
      <c r="I87" s="103">
        <v>16.221022996385393</v>
      </c>
      <c r="J87" s="382">
        <v>17.636799957531785</v>
      </c>
      <c r="K87" s="103">
        <v>12.048015044129333</v>
      </c>
      <c r="L87" s="382">
        <v>12.992157173413611</v>
      </c>
      <c r="M87" s="103" t="s">
        <v>182</v>
      </c>
      <c r="N87" s="383">
        <v>12.640796243580288</v>
      </c>
    </row>
    <row r="88" spans="1:14" ht="25.5" customHeight="1">
      <c r="A88" s="43" t="s">
        <v>148</v>
      </c>
      <c r="B88" s="100" t="s">
        <v>182</v>
      </c>
      <c r="C88" s="385">
        <v>12.091798869331965</v>
      </c>
      <c r="D88" s="44" t="s">
        <v>182</v>
      </c>
      <c r="E88" s="101">
        <v>12.3471862851963</v>
      </c>
      <c r="F88" s="105">
        <v>12.802842474206724</v>
      </c>
      <c r="G88" s="103">
        <v>11.358396052279947</v>
      </c>
      <c r="H88" s="382">
        <v>11.971100289633661</v>
      </c>
      <c r="I88" s="103">
        <v>13.128675063818584</v>
      </c>
      <c r="J88" s="382">
        <v>13.462084721023244</v>
      </c>
      <c r="K88" s="103">
        <v>11.991995889514689</v>
      </c>
      <c r="L88" s="382">
        <v>11.331117607205295</v>
      </c>
      <c r="M88" s="103" t="s">
        <v>182</v>
      </c>
      <c r="N88" s="383">
        <v>11.37896475758282</v>
      </c>
    </row>
    <row r="89" spans="1:14" ht="25.5" customHeight="1">
      <c r="A89" s="46" t="s">
        <v>196</v>
      </c>
      <c r="B89" s="106" t="s">
        <v>182</v>
      </c>
      <c r="C89" s="381">
        <v>16.75424253693759</v>
      </c>
      <c r="D89" s="44" t="s">
        <v>182</v>
      </c>
      <c r="E89" s="107">
        <v>17.523073416581</v>
      </c>
      <c r="F89" s="102">
        <v>17.701965282547206</v>
      </c>
      <c r="G89" s="108">
        <v>15.356351819352389</v>
      </c>
      <c r="H89" s="386">
        <v>16.13942305035448</v>
      </c>
      <c r="I89" s="108">
        <v>19.215748184981653</v>
      </c>
      <c r="J89" s="386">
        <v>18.96826553642353</v>
      </c>
      <c r="K89" s="103">
        <v>15.710017509885702</v>
      </c>
      <c r="L89" s="386">
        <v>15.701874699735628</v>
      </c>
      <c r="M89" s="108" t="s">
        <v>182</v>
      </c>
      <c r="N89" s="387">
        <v>15.741126600119985</v>
      </c>
    </row>
    <row r="90" spans="1:14" ht="25.5" customHeight="1">
      <c r="A90" s="43" t="s">
        <v>128</v>
      </c>
      <c r="B90" s="100" t="s">
        <v>182</v>
      </c>
      <c r="C90" s="384">
        <v>13.88483120039537</v>
      </c>
      <c r="D90" s="44" t="s">
        <v>182</v>
      </c>
      <c r="E90" s="101">
        <v>13.522772971589456</v>
      </c>
      <c r="F90" s="104">
        <v>13.937966283176724</v>
      </c>
      <c r="G90" s="103">
        <v>12.512539694399726</v>
      </c>
      <c r="H90" s="368">
        <v>13.22604275512611</v>
      </c>
      <c r="I90" s="103">
        <v>14.373908543404946</v>
      </c>
      <c r="J90" s="368">
        <v>14.545903345977765</v>
      </c>
      <c r="K90" s="103">
        <v>13.11715114576586</v>
      </c>
      <c r="L90" s="368">
        <v>13.78191281940554</v>
      </c>
      <c r="M90" s="103" t="s">
        <v>182</v>
      </c>
      <c r="N90" s="104">
        <v>13.880945161281554</v>
      </c>
    </row>
    <row r="91" spans="1:14" ht="25.5" customHeight="1">
      <c r="A91" s="128" t="s">
        <v>192</v>
      </c>
      <c r="B91" s="100" t="s">
        <v>182</v>
      </c>
      <c r="C91" s="384">
        <v>16.75389214216338</v>
      </c>
      <c r="D91" s="44" t="s">
        <v>182</v>
      </c>
      <c r="E91" s="101">
        <v>16.237102635866158</v>
      </c>
      <c r="F91" s="104">
        <v>17.144676437842207</v>
      </c>
      <c r="G91" s="101">
        <v>15.561241708545797</v>
      </c>
      <c r="H91" s="368">
        <v>16.362659907812738</v>
      </c>
      <c r="I91" s="103">
        <v>16.798731363070836</v>
      </c>
      <c r="J91" s="368">
        <v>17.90640347741001</v>
      </c>
      <c r="K91" s="103">
        <v>15.1305689065257</v>
      </c>
      <c r="L91" s="368">
        <v>16.179965374730724</v>
      </c>
      <c r="M91" s="103" t="s">
        <v>182</v>
      </c>
      <c r="N91" s="104">
        <v>16.579294562691917</v>
      </c>
    </row>
    <row r="92" spans="1:14" s="64" customFormat="1" ht="25.5" customHeight="1">
      <c r="A92" s="83" t="s">
        <v>181</v>
      </c>
      <c r="B92" s="109" t="s">
        <v>182</v>
      </c>
      <c r="C92" s="371">
        <v>7.535181281324602</v>
      </c>
      <c r="D92" s="84" t="s">
        <v>159</v>
      </c>
      <c r="E92" s="101">
        <v>8.797888344922548</v>
      </c>
      <c r="F92" s="372">
        <v>8.97383574961806</v>
      </c>
      <c r="G92" s="110">
        <v>7.555527245466439</v>
      </c>
      <c r="H92" s="388">
        <v>8.145131256028035</v>
      </c>
      <c r="I92" s="110">
        <v>9.671843251338668</v>
      </c>
      <c r="J92" s="388">
        <v>9.645082319089443</v>
      </c>
      <c r="K92" s="110">
        <v>8.143016277319381</v>
      </c>
      <c r="L92" s="388">
        <v>6.8082589839814265</v>
      </c>
      <c r="M92" s="111" t="s">
        <v>182</v>
      </c>
      <c r="N92" s="104">
        <v>6.361861494035291</v>
      </c>
    </row>
    <row r="93" spans="1:14" s="64" customFormat="1" ht="25.5" customHeight="1">
      <c r="A93" s="87" t="s">
        <v>186</v>
      </c>
      <c r="B93" s="109" t="s">
        <v>182</v>
      </c>
      <c r="C93" s="344">
        <v>5.7537819345010774</v>
      </c>
      <c r="D93" s="88" t="s">
        <v>159</v>
      </c>
      <c r="E93" s="101">
        <v>7.030795616044351</v>
      </c>
      <c r="F93" s="341">
        <v>7.920745237924097</v>
      </c>
      <c r="G93" s="103">
        <v>5.480028305055453</v>
      </c>
      <c r="H93" s="340" t="s">
        <v>182</v>
      </c>
      <c r="I93" s="113">
        <v>8.132114731945906</v>
      </c>
      <c r="J93" s="340">
        <v>7.920745237924097</v>
      </c>
      <c r="K93" s="113">
        <v>6.64173287755425</v>
      </c>
      <c r="L93" s="340">
        <v>5.582944183565956</v>
      </c>
      <c r="M93" s="113" t="s">
        <v>182</v>
      </c>
      <c r="N93" s="341">
        <v>4.77516237435766</v>
      </c>
    </row>
    <row r="94" spans="1:14" s="64" customFormat="1" ht="25.5" customHeight="1" thickBot="1">
      <c r="A94" s="89" t="s">
        <v>262</v>
      </c>
      <c r="B94" s="160" t="s">
        <v>182</v>
      </c>
      <c r="C94" s="347">
        <v>7.403437683811516</v>
      </c>
      <c r="D94" s="90" t="s">
        <v>159</v>
      </c>
      <c r="E94" s="112">
        <v>6.813125773560281</v>
      </c>
      <c r="F94" s="348">
        <v>8.03029739085123</v>
      </c>
      <c r="G94" s="139">
        <v>5.5821276176511025</v>
      </c>
      <c r="H94" s="349" t="s">
        <v>182</v>
      </c>
      <c r="I94" s="116">
        <v>7.687692715527465</v>
      </c>
      <c r="J94" s="349">
        <v>8.03029739085123</v>
      </c>
      <c r="K94" s="116">
        <v>5.676344703237123</v>
      </c>
      <c r="L94" s="349">
        <v>6.402186262167224</v>
      </c>
      <c r="M94" s="116" t="s">
        <v>182</v>
      </c>
      <c r="N94" s="348">
        <v>7.838993293689438</v>
      </c>
    </row>
    <row r="95" spans="1:17" ht="25.5" customHeight="1" thickBot="1" thickTop="1">
      <c r="A95" s="123" t="s">
        <v>109</v>
      </c>
      <c r="B95" s="132" t="s">
        <v>182</v>
      </c>
      <c r="C95" s="389">
        <v>16.672828252085235</v>
      </c>
      <c r="D95" s="124" t="s">
        <v>182</v>
      </c>
      <c r="E95" s="133">
        <v>16.323767162525268</v>
      </c>
      <c r="F95" s="134">
        <v>17.252400657594027</v>
      </c>
      <c r="G95" s="135">
        <v>15.326668975781358</v>
      </c>
      <c r="H95" s="390">
        <v>16.359898134040566</v>
      </c>
      <c r="I95" s="135">
        <v>17.139337142408817</v>
      </c>
      <c r="J95" s="390">
        <v>17.988120877317225</v>
      </c>
      <c r="K95" s="135">
        <v>15.801370133001084</v>
      </c>
      <c r="L95" s="390">
        <v>16.395054147904435</v>
      </c>
      <c r="M95" s="135" t="s">
        <v>182</v>
      </c>
      <c r="N95" s="391">
        <v>15.774233268764576</v>
      </c>
      <c r="Q95" s="67"/>
    </row>
    <row r="96" spans="1:2" ht="13.5">
      <c r="A96" s="21" t="s">
        <v>130</v>
      </c>
      <c r="B96" s="1" t="s">
        <v>137</v>
      </c>
    </row>
    <row r="97" spans="1:2" ht="13.5">
      <c r="A97" s="24" t="s">
        <v>131</v>
      </c>
      <c r="B97" s="50" t="s">
        <v>155</v>
      </c>
    </row>
    <row r="98" spans="1:2" ht="13.5">
      <c r="A98" s="24" t="s">
        <v>133</v>
      </c>
      <c r="B98" s="51" t="s">
        <v>135</v>
      </c>
    </row>
    <row r="99" spans="1:2" ht="13.5">
      <c r="A99" s="24" t="s">
        <v>134</v>
      </c>
      <c r="B99" s="1" t="s">
        <v>132</v>
      </c>
    </row>
    <row r="100" spans="1:14" ht="13.5">
      <c r="A100" s="65" t="s">
        <v>227</v>
      </c>
      <c r="B100" s="268" t="s">
        <v>209</v>
      </c>
      <c r="C100" s="268"/>
      <c r="D100" s="268"/>
      <c r="E100" s="268"/>
      <c r="F100" s="268"/>
      <c r="G100" s="268"/>
      <c r="H100" s="268"/>
      <c r="I100" s="268"/>
      <c r="J100" s="268"/>
      <c r="K100" s="268"/>
      <c r="L100" s="268"/>
      <c r="M100" s="61"/>
      <c r="N100" s="61"/>
    </row>
    <row r="101" spans="1:14" ht="13.5">
      <c r="A101" s="180" t="s">
        <v>226</v>
      </c>
      <c r="B101" s="49" t="s">
        <v>228</v>
      </c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</row>
    <row r="103" spans="2:3" ht="25.5" customHeight="1">
      <c r="B103" s="64"/>
      <c r="C103" s="64"/>
    </row>
    <row r="175" spans="2:3" ht="25.5" customHeight="1">
      <c r="B175" s="64"/>
      <c r="C175" s="64"/>
    </row>
  </sheetData>
  <sheetProtection selectLockedCells="1" selectUnlockedCells="1"/>
  <mergeCells count="39">
    <mergeCell ref="B32:M32"/>
    <mergeCell ref="G4:H4"/>
    <mergeCell ref="I4:J4"/>
    <mergeCell ref="I70:J70"/>
    <mergeCell ref="G84:H84"/>
    <mergeCell ref="I50:J50"/>
    <mergeCell ref="B70:C70"/>
    <mergeCell ref="M70:N70"/>
    <mergeCell ref="B66:L66"/>
    <mergeCell ref="M36:N36"/>
    <mergeCell ref="I84:J84"/>
    <mergeCell ref="E70:F70"/>
    <mergeCell ref="M84:N84"/>
    <mergeCell ref="M50:N50"/>
    <mergeCell ref="E36:F36"/>
    <mergeCell ref="E50:F50"/>
    <mergeCell ref="K36:L36"/>
    <mergeCell ref="K84:L84"/>
    <mergeCell ref="E84:F84"/>
    <mergeCell ref="B4:C4"/>
    <mergeCell ref="B84:C84"/>
    <mergeCell ref="B36:C36"/>
    <mergeCell ref="G70:H70"/>
    <mergeCell ref="K70:L70"/>
    <mergeCell ref="B50:C50"/>
    <mergeCell ref="G50:H50"/>
    <mergeCell ref="I36:J36"/>
    <mergeCell ref="K50:L50"/>
    <mergeCell ref="G36:H36"/>
    <mergeCell ref="B100:L100"/>
    <mergeCell ref="M4:N4"/>
    <mergeCell ref="K4:L4"/>
    <mergeCell ref="B18:C18"/>
    <mergeCell ref="G18:H18"/>
    <mergeCell ref="K18:L18"/>
    <mergeCell ref="I18:J18"/>
    <mergeCell ref="E18:F18"/>
    <mergeCell ref="M18:N18"/>
    <mergeCell ref="E4:F4"/>
  </mergeCells>
  <printOptions horizontalCentered="1"/>
  <pageMargins left="0.2362204724409449" right="0.2362204724409449" top="0.6" bottom="0.29" header="0.31496062992125984" footer="0.26"/>
  <pageSetup blackAndWhite="1" horizontalDpi="600" verticalDpi="600" orientation="landscape" paperSize="9" scale="69" r:id="rId1"/>
  <rowBreaks count="2" manualBreakCount="2">
    <brk id="33" max="255" man="1"/>
    <brk id="68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tabColor indexed="11"/>
  </sheetPr>
  <dimension ref="A1:L183"/>
  <sheetViews>
    <sheetView showZeros="0" tabSelected="1" view="pageBreakPreview" zoomScale="55" zoomScaleNormal="70" zoomScaleSheetLayoutView="55" zoomScalePageLayoutView="0" workbookViewId="0" topLeftCell="A174">
      <selection activeCell="E183" sqref="E183"/>
    </sheetView>
  </sheetViews>
  <sheetFormatPr defaultColWidth="9.00390625" defaultRowHeight="24" customHeight="1"/>
  <cols>
    <col min="1" max="1" width="4.50390625" style="156" bestFit="1" customWidth="1"/>
    <col min="2" max="2" width="15.625" style="156" bestFit="1" customWidth="1"/>
    <col min="3" max="3" width="9.25390625" style="156" customWidth="1"/>
    <col min="4" max="5" width="13.125" style="156" customWidth="1"/>
    <col min="6" max="6" width="9.625" style="156" customWidth="1"/>
    <col min="7" max="8" width="13.125" style="155" customWidth="1"/>
    <col min="9" max="9" width="9.625" style="155" customWidth="1"/>
    <col min="10" max="11" width="13.125" style="157" customWidth="1"/>
    <col min="12" max="12" width="9.625" style="158" customWidth="1"/>
    <col min="13" max="16384" width="9.00390625" style="155" customWidth="1"/>
  </cols>
  <sheetData>
    <row r="1" spans="1:12" s="143" customFormat="1" ht="24" customHeight="1" thickBot="1">
      <c r="A1" s="171" t="s">
        <v>149</v>
      </c>
      <c r="B1" s="142"/>
      <c r="C1" s="144"/>
      <c r="D1" s="144"/>
      <c r="E1" s="144"/>
      <c r="F1" s="144"/>
      <c r="J1" s="145"/>
      <c r="K1" s="145"/>
      <c r="L1" s="146"/>
    </row>
    <row r="2" spans="1:12" s="143" customFormat="1" ht="24" customHeight="1">
      <c r="A2" s="147"/>
      <c r="B2" s="148"/>
      <c r="C2" s="289" t="s">
        <v>221</v>
      </c>
      <c r="D2" s="279" t="s">
        <v>217</v>
      </c>
      <c r="E2" s="280"/>
      <c r="F2" s="280"/>
      <c r="G2" s="281" t="s">
        <v>223</v>
      </c>
      <c r="H2" s="282"/>
      <c r="I2" s="282"/>
      <c r="J2" s="282"/>
      <c r="K2" s="282"/>
      <c r="L2" s="283"/>
    </row>
    <row r="3" spans="1:12" s="143" customFormat="1" ht="24" customHeight="1">
      <c r="A3" s="287" t="s">
        <v>124</v>
      </c>
      <c r="B3" s="288"/>
      <c r="C3" s="290"/>
      <c r="D3" s="284" t="s">
        <v>229</v>
      </c>
      <c r="E3" s="285"/>
      <c r="F3" s="286"/>
      <c r="G3" s="292" t="s">
        <v>229</v>
      </c>
      <c r="H3" s="293"/>
      <c r="I3" s="294"/>
      <c r="J3" s="295" t="s">
        <v>150</v>
      </c>
      <c r="K3" s="285"/>
      <c r="L3" s="296"/>
    </row>
    <row r="4" spans="1:12" s="143" customFormat="1" ht="41.25" thickBot="1">
      <c r="A4" s="149"/>
      <c r="B4" s="150"/>
      <c r="C4" s="291"/>
      <c r="D4" s="167" t="s">
        <v>154</v>
      </c>
      <c r="E4" s="165" t="s">
        <v>151</v>
      </c>
      <c r="F4" s="170" t="s">
        <v>222</v>
      </c>
      <c r="G4" s="213" t="s">
        <v>154</v>
      </c>
      <c r="H4" s="165" t="s">
        <v>151</v>
      </c>
      <c r="I4" s="168" t="s">
        <v>222</v>
      </c>
      <c r="J4" s="151" t="s">
        <v>154</v>
      </c>
      <c r="K4" s="151" t="s">
        <v>151</v>
      </c>
      <c r="L4" s="169" t="s">
        <v>222</v>
      </c>
    </row>
    <row r="5" spans="1:12" s="143" customFormat="1" ht="24" customHeight="1">
      <c r="A5" s="181">
        <v>1</v>
      </c>
      <c r="B5" s="182" t="s">
        <v>143</v>
      </c>
      <c r="C5" s="185">
        <v>894</v>
      </c>
      <c r="D5" s="172">
        <v>2229189</v>
      </c>
      <c r="E5" s="173">
        <v>3149460</v>
      </c>
      <c r="F5" s="210">
        <v>70.78003848278752</v>
      </c>
      <c r="G5" s="214">
        <v>2103793</v>
      </c>
      <c r="H5" s="191">
        <v>3079100</v>
      </c>
      <c r="I5" s="192">
        <v>68.32493261017831</v>
      </c>
      <c r="J5" s="188">
        <v>8681515</v>
      </c>
      <c r="K5" s="188">
        <v>12822289</v>
      </c>
      <c r="L5" s="218">
        <v>67.7064368148308</v>
      </c>
    </row>
    <row r="6" spans="1:12" s="143" customFormat="1" ht="24" customHeight="1">
      <c r="A6" s="183">
        <v>2</v>
      </c>
      <c r="B6" s="152" t="s">
        <v>5</v>
      </c>
      <c r="C6" s="159">
        <v>514</v>
      </c>
      <c r="D6" s="174">
        <v>1425587</v>
      </c>
      <c r="E6" s="175">
        <v>1968510</v>
      </c>
      <c r="F6" s="211">
        <v>72.41959654764263</v>
      </c>
      <c r="G6" s="215">
        <v>1341913</v>
      </c>
      <c r="H6" s="193">
        <v>1994470</v>
      </c>
      <c r="I6" s="164">
        <v>67.28168385586144</v>
      </c>
      <c r="J6" s="189">
        <v>4985346</v>
      </c>
      <c r="K6" s="189">
        <v>7799980</v>
      </c>
      <c r="L6" s="219">
        <v>63.91485619193895</v>
      </c>
    </row>
    <row r="7" spans="1:12" s="143" customFormat="1" ht="24" customHeight="1">
      <c r="A7" s="183">
        <v>3</v>
      </c>
      <c r="B7" s="152" t="s">
        <v>152</v>
      </c>
      <c r="C7" s="159">
        <v>678</v>
      </c>
      <c r="D7" s="174">
        <v>291427</v>
      </c>
      <c r="E7" s="175">
        <v>413483</v>
      </c>
      <c r="F7" s="211">
        <v>70.48101131122682</v>
      </c>
      <c r="G7" s="215">
        <v>271977</v>
      </c>
      <c r="H7" s="193">
        <v>388510</v>
      </c>
      <c r="I7" s="164">
        <v>70.00514787264163</v>
      </c>
      <c r="J7" s="189">
        <v>1047762</v>
      </c>
      <c r="K7" s="189">
        <v>1558886</v>
      </c>
      <c r="L7" s="219">
        <v>67.21222719300835</v>
      </c>
    </row>
    <row r="8" spans="1:12" s="143" customFormat="1" ht="24" customHeight="1">
      <c r="A8" s="183">
        <v>4</v>
      </c>
      <c r="B8" s="152" t="s">
        <v>6</v>
      </c>
      <c r="C8" s="159">
        <v>1041</v>
      </c>
      <c r="D8" s="174">
        <v>2102056</v>
      </c>
      <c r="E8" s="175">
        <v>3006247</v>
      </c>
      <c r="F8" s="211">
        <v>69.92293048442127</v>
      </c>
      <c r="G8" s="215">
        <v>2035845</v>
      </c>
      <c r="H8" s="193">
        <v>2877171</v>
      </c>
      <c r="I8" s="164">
        <v>70.75856805174249</v>
      </c>
      <c r="J8" s="189">
        <v>7564462</v>
      </c>
      <c r="K8" s="189">
        <v>11421063</v>
      </c>
      <c r="L8" s="219">
        <v>66.23255646168838</v>
      </c>
    </row>
    <row r="9" spans="1:12" s="143" customFormat="1" ht="24" customHeight="1">
      <c r="A9" s="183">
        <v>5</v>
      </c>
      <c r="B9" s="152" t="s">
        <v>7</v>
      </c>
      <c r="C9" s="159">
        <v>1687</v>
      </c>
      <c r="D9" s="174">
        <v>1315353</v>
      </c>
      <c r="E9" s="175">
        <v>1906469</v>
      </c>
      <c r="F9" s="211">
        <v>68.99419817474084</v>
      </c>
      <c r="G9" s="215">
        <v>1308516</v>
      </c>
      <c r="H9" s="193">
        <v>1841135</v>
      </c>
      <c r="I9" s="164">
        <v>71.07115990951233</v>
      </c>
      <c r="J9" s="189">
        <v>5021071</v>
      </c>
      <c r="K9" s="189">
        <v>7325855</v>
      </c>
      <c r="L9" s="219">
        <v>68.53904424807753</v>
      </c>
    </row>
    <row r="10" spans="1:12" s="143" customFormat="1" ht="24" customHeight="1">
      <c r="A10" s="183">
        <v>6</v>
      </c>
      <c r="B10" s="152" t="s">
        <v>8</v>
      </c>
      <c r="C10" s="159">
        <v>892</v>
      </c>
      <c r="D10" s="174">
        <v>239418</v>
      </c>
      <c r="E10" s="175">
        <v>348719</v>
      </c>
      <c r="F10" s="211">
        <v>68.65642537401175</v>
      </c>
      <c r="G10" s="215">
        <v>245125</v>
      </c>
      <c r="H10" s="193">
        <v>432295</v>
      </c>
      <c r="I10" s="164">
        <v>56.703177228512935</v>
      </c>
      <c r="J10" s="189">
        <v>887216</v>
      </c>
      <c r="K10" s="189">
        <v>1476954</v>
      </c>
      <c r="L10" s="219">
        <v>60.07065893724517</v>
      </c>
    </row>
    <row r="11" spans="1:12" s="143" customFormat="1" ht="24" customHeight="1">
      <c r="A11" s="183">
        <v>7</v>
      </c>
      <c r="B11" s="152" t="s">
        <v>9</v>
      </c>
      <c r="C11" s="159">
        <v>589</v>
      </c>
      <c r="D11" s="174">
        <v>120384</v>
      </c>
      <c r="E11" s="175">
        <v>151137</v>
      </c>
      <c r="F11" s="211">
        <v>79.65223605073543</v>
      </c>
      <c r="G11" s="215">
        <v>118558</v>
      </c>
      <c r="H11" s="193">
        <v>156586</v>
      </c>
      <c r="I11" s="164">
        <v>75.71430396076278</v>
      </c>
      <c r="J11" s="189">
        <v>466454</v>
      </c>
      <c r="K11" s="189">
        <v>616055</v>
      </c>
      <c r="L11" s="219">
        <v>75.71629156487651</v>
      </c>
    </row>
    <row r="12" spans="1:12" s="143" customFormat="1" ht="24" customHeight="1">
      <c r="A12" s="183">
        <v>8</v>
      </c>
      <c r="B12" s="152" t="s">
        <v>230</v>
      </c>
      <c r="C12" s="159">
        <v>752</v>
      </c>
      <c r="D12" s="174">
        <v>133225</v>
      </c>
      <c r="E12" s="175">
        <v>166680</v>
      </c>
      <c r="F12" s="211">
        <v>79.92860571154307</v>
      </c>
      <c r="G12" s="215">
        <v>40692</v>
      </c>
      <c r="H12" s="193">
        <v>62820</v>
      </c>
      <c r="I12" s="164">
        <v>64.77554918815663</v>
      </c>
      <c r="J12" s="189">
        <v>146527</v>
      </c>
      <c r="K12" s="189">
        <v>218757</v>
      </c>
      <c r="L12" s="219">
        <v>66.9816280164749</v>
      </c>
    </row>
    <row r="13" spans="1:12" s="143" customFormat="1" ht="24" customHeight="1">
      <c r="A13" s="183">
        <v>9</v>
      </c>
      <c r="B13" s="152" t="s">
        <v>10</v>
      </c>
      <c r="C13" s="159">
        <v>1107</v>
      </c>
      <c r="D13" s="174">
        <v>215390</v>
      </c>
      <c r="E13" s="175">
        <v>351261</v>
      </c>
      <c r="F13" s="211">
        <v>61.319076128576754</v>
      </c>
      <c r="G13" s="215">
        <v>230665</v>
      </c>
      <c r="H13" s="193">
        <v>416106</v>
      </c>
      <c r="I13" s="164">
        <v>55.43419224909037</v>
      </c>
      <c r="J13" s="189">
        <v>790445</v>
      </c>
      <c r="K13" s="189">
        <v>1413836</v>
      </c>
      <c r="L13" s="219">
        <v>55.90782806492408</v>
      </c>
    </row>
    <row r="14" spans="1:12" s="143" customFormat="1" ht="24" customHeight="1">
      <c r="A14" s="183">
        <v>10</v>
      </c>
      <c r="B14" s="152" t="s">
        <v>11</v>
      </c>
      <c r="C14" s="159">
        <v>1161</v>
      </c>
      <c r="D14" s="174">
        <v>129565</v>
      </c>
      <c r="E14" s="175">
        <v>170959</v>
      </c>
      <c r="F14" s="211">
        <v>75.78717704244877</v>
      </c>
      <c r="G14" s="215">
        <v>105583</v>
      </c>
      <c r="H14" s="193">
        <v>156533</v>
      </c>
      <c r="I14" s="164">
        <v>67.45095283422665</v>
      </c>
      <c r="J14" s="189">
        <v>449826</v>
      </c>
      <c r="K14" s="189">
        <v>623509</v>
      </c>
      <c r="L14" s="219">
        <v>72.14426736422409</v>
      </c>
    </row>
    <row r="15" spans="1:12" s="143" customFormat="1" ht="24" customHeight="1">
      <c r="A15" s="183">
        <v>11</v>
      </c>
      <c r="B15" s="152" t="s">
        <v>12</v>
      </c>
      <c r="C15" s="159">
        <v>578</v>
      </c>
      <c r="D15" s="174">
        <v>168399</v>
      </c>
      <c r="E15" s="175">
        <v>298968</v>
      </c>
      <c r="F15" s="211">
        <v>56.326764068395285</v>
      </c>
      <c r="G15" s="215">
        <v>148164</v>
      </c>
      <c r="H15" s="193">
        <v>239030</v>
      </c>
      <c r="I15" s="164">
        <v>61.98552482951931</v>
      </c>
      <c r="J15" s="189">
        <v>571584</v>
      </c>
      <c r="K15" s="189">
        <v>929303</v>
      </c>
      <c r="L15" s="219">
        <v>61.506742149761706</v>
      </c>
    </row>
    <row r="16" spans="1:12" s="143" customFormat="1" ht="24" customHeight="1">
      <c r="A16" s="183">
        <v>12</v>
      </c>
      <c r="B16" s="152" t="s">
        <v>13</v>
      </c>
      <c r="C16" s="159">
        <v>1304</v>
      </c>
      <c r="D16" s="174">
        <v>164770</v>
      </c>
      <c r="E16" s="175">
        <v>241840</v>
      </c>
      <c r="F16" s="211">
        <v>68.13182269268938</v>
      </c>
      <c r="G16" s="215">
        <v>141165</v>
      </c>
      <c r="H16" s="193">
        <v>191797</v>
      </c>
      <c r="I16" s="164">
        <v>73.6012554940901</v>
      </c>
      <c r="J16" s="189">
        <v>597224</v>
      </c>
      <c r="K16" s="189">
        <v>775150</v>
      </c>
      <c r="L16" s="219">
        <v>77.0462491130749</v>
      </c>
    </row>
    <row r="17" spans="1:12" s="143" customFormat="1" ht="24" customHeight="1">
      <c r="A17" s="183">
        <v>13</v>
      </c>
      <c r="B17" s="152" t="s">
        <v>14</v>
      </c>
      <c r="C17" s="159">
        <v>1309</v>
      </c>
      <c r="D17" s="174">
        <v>357337</v>
      </c>
      <c r="E17" s="175">
        <v>462706</v>
      </c>
      <c r="F17" s="211">
        <v>77.22765643842958</v>
      </c>
      <c r="G17" s="215">
        <v>397950</v>
      </c>
      <c r="H17" s="193">
        <v>664010</v>
      </c>
      <c r="I17" s="164">
        <v>59.931326335446755</v>
      </c>
      <c r="J17" s="189">
        <v>1564868</v>
      </c>
      <c r="K17" s="189">
        <v>2416319</v>
      </c>
      <c r="L17" s="219">
        <v>64.76247548440416</v>
      </c>
    </row>
    <row r="18" spans="1:12" s="143" customFormat="1" ht="24" customHeight="1">
      <c r="A18" s="183">
        <v>14</v>
      </c>
      <c r="B18" s="152" t="s">
        <v>15</v>
      </c>
      <c r="C18" s="159">
        <v>553</v>
      </c>
      <c r="D18" s="174">
        <v>192533</v>
      </c>
      <c r="E18" s="175">
        <v>292601</v>
      </c>
      <c r="F18" s="211">
        <v>65.80052699751539</v>
      </c>
      <c r="G18" s="215">
        <v>125888</v>
      </c>
      <c r="H18" s="193">
        <v>178734</v>
      </c>
      <c r="I18" s="164">
        <v>70.43315765327246</v>
      </c>
      <c r="J18" s="189">
        <v>478277</v>
      </c>
      <c r="K18" s="189">
        <v>635840</v>
      </c>
      <c r="L18" s="219">
        <v>75.2197093608455</v>
      </c>
    </row>
    <row r="19" spans="1:12" s="143" customFormat="1" ht="24" customHeight="1">
      <c r="A19" s="183">
        <v>15</v>
      </c>
      <c r="B19" s="152" t="s">
        <v>16</v>
      </c>
      <c r="C19" s="159">
        <v>1261</v>
      </c>
      <c r="D19" s="174">
        <v>249292</v>
      </c>
      <c r="E19" s="175">
        <v>339192</v>
      </c>
      <c r="F19" s="211">
        <v>73.4958371659709</v>
      </c>
      <c r="G19" s="215">
        <v>269576</v>
      </c>
      <c r="H19" s="193">
        <v>442847</v>
      </c>
      <c r="I19" s="164">
        <v>60.8733941970929</v>
      </c>
      <c r="J19" s="189">
        <v>1136114</v>
      </c>
      <c r="K19" s="189">
        <v>1699280</v>
      </c>
      <c r="L19" s="219">
        <v>66.85855185725718</v>
      </c>
    </row>
    <row r="20" spans="1:12" s="143" customFormat="1" ht="24" customHeight="1">
      <c r="A20" s="183">
        <v>16</v>
      </c>
      <c r="B20" s="152" t="s">
        <v>17</v>
      </c>
      <c r="C20" s="159">
        <v>1614</v>
      </c>
      <c r="D20" s="174">
        <v>123173</v>
      </c>
      <c r="E20" s="175">
        <v>184463</v>
      </c>
      <c r="F20" s="211">
        <v>66.77382456102308</v>
      </c>
      <c r="G20" s="215">
        <v>106520</v>
      </c>
      <c r="H20" s="193">
        <v>161732</v>
      </c>
      <c r="I20" s="164">
        <v>65.8620433804071</v>
      </c>
      <c r="J20" s="189">
        <v>422785</v>
      </c>
      <c r="K20" s="189">
        <v>663914</v>
      </c>
      <c r="L20" s="219">
        <v>63.68068755893083</v>
      </c>
    </row>
    <row r="21" spans="1:12" s="143" customFormat="1" ht="24" customHeight="1">
      <c r="A21" s="183">
        <v>17</v>
      </c>
      <c r="B21" s="152" t="s">
        <v>18</v>
      </c>
      <c r="C21" s="159">
        <v>1008</v>
      </c>
      <c r="D21" s="174">
        <v>383576</v>
      </c>
      <c r="E21" s="175">
        <v>545302</v>
      </c>
      <c r="F21" s="211">
        <v>70.34193896226311</v>
      </c>
      <c r="G21" s="215">
        <v>382993</v>
      </c>
      <c r="H21" s="193">
        <v>577622</v>
      </c>
      <c r="I21" s="164">
        <v>66.30512688228633</v>
      </c>
      <c r="J21" s="189">
        <v>1452776</v>
      </c>
      <c r="K21" s="189">
        <v>2237221</v>
      </c>
      <c r="L21" s="219">
        <v>64.93663343943223</v>
      </c>
    </row>
    <row r="22" spans="1:12" s="143" customFormat="1" ht="24" customHeight="1">
      <c r="A22" s="183">
        <v>18</v>
      </c>
      <c r="B22" s="152" t="s">
        <v>198</v>
      </c>
      <c r="C22" s="159">
        <v>2418</v>
      </c>
      <c r="D22" s="174">
        <v>20656</v>
      </c>
      <c r="E22" s="175">
        <v>31696</v>
      </c>
      <c r="F22" s="211">
        <v>65.1691065118627</v>
      </c>
      <c r="G22" s="215">
        <v>17090</v>
      </c>
      <c r="H22" s="193">
        <v>22083</v>
      </c>
      <c r="I22" s="164">
        <v>77.38984739392293</v>
      </c>
      <c r="J22" s="189">
        <v>44343</v>
      </c>
      <c r="K22" s="189">
        <v>53431</v>
      </c>
      <c r="L22" s="219">
        <v>82.99114746121165</v>
      </c>
    </row>
    <row r="23" spans="1:12" s="143" customFormat="1" ht="24" customHeight="1">
      <c r="A23" s="183">
        <v>19</v>
      </c>
      <c r="B23" s="152" t="s">
        <v>231</v>
      </c>
      <c r="C23" s="159">
        <v>1887</v>
      </c>
      <c r="D23" s="174">
        <v>145204</v>
      </c>
      <c r="E23" s="175">
        <v>238325</v>
      </c>
      <c r="F23" s="211">
        <v>60.926885555439</v>
      </c>
      <c r="G23" s="215">
        <v>148680</v>
      </c>
      <c r="H23" s="193">
        <v>279248</v>
      </c>
      <c r="I23" s="164">
        <v>53.242995473557556</v>
      </c>
      <c r="J23" s="189">
        <v>548946</v>
      </c>
      <c r="K23" s="189">
        <v>924163</v>
      </c>
      <c r="L23" s="219">
        <v>59.39926181853201</v>
      </c>
    </row>
    <row r="24" spans="1:12" s="143" customFormat="1" ht="24" customHeight="1">
      <c r="A24" s="183">
        <v>20</v>
      </c>
      <c r="B24" s="152" t="s">
        <v>19</v>
      </c>
      <c r="C24" s="159">
        <v>1195</v>
      </c>
      <c r="D24" s="174">
        <v>20572</v>
      </c>
      <c r="E24" s="175">
        <v>35218</v>
      </c>
      <c r="F24" s="211">
        <v>58.41331137486513</v>
      </c>
      <c r="G24" s="215">
        <v>16904</v>
      </c>
      <c r="H24" s="193">
        <v>29253</v>
      </c>
      <c r="I24" s="164">
        <v>57.785526270809825</v>
      </c>
      <c r="J24" s="189">
        <v>100518</v>
      </c>
      <c r="K24" s="189">
        <v>172875</v>
      </c>
      <c r="L24" s="219">
        <v>58.14490238611714</v>
      </c>
    </row>
    <row r="25" spans="1:12" s="143" customFormat="1" ht="24" customHeight="1">
      <c r="A25" s="183">
        <v>21</v>
      </c>
      <c r="B25" s="152" t="s">
        <v>20</v>
      </c>
      <c r="C25" s="159">
        <v>1032</v>
      </c>
      <c r="D25" s="174">
        <v>114993</v>
      </c>
      <c r="E25" s="175">
        <v>179191</v>
      </c>
      <c r="F25" s="211">
        <v>64.17342388847655</v>
      </c>
      <c r="G25" s="215">
        <v>108859</v>
      </c>
      <c r="H25" s="193">
        <v>159155</v>
      </c>
      <c r="I25" s="164">
        <v>68.39810247871571</v>
      </c>
      <c r="J25" s="189">
        <v>449776</v>
      </c>
      <c r="K25" s="189">
        <v>705972</v>
      </c>
      <c r="L25" s="219">
        <v>63.71017547438142</v>
      </c>
    </row>
    <row r="26" spans="1:12" s="143" customFormat="1" ht="24" customHeight="1">
      <c r="A26" s="183">
        <v>22</v>
      </c>
      <c r="B26" s="152" t="s">
        <v>21</v>
      </c>
      <c r="C26" s="159">
        <v>786</v>
      </c>
      <c r="D26" s="174">
        <v>276347</v>
      </c>
      <c r="E26" s="175">
        <v>355326</v>
      </c>
      <c r="F26" s="211">
        <v>77.77280581775608</v>
      </c>
      <c r="G26" s="215">
        <v>263787</v>
      </c>
      <c r="H26" s="193">
        <v>357017</v>
      </c>
      <c r="I26" s="164">
        <v>73.88639756650244</v>
      </c>
      <c r="J26" s="189">
        <v>1034678</v>
      </c>
      <c r="K26" s="189">
        <v>1574393</v>
      </c>
      <c r="L26" s="219">
        <v>65.71916922902984</v>
      </c>
    </row>
    <row r="27" spans="1:12" s="143" customFormat="1" ht="24" customHeight="1">
      <c r="A27" s="183">
        <v>23</v>
      </c>
      <c r="B27" s="152" t="s">
        <v>22</v>
      </c>
      <c r="C27" s="159">
        <v>1052</v>
      </c>
      <c r="D27" s="174">
        <v>194187</v>
      </c>
      <c r="E27" s="175">
        <v>290017</v>
      </c>
      <c r="F27" s="211">
        <v>66.95710941082764</v>
      </c>
      <c r="G27" s="215">
        <v>168434</v>
      </c>
      <c r="H27" s="193">
        <v>240297</v>
      </c>
      <c r="I27" s="164">
        <v>70.09409189461375</v>
      </c>
      <c r="J27" s="189">
        <v>707310</v>
      </c>
      <c r="K27" s="189">
        <v>1013199</v>
      </c>
      <c r="L27" s="219">
        <v>69.80958330989273</v>
      </c>
    </row>
    <row r="28" spans="1:12" s="143" customFormat="1" ht="24" customHeight="1">
      <c r="A28" s="183">
        <v>24</v>
      </c>
      <c r="B28" s="152" t="s">
        <v>23</v>
      </c>
      <c r="C28" s="159">
        <v>999</v>
      </c>
      <c r="D28" s="174">
        <v>132533</v>
      </c>
      <c r="E28" s="175">
        <v>192786</v>
      </c>
      <c r="F28" s="211">
        <v>68.74617451474691</v>
      </c>
      <c r="G28" s="215">
        <v>126592</v>
      </c>
      <c r="H28" s="193">
        <v>203527</v>
      </c>
      <c r="I28" s="164">
        <v>62.1991185444683</v>
      </c>
      <c r="J28" s="189">
        <v>504467</v>
      </c>
      <c r="K28" s="189">
        <v>814173</v>
      </c>
      <c r="L28" s="219">
        <v>61.960664379683436</v>
      </c>
    </row>
    <row r="29" spans="1:12" s="143" customFormat="1" ht="24" customHeight="1">
      <c r="A29" s="183">
        <v>25</v>
      </c>
      <c r="B29" s="152" t="s">
        <v>24</v>
      </c>
      <c r="C29" s="159">
        <v>1233</v>
      </c>
      <c r="D29" s="174">
        <v>4866</v>
      </c>
      <c r="E29" s="175">
        <v>8348</v>
      </c>
      <c r="F29" s="211">
        <v>58.289410637278394</v>
      </c>
      <c r="G29" s="215">
        <v>4437</v>
      </c>
      <c r="H29" s="193">
        <v>9288</v>
      </c>
      <c r="I29" s="164">
        <v>47.77131782945737</v>
      </c>
      <c r="J29" s="189">
        <v>41618</v>
      </c>
      <c r="K29" s="189">
        <v>89869</v>
      </c>
      <c r="L29" s="219">
        <v>46.30962845920173</v>
      </c>
    </row>
    <row r="30" spans="1:12" s="143" customFormat="1" ht="24" customHeight="1">
      <c r="A30" s="183">
        <v>26</v>
      </c>
      <c r="B30" s="152" t="s">
        <v>25</v>
      </c>
      <c r="C30" s="159">
        <v>1118</v>
      </c>
      <c r="D30" s="174">
        <v>18623</v>
      </c>
      <c r="E30" s="175">
        <v>31153</v>
      </c>
      <c r="F30" s="211">
        <v>59.779154495554195</v>
      </c>
      <c r="G30" s="215">
        <v>19565</v>
      </c>
      <c r="H30" s="193">
        <v>35536</v>
      </c>
      <c r="I30" s="164">
        <v>55.05684376407024</v>
      </c>
      <c r="J30" s="189">
        <v>83305</v>
      </c>
      <c r="K30" s="189">
        <v>142785</v>
      </c>
      <c r="L30" s="219">
        <v>58.34296319641419</v>
      </c>
    </row>
    <row r="31" spans="1:12" s="143" customFormat="1" ht="24" customHeight="1">
      <c r="A31" s="183">
        <v>27</v>
      </c>
      <c r="B31" s="152" t="s">
        <v>26</v>
      </c>
      <c r="C31" s="159">
        <v>1156</v>
      </c>
      <c r="D31" s="174">
        <v>98791</v>
      </c>
      <c r="E31" s="175">
        <v>143497</v>
      </c>
      <c r="F31" s="211">
        <v>68.84534171446093</v>
      </c>
      <c r="G31" s="215">
        <v>95351</v>
      </c>
      <c r="H31" s="193">
        <v>136513</v>
      </c>
      <c r="I31" s="164">
        <v>69.84756030561192</v>
      </c>
      <c r="J31" s="189">
        <v>417032</v>
      </c>
      <c r="K31" s="189">
        <v>622026</v>
      </c>
      <c r="L31" s="219">
        <v>67.04414284933428</v>
      </c>
    </row>
    <row r="32" spans="1:12" s="143" customFormat="1" ht="24" customHeight="1">
      <c r="A32" s="183">
        <v>28</v>
      </c>
      <c r="B32" s="152" t="s">
        <v>27</v>
      </c>
      <c r="C32" s="159">
        <v>690</v>
      </c>
      <c r="D32" s="174">
        <v>133697</v>
      </c>
      <c r="E32" s="175">
        <v>191667</v>
      </c>
      <c r="F32" s="211">
        <v>69.75483520898224</v>
      </c>
      <c r="G32" s="215">
        <v>130555</v>
      </c>
      <c r="H32" s="193">
        <v>210597</v>
      </c>
      <c r="I32" s="164">
        <v>61.99281091373572</v>
      </c>
      <c r="J32" s="189">
        <v>485398</v>
      </c>
      <c r="K32" s="189">
        <v>828229</v>
      </c>
      <c r="L32" s="219">
        <v>58.60673799154582</v>
      </c>
    </row>
    <row r="33" spans="1:12" s="143" customFormat="1" ht="24" customHeight="1">
      <c r="A33" s="183">
        <v>29</v>
      </c>
      <c r="B33" s="152" t="s">
        <v>28</v>
      </c>
      <c r="C33" s="159">
        <v>685</v>
      </c>
      <c r="D33" s="174">
        <v>52285</v>
      </c>
      <c r="E33" s="175">
        <v>89799</v>
      </c>
      <c r="F33" s="211">
        <v>58.22447911446675</v>
      </c>
      <c r="G33" s="215">
        <v>54794</v>
      </c>
      <c r="H33" s="193">
        <v>89058</v>
      </c>
      <c r="I33" s="164">
        <v>61.52619641132745</v>
      </c>
      <c r="J33" s="189">
        <v>213929</v>
      </c>
      <c r="K33" s="189">
        <v>351369</v>
      </c>
      <c r="L33" s="219">
        <v>60.88442634381519</v>
      </c>
    </row>
    <row r="34" spans="1:12" s="143" customFormat="1" ht="24" customHeight="1">
      <c r="A34" s="183">
        <v>30</v>
      </c>
      <c r="B34" s="152" t="s">
        <v>29</v>
      </c>
      <c r="C34" s="159">
        <v>628</v>
      </c>
      <c r="D34" s="174">
        <v>27632</v>
      </c>
      <c r="E34" s="175">
        <v>61136</v>
      </c>
      <c r="F34" s="211">
        <v>45.19759225333682</v>
      </c>
      <c r="G34" s="215">
        <v>25544</v>
      </c>
      <c r="H34" s="193">
        <v>56126</v>
      </c>
      <c r="I34" s="164">
        <v>45.51188397534119</v>
      </c>
      <c r="J34" s="189">
        <v>96501</v>
      </c>
      <c r="K34" s="189">
        <v>217458</v>
      </c>
      <c r="L34" s="219">
        <v>44.37684518389758</v>
      </c>
    </row>
    <row r="35" spans="1:12" s="143" customFormat="1" ht="24" customHeight="1">
      <c r="A35" s="183">
        <v>31</v>
      </c>
      <c r="B35" s="152" t="s">
        <v>30</v>
      </c>
      <c r="C35" s="159">
        <v>555</v>
      </c>
      <c r="D35" s="174">
        <v>213637</v>
      </c>
      <c r="E35" s="175">
        <v>363581</v>
      </c>
      <c r="F35" s="211">
        <v>58.75912107618385</v>
      </c>
      <c r="G35" s="215">
        <v>205869</v>
      </c>
      <c r="H35" s="193">
        <v>362510</v>
      </c>
      <c r="I35" s="164">
        <v>56.78988165843701</v>
      </c>
      <c r="J35" s="189">
        <v>760173</v>
      </c>
      <c r="K35" s="189">
        <v>1456964</v>
      </c>
      <c r="L35" s="219">
        <v>52.175139536735294</v>
      </c>
    </row>
    <row r="36" spans="1:12" s="143" customFormat="1" ht="24" customHeight="1">
      <c r="A36" s="183">
        <v>32</v>
      </c>
      <c r="B36" s="152" t="s">
        <v>31</v>
      </c>
      <c r="C36" s="159">
        <v>441</v>
      </c>
      <c r="D36" s="174">
        <v>7221</v>
      </c>
      <c r="E36" s="175">
        <v>13756</v>
      </c>
      <c r="F36" s="211">
        <v>52.493457400407095</v>
      </c>
      <c r="G36" s="215">
        <v>6277</v>
      </c>
      <c r="H36" s="193">
        <v>9212</v>
      </c>
      <c r="I36" s="164">
        <v>68.13938341293965</v>
      </c>
      <c r="J36" s="189">
        <v>25661</v>
      </c>
      <c r="K36" s="189">
        <v>39224</v>
      </c>
      <c r="L36" s="219">
        <v>65.42168060371202</v>
      </c>
    </row>
    <row r="37" spans="1:12" s="143" customFormat="1" ht="24" customHeight="1">
      <c r="A37" s="183">
        <v>33</v>
      </c>
      <c r="B37" s="152" t="s">
        <v>32</v>
      </c>
      <c r="C37" s="159">
        <v>489</v>
      </c>
      <c r="D37" s="174">
        <v>91102</v>
      </c>
      <c r="E37" s="175">
        <v>145464</v>
      </c>
      <c r="F37" s="211">
        <v>62.628554143980644</v>
      </c>
      <c r="G37" s="215">
        <v>90110</v>
      </c>
      <c r="H37" s="193">
        <v>142300</v>
      </c>
      <c r="I37" s="164">
        <v>63.32396345748419</v>
      </c>
      <c r="J37" s="189">
        <v>334276</v>
      </c>
      <c r="K37" s="189">
        <v>566435</v>
      </c>
      <c r="L37" s="219">
        <v>59.01400866824966</v>
      </c>
    </row>
    <row r="38" spans="1:12" s="143" customFormat="1" ht="24" customHeight="1">
      <c r="A38" s="183">
        <v>34</v>
      </c>
      <c r="B38" s="152" t="s">
        <v>33</v>
      </c>
      <c r="C38" s="159">
        <v>162</v>
      </c>
      <c r="D38" s="174">
        <v>3282</v>
      </c>
      <c r="E38" s="175">
        <v>9520</v>
      </c>
      <c r="F38" s="211">
        <v>34.47478991596638</v>
      </c>
      <c r="G38" s="215">
        <v>2152</v>
      </c>
      <c r="H38" s="193">
        <v>9520</v>
      </c>
      <c r="I38" s="164">
        <v>22.605042016806724</v>
      </c>
      <c r="J38" s="189">
        <v>9637</v>
      </c>
      <c r="K38" s="189">
        <v>36511</v>
      </c>
      <c r="L38" s="219">
        <v>26.394785133247517</v>
      </c>
    </row>
    <row r="39" spans="1:12" s="143" customFormat="1" ht="24" customHeight="1">
      <c r="A39" s="183">
        <v>35</v>
      </c>
      <c r="B39" s="152" t="s">
        <v>160</v>
      </c>
      <c r="C39" s="159">
        <v>227</v>
      </c>
      <c r="D39" s="174">
        <v>1378</v>
      </c>
      <c r="E39" s="175">
        <v>3584</v>
      </c>
      <c r="F39" s="211">
        <v>38.448660714285715</v>
      </c>
      <c r="G39" s="215">
        <v>1597</v>
      </c>
      <c r="H39" s="193">
        <v>3696</v>
      </c>
      <c r="I39" s="164">
        <v>43.208874458874455</v>
      </c>
      <c r="J39" s="189">
        <v>5994</v>
      </c>
      <c r="K39" s="189">
        <v>14895</v>
      </c>
      <c r="L39" s="219">
        <v>40.2416918429003</v>
      </c>
    </row>
    <row r="40" spans="1:12" s="143" customFormat="1" ht="24" customHeight="1">
      <c r="A40" s="183">
        <v>36</v>
      </c>
      <c r="B40" s="152" t="s">
        <v>34</v>
      </c>
      <c r="C40" s="159">
        <v>353</v>
      </c>
      <c r="D40" s="174">
        <v>39987</v>
      </c>
      <c r="E40" s="175">
        <v>89239</v>
      </c>
      <c r="F40" s="211">
        <v>44.80888400811304</v>
      </c>
      <c r="G40" s="215">
        <v>40867</v>
      </c>
      <c r="H40" s="193">
        <v>83735</v>
      </c>
      <c r="I40" s="164">
        <v>48.80515913297904</v>
      </c>
      <c r="J40" s="189">
        <v>184133</v>
      </c>
      <c r="K40" s="189">
        <v>327889</v>
      </c>
      <c r="L40" s="219">
        <v>56.157114145335775</v>
      </c>
    </row>
    <row r="41" spans="1:12" s="143" customFormat="1" ht="24" customHeight="1">
      <c r="A41" s="183">
        <v>37</v>
      </c>
      <c r="B41" s="152" t="s">
        <v>35</v>
      </c>
      <c r="C41" s="159">
        <v>570</v>
      </c>
      <c r="D41" s="174">
        <v>211797</v>
      </c>
      <c r="E41" s="175">
        <v>315178</v>
      </c>
      <c r="F41" s="211">
        <v>67.19916999282944</v>
      </c>
      <c r="G41" s="215">
        <v>200817</v>
      </c>
      <c r="H41" s="193">
        <v>292148</v>
      </c>
      <c r="I41" s="164">
        <v>68.7381053438668</v>
      </c>
      <c r="J41" s="189">
        <v>761203</v>
      </c>
      <c r="K41" s="189">
        <v>1172468</v>
      </c>
      <c r="L41" s="219">
        <v>64.92313649498324</v>
      </c>
    </row>
    <row r="42" spans="1:12" s="143" customFormat="1" ht="24" customHeight="1">
      <c r="A42" s="183">
        <v>38</v>
      </c>
      <c r="B42" s="152" t="s">
        <v>232</v>
      </c>
      <c r="C42" s="159">
        <v>530</v>
      </c>
      <c r="D42" s="174">
        <v>38685</v>
      </c>
      <c r="E42" s="175">
        <v>62684</v>
      </c>
      <c r="F42" s="211">
        <v>61.71431306234446</v>
      </c>
      <c r="G42" s="215">
        <v>37731</v>
      </c>
      <c r="H42" s="193">
        <v>62344</v>
      </c>
      <c r="I42" s="164">
        <v>60.52065956627742</v>
      </c>
      <c r="J42" s="189">
        <v>148376</v>
      </c>
      <c r="K42" s="189">
        <v>244340</v>
      </c>
      <c r="L42" s="219">
        <v>60.7252189571908</v>
      </c>
    </row>
    <row r="43" spans="1:12" s="143" customFormat="1" ht="24" customHeight="1">
      <c r="A43" s="183">
        <v>39</v>
      </c>
      <c r="B43" s="152" t="s">
        <v>36</v>
      </c>
      <c r="C43" s="159">
        <v>528</v>
      </c>
      <c r="D43" s="174">
        <v>452159</v>
      </c>
      <c r="E43" s="175">
        <v>638097</v>
      </c>
      <c r="F43" s="211">
        <v>70.86054314626146</v>
      </c>
      <c r="G43" s="215">
        <v>424113</v>
      </c>
      <c r="H43" s="193">
        <v>646099</v>
      </c>
      <c r="I43" s="164">
        <v>65.64210747888481</v>
      </c>
      <c r="J43" s="189">
        <v>1571638</v>
      </c>
      <c r="K43" s="189">
        <v>2590432</v>
      </c>
      <c r="L43" s="219">
        <v>60.67088423861349</v>
      </c>
    </row>
    <row r="44" spans="1:12" s="143" customFormat="1" ht="24" customHeight="1">
      <c r="A44" s="183">
        <v>40</v>
      </c>
      <c r="B44" s="152" t="s">
        <v>233</v>
      </c>
      <c r="C44" s="159">
        <v>440</v>
      </c>
      <c r="D44" s="174">
        <v>19351</v>
      </c>
      <c r="E44" s="175">
        <v>26208</v>
      </c>
      <c r="F44" s="211">
        <v>73.83623321123322</v>
      </c>
      <c r="G44" s="215" t="s">
        <v>182</v>
      </c>
      <c r="H44" s="193" t="s">
        <v>182</v>
      </c>
      <c r="I44" s="164" t="s">
        <v>182</v>
      </c>
      <c r="J44" s="189">
        <v>211</v>
      </c>
      <c r="K44" s="189">
        <v>288</v>
      </c>
      <c r="L44" s="219">
        <v>73.26388888888889</v>
      </c>
    </row>
    <row r="45" spans="1:12" s="143" customFormat="1" ht="24" customHeight="1">
      <c r="A45" s="183">
        <v>41</v>
      </c>
      <c r="B45" s="152" t="s">
        <v>37</v>
      </c>
      <c r="C45" s="159">
        <v>634</v>
      </c>
      <c r="D45" s="174">
        <v>25620</v>
      </c>
      <c r="E45" s="175">
        <v>42928</v>
      </c>
      <c r="F45" s="211">
        <v>59.68132687290346</v>
      </c>
      <c r="G45" s="215">
        <v>26071</v>
      </c>
      <c r="H45" s="193">
        <v>48192</v>
      </c>
      <c r="I45" s="164">
        <v>54.09819057104913</v>
      </c>
      <c r="J45" s="189">
        <v>100115</v>
      </c>
      <c r="K45" s="189">
        <v>178608</v>
      </c>
      <c r="L45" s="219">
        <v>56.052920361909884</v>
      </c>
    </row>
    <row r="46" spans="1:12" s="143" customFormat="1" ht="24" customHeight="1">
      <c r="A46" s="183">
        <v>42</v>
      </c>
      <c r="B46" s="152" t="s">
        <v>234</v>
      </c>
      <c r="C46" s="159">
        <v>695</v>
      </c>
      <c r="D46" s="174">
        <v>211276</v>
      </c>
      <c r="E46" s="175">
        <v>297178</v>
      </c>
      <c r="F46" s="211">
        <v>71.09409175645573</v>
      </c>
      <c r="G46" s="215">
        <v>214970</v>
      </c>
      <c r="H46" s="193">
        <v>270482</v>
      </c>
      <c r="I46" s="164">
        <v>79.4766380017894</v>
      </c>
      <c r="J46" s="189">
        <v>794587</v>
      </c>
      <c r="K46" s="189">
        <v>1042025</v>
      </c>
      <c r="L46" s="219">
        <v>76.25412058251962</v>
      </c>
    </row>
    <row r="47" spans="1:12" s="143" customFormat="1" ht="24" customHeight="1">
      <c r="A47" s="183">
        <v>43</v>
      </c>
      <c r="B47" s="152" t="s">
        <v>38</v>
      </c>
      <c r="C47" s="159">
        <v>667</v>
      </c>
      <c r="D47" s="174">
        <v>87263</v>
      </c>
      <c r="E47" s="175">
        <v>123298</v>
      </c>
      <c r="F47" s="211">
        <v>70.77405959545166</v>
      </c>
      <c r="G47" s="215">
        <v>76715</v>
      </c>
      <c r="H47" s="193">
        <v>119759</v>
      </c>
      <c r="I47" s="164">
        <v>64.05781611402901</v>
      </c>
      <c r="J47" s="189">
        <v>287602</v>
      </c>
      <c r="K47" s="189">
        <v>482531</v>
      </c>
      <c r="L47" s="219">
        <v>59.60280272148319</v>
      </c>
    </row>
    <row r="48" spans="1:12" s="143" customFormat="1" ht="24" customHeight="1">
      <c r="A48" s="183">
        <v>44</v>
      </c>
      <c r="B48" s="152" t="s">
        <v>39</v>
      </c>
      <c r="C48" s="159">
        <v>776</v>
      </c>
      <c r="D48" s="174">
        <v>159102</v>
      </c>
      <c r="E48" s="175">
        <v>204704</v>
      </c>
      <c r="F48" s="211">
        <v>77.72295607315928</v>
      </c>
      <c r="G48" s="215">
        <v>116881</v>
      </c>
      <c r="H48" s="193">
        <v>201882</v>
      </c>
      <c r="I48" s="164">
        <v>57.8957014493615</v>
      </c>
      <c r="J48" s="189">
        <v>414810</v>
      </c>
      <c r="K48" s="189">
        <v>703481</v>
      </c>
      <c r="L48" s="219">
        <v>58.96534519055952</v>
      </c>
    </row>
    <row r="49" spans="1:12" s="143" customFormat="1" ht="24" customHeight="1">
      <c r="A49" s="183">
        <v>45</v>
      </c>
      <c r="B49" s="152" t="s">
        <v>40</v>
      </c>
      <c r="C49" s="159">
        <v>801</v>
      </c>
      <c r="D49" s="174">
        <v>185674</v>
      </c>
      <c r="E49" s="175">
        <v>238905</v>
      </c>
      <c r="F49" s="211">
        <v>77.71875850233356</v>
      </c>
      <c r="G49" s="215">
        <v>141591</v>
      </c>
      <c r="H49" s="193">
        <v>217595</v>
      </c>
      <c r="I49" s="164">
        <v>65.07088857740297</v>
      </c>
      <c r="J49" s="189">
        <v>497516</v>
      </c>
      <c r="K49" s="189">
        <v>773144</v>
      </c>
      <c r="L49" s="219">
        <v>64.3497201038875</v>
      </c>
    </row>
    <row r="50" spans="1:12" s="143" customFormat="1" ht="24" customHeight="1">
      <c r="A50" s="183">
        <v>46</v>
      </c>
      <c r="B50" s="152" t="s">
        <v>41</v>
      </c>
      <c r="C50" s="159">
        <v>907</v>
      </c>
      <c r="D50" s="174">
        <v>17553</v>
      </c>
      <c r="E50" s="175">
        <v>30584</v>
      </c>
      <c r="F50" s="211">
        <v>57.39275438137589</v>
      </c>
      <c r="G50" s="215">
        <v>16367</v>
      </c>
      <c r="H50" s="193">
        <v>31557</v>
      </c>
      <c r="I50" s="164">
        <v>51.864879424533385</v>
      </c>
      <c r="J50" s="189">
        <v>62480</v>
      </c>
      <c r="K50" s="189">
        <v>122135</v>
      </c>
      <c r="L50" s="219">
        <v>51.156507143734395</v>
      </c>
    </row>
    <row r="51" spans="1:12" s="143" customFormat="1" ht="24" customHeight="1">
      <c r="A51" s="183">
        <v>47</v>
      </c>
      <c r="B51" s="152" t="s">
        <v>42</v>
      </c>
      <c r="C51" s="159">
        <v>685</v>
      </c>
      <c r="D51" s="174">
        <v>260965</v>
      </c>
      <c r="E51" s="175">
        <v>409001</v>
      </c>
      <c r="F51" s="211">
        <v>63.805467468294694</v>
      </c>
      <c r="G51" s="215">
        <v>248138</v>
      </c>
      <c r="H51" s="193">
        <v>420712</v>
      </c>
      <c r="I51" s="164">
        <v>58.98049021658521</v>
      </c>
      <c r="J51" s="189">
        <v>910577</v>
      </c>
      <c r="K51" s="189">
        <v>1577293</v>
      </c>
      <c r="L51" s="219">
        <v>57.7303646183683</v>
      </c>
    </row>
    <row r="52" spans="1:12" s="143" customFormat="1" ht="24" customHeight="1">
      <c r="A52" s="183">
        <v>48</v>
      </c>
      <c r="B52" s="152" t="s">
        <v>43</v>
      </c>
      <c r="C52" s="159">
        <v>790</v>
      </c>
      <c r="D52" s="174">
        <v>506977</v>
      </c>
      <c r="E52" s="175">
        <v>763022</v>
      </c>
      <c r="F52" s="211">
        <v>66.44330045529486</v>
      </c>
      <c r="G52" s="215">
        <v>506497</v>
      </c>
      <c r="H52" s="193">
        <v>792622</v>
      </c>
      <c r="I52" s="164">
        <v>63.90145617961651</v>
      </c>
      <c r="J52" s="189">
        <v>1820452</v>
      </c>
      <c r="K52" s="189">
        <v>3006053</v>
      </c>
      <c r="L52" s="219">
        <v>60.559544359330985</v>
      </c>
    </row>
    <row r="53" spans="1:12" s="143" customFormat="1" ht="24" customHeight="1">
      <c r="A53" s="183">
        <v>49</v>
      </c>
      <c r="B53" s="152" t="s">
        <v>199</v>
      </c>
      <c r="C53" s="159">
        <v>741</v>
      </c>
      <c r="D53" s="174">
        <v>87894</v>
      </c>
      <c r="E53" s="175">
        <v>125196</v>
      </c>
      <c r="F53" s="211">
        <v>70.20511837438896</v>
      </c>
      <c r="G53" s="215">
        <v>20107</v>
      </c>
      <c r="H53" s="193">
        <v>25684</v>
      </c>
      <c r="I53" s="164">
        <v>78.286092508955</v>
      </c>
      <c r="J53" s="189">
        <v>97852</v>
      </c>
      <c r="K53" s="189">
        <v>146707</v>
      </c>
      <c r="L53" s="219">
        <v>66.69893052137935</v>
      </c>
    </row>
    <row r="54" spans="1:12" s="143" customFormat="1" ht="24" customHeight="1">
      <c r="A54" s="183">
        <v>50</v>
      </c>
      <c r="B54" s="152" t="s">
        <v>44</v>
      </c>
      <c r="C54" s="159">
        <v>935</v>
      </c>
      <c r="D54" s="174">
        <v>214985</v>
      </c>
      <c r="E54" s="175">
        <v>366526</v>
      </c>
      <c r="F54" s="211">
        <v>58.6547748317991</v>
      </c>
      <c r="G54" s="215">
        <v>217095</v>
      </c>
      <c r="H54" s="193">
        <v>367590</v>
      </c>
      <c r="I54" s="164">
        <v>59.059005957724644</v>
      </c>
      <c r="J54" s="189">
        <v>780258</v>
      </c>
      <c r="K54" s="189">
        <v>1400421</v>
      </c>
      <c r="L54" s="219">
        <v>55.71595970069001</v>
      </c>
    </row>
    <row r="55" spans="1:12" s="143" customFormat="1" ht="24" customHeight="1">
      <c r="A55" s="183">
        <v>51</v>
      </c>
      <c r="B55" s="152" t="s">
        <v>45</v>
      </c>
      <c r="C55" s="159">
        <v>703</v>
      </c>
      <c r="D55" s="174">
        <v>228418</v>
      </c>
      <c r="E55" s="175">
        <v>377687</v>
      </c>
      <c r="F55" s="211">
        <v>60.478120771961976</v>
      </c>
      <c r="G55" s="215">
        <v>215225</v>
      </c>
      <c r="H55" s="193">
        <v>349536</v>
      </c>
      <c r="I55" s="164">
        <v>61.57448732033324</v>
      </c>
      <c r="J55" s="189">
        <v>800848</v>
      </c>
      <c r="K55" s="189">
        <v>1381697</v>
      </c>
      <c r="L55" s="219">
        <v>57.961188306842956</v>
      </c>
    </row>
    <row r="56" spans="1:12" s="143" customFormat="1" ht="24" customHeight="1">
      <c r="A56" s="183">
        <v>52</v>
      </c>
      <c r="B56" s="152" t="s">
        <v>46</v>
      </c>
      <c r="C56" s="159">
        <v>711</v>
      </c>
      <c r="D56" s="174">
        <v>320372</v>
      </c>
      <c r="E56" s="175">
        <v>521894</v>
      </c>
      <c r="F56" s="211">
        <v>61.38641180009734</v>
      </c>
      <c r="G56" s="215">
        <v>304163</v>
      </c>
      <c r="H56" s="193">
        <v>502059</v>
      </c>
      <c r="I56" s="164">
        <v>60.583118717122886</v>
      </c>
      <c r="J56" s="189">
        <v>1159470</v>
      </c>
      <c r="K56" s="189">
        <v>1977908</v>
      </c>
      <c r="L56" s="219">
        <v>58.621027873895045</v>
      </c>
    </row>
    <row r="57" spans="1:12" s="143" customFormat="1" ht="24" customHeight="1">
      <c r="A57" s="183">
        <v>53</v>
      </c>
      <c r="B57" s="152" t="s">
        <v>47</v>
      </c>
      <c r="C57" s="159">
        <v>859</v>
      </c>
      <c r="D57" s="174">
        <v>375898</v>
      </c>
      <c r="E57" s="175">
        <v>586266</v>
      </c>
      <c r="F57" s="211">
        <v>64.11731193690237</v>
      </c>
      <c r="G57" s="215">
        <v>379012</v>
      </c>
      <c r="H57" s="193">
        <v>571100</v>
      </c>
      <c r="I57" s="164">
        <v>66.3652600245141</v>
      </c>
      <c r="J57" s="189">
        <v>1429580</v>
      </c>
      <c r="K57" s="189">
        <v>2232057</v>
      </c>
      <c r="L57" s="219">
        <v>64.04764752871455</v>
      </c>
    </row>
    <row r="58" spans="1:12" s="143" customFormat="1" ht="24" customHeight="1">
      <c r="A58" s="183">
        <v>54</v>
      </c>
      <c r="B58" s="152" t="s">
        <v>48</v>
      </c>
      <c r="C58" s="159">
        <v>824</v>
      </c>
      <c r="D58" s="174">
        <v>235005</v>
      </c>
      <c r="E58" s="175">
        <v>388242</v>
      </c>
      <c r="F58" s="211">
        <v>60.530545381488864</v>
      </c>
      <c r="G58" s="215">
        <v>218545</v>
      </c>
      <c r="H58" s="193">
        <v>347041</v>
      </c>
      <c r="I58" s="164">
        <v>62.97382729994438</v>
      </c>
      <c r="J58" s="189">
        <v>825675</v>
      </c>
      <c r="K58" s="189">
        <v>1366257</v>
      </c>
      <c r="L58" s="219">
        <v>60.43335917034642</v>
      </c>
    </row>
    <row r="59" spans="1:12" s="143" customFormat="1" ht="24" customHeight="1">
      <c r="A59" s="183">
        <v>55</v>
      </c>
      <c r="B59" s="152" t="s">
        <v>49</v>
      </c>
      <c r="C59" s="159">
        <v>958</v>
      </c>
      <c r="D59" s="174">
        <v>308300</v>
      </c>
      <c r="E59" s="175">
        <v>457494</v>
      </c>
      <c r="F59" s="211">
        <v>67.38886193042968</v>
      </c>
      <c r="G59" s="215">
        <v>288535</v>
      </c>
      <c r="H59" s="193">
        <v>429597</v>
      </c>
      <c r="I59" s="164">
        <v>67.16410961901504</v>
      </c>
      <c r="J59" s="189">
        <v>1110328</v>
      </c>
      <c r="K59" s="189">
        <v>1773889</v>
      </c>
      <c r="L59" s="219">
        <v>62.59286798666659</v>
      </c>
    </row>
    <row r="60" spans="1:12" s="143" customFormat="1" ht="24" customHeight="1">
      <c r="A60" s="183">
        <v>56</v>
      </c>
      <c r="B60" s="152" t="s">
        <v>50</v>
      </c>
      <c r="C60" s="159">
        <v>1143</v>
      </c>
      <c r="D60" s="174">
        <v>414093</v>
      </c>
      <c r="E60" s="175">
        <v>625222</v>
      </c>
      <c r="F60" s="211">
        <v>66.23135462283797</v>
      </c>
      <c r="G60" s="215">
        <v>376305</v>
      </c>
      <c r="H60" s="193">
        <v>590995</v>
      </c>
      <c r="I60" s="164">
        <v>63.67312752222946</v>
      </c>
      <c r="J60" s="189">
        <v>1415715</v>
      </c>
      <c r="K60" s="189">
        <v>2335917</v>
      </c>
      <c r="L60" s="219">
        <v>60.606391408598846</v>
      </c>
    </row>
    <row r="61" spans="1:12" s="143" customFormat="1" ht="24" customHeight="1">
      <c r="A61" s="183">
        <v>57</v>
      </c>
      <c r="B61" s="152" t="s">
        <v>51</v>
      </c>
      <c r="C61" s="159">
        <v>1130</v>
      </c>
      <c r="D61" s="174">
        <v>80565</v>
      </c>
      <c r="E61" s="175">
        <v>122421</v>
      </c>
      <c r="F61" s="211">
        <v>65.80978753645208</v>
      </c>
      <c r="G61" s="215">
        <v>78086</v>
      </c>
      <c r="H61" s="193">
        <v>127176</v>
      </c>
      <c r="I61" s="164">
        <v>61.3999496760395</v>
      </c>
      <c r="J61" s="189">
        <v>294129</v>
      </c>
      <c r="K61" s="189">
        <v>498562</v>
      </c>
      <c r="L61" s="219">
        <v>58.995470974522725</v>
      </c>
    </row>
    <row r="62" spans="1:12" s="143" customFormat="1" ht="24" customHeight="1">
      <c r="A62" s="183">
        <v>58</v>
      </c>
      <c r="B62" s="152" t="s">
        <v>52</v>
      </c>
      <c r="C62" s="159">
        <v>1086</v>
      </c>
      <c r="D62" s="174">
        <v>535751</v>
      </c>
      <c r="E62" s="175">
        <v>831515</v>
      </c>
      <c r="F62" s="211">
        <v>64.43070780442926</v>
      </c>
      <c r="G62" s="215">
        <v>501815</v>
      </c>
      <c r="H62" s="193">
        <v>786808</v>
      </c>
      <c r="I62" s="164">
        <v>63.77858384764771</v>
      </c>
      <c r="J62" s="189">
        <v>1907936</v>
      </c>
      <c r="K62" s="189">
        <v>3068099</v>
      </c>
      <c r="L62" s="219">
        <v>62.18625930910313</v>
      </c>
    </row>
    <row r="63" spans="1:12" s="143" customFormat="1" ht="24" customHeight="1">
      <c r="A63" s="183">
        <v>59</v>
      </c>
      <c r="B63" s="152" t="s">
        <v>53</v>
      </c>
      <c r="C63" s="159">
        <v>928</v>
      </c>
      <c r="D63" s="174">
        <v>307257</v>
      </c>
      <c r="E63" s="175">
        <v>499338</v>
      </c>
      <c r="F63" s="211">
        <v>61.532869519243484</v>
      </c>
      <c r="G63" s="215">
        <v>300887</v>
      </c>
      <c r="H63" s="193">
        <v>529176</v>
      </c>
      <c r="I63" s="164">
        <v>56.85953255627617</v>
      </c>
      <c r="J63" s="189">
        <v>1123488</v>
      </c>
      <c r="K63" s="189">
        <v>2050854</v>
      </c>
      <c r="L63" s="219">
        <v>54.78147152357018</v>
      </c>
    </row>
    <row r="64" spans="1:12" s="143" customFormat="1" ht="24" customHeight="1">
      <c r="A64" s="183">
        <v>60</v>
      </c>
      <c r="B64" s="152" t="s">
        <v>54</v>
      </c>
      <c r="C64" s="159">
        <v>1023</v>
      </c>
      <c r="D64" s="174">
        <v>362679</v>
      </c>
      <c r="E64" s="175">
        <v>614359</v>
      </c>
      <c r="F64" s="211">
        <v>59.033724581230196</v>
      </c>
      <c r="G64" s="215">
        <v>347950</v>
      </c>
      <c r="H64" s="193">
        <v>568615</v>
      </c>
      <c r="I64" s="164">
        <v>61.19254680231791</v>
      </c>
      <c r="J64" s="189">
        <v>1324575</v>
      </c>
      <c r="K64" s="189">
        <v>2209883</v>
      </c>
      <c r="L64" s="219">
        <v>59.938693586945554</v>
      </c>
    </row>
    <row r="65" spans="1:12" s="143" customFormat="1" ht="24" customHeight="1">
      <c r="A65" s="183">
        <v>61</v>
      </c>
      <c r="B65" s="152" t="s">
        <v>55</v>
      </c>
      <c r="C65" s="159">
        <v>1111</v>
      </c>
      <c r="D65" s="174">
        <v>583899</v>
      </c>
      <c r="E65" s="175">
        <v>987395</v>
      </c>
      <c r="F65" s="211">
        <v>59.13530046232764</v>
      </c>
      <c r="G65" s="215">
        <v>573497</v>
      </c>
      <c r="H65" s="193">
        <v>887190</v>
      </c>
      <c r="I65" s="164">
        <v>64.64195944498924</v>
      </c>
      <c r="J65" s="189">
        <v>2210933</v>
      </c>
      <c r="K65" s="189">
        <v>3492185</v>
      </c>
      <c r="L65" s="219">
        <v>63.31087843284362</v>
      </c>
    </row>
    <row r="66" spans="1:12" s="143" customFormat="1" ht="24" customHeight="1">
      <c r="A66" s="183">
        <v>62</v>
      </c>
      <c r="B66" s="152" t="s">
        <v>56</v>
      </c>
      <c r="C66" s="159">
        <v>1436</v>
      </c>
      <c r="D66" s="174">
        <v>19318</v>
      </c>
      <c r="E66" s="175">
        <v>29946</v>
      </c>
      <c r="F66" s="211">
        <v>64.50945034395245</v>
      </c>
      <c r="G66" s="215">
        <v>18753</v>
      </c>
      <c r="H66" s="193">
        <v>28380</v>
      </c>
      <c r="I66" s="164">
        <v>66.07822410147992</v>
      </c>
      <c r="J66" s="189">
        <v>79574</v>
      </c>
      <c r="K66" s="189">
        <v>110752</v>
      </c>
      <c r="L66" s="219">
        <v>71.84881537127997</v>
      </c>
    </row>
    <row r="67" spans="1:12" s="143" customFormat="1" ht="24" customHeight="1">
      <c r="A67" s="183">
        <v>63</v>
      </c>
      <c r="B67" s="152" t="s">
        <v>57</v>
      </c>
      <c r="C67" s="159">
        <v>2020</v>
      </c>
      <c r="D67" s="174">
        <v>15472</v>
      </c>
      <c r="E67" s="175">
        <v>27175</v>
      </c>
      <c r="F67" s="211">
        <v>56.9346826126955</v>
      </c>
      <c r="G67" s="215">
        <v>15301</v>
      </c>
      <c r="H67" s="193">
        <v>26770</v>
      </c>
      <c r="I67" s="164">
        <v>57.157265595816206</v>
      </c>
      <c r="J67" s="189">
        <v>72044</v>
      </c>
      <c r="K67" s="189">
        <v>109670</v>
      </c>
      <c r="L67" s="219">
        <v>65.69162031549193</v>
      </c>
    </row>
    <row r="68" spans="1:12" s="143" customFormat="1" ht="24" customHeight="1">
      <c r="A68" s="183">
        <v>64</v>
      </c>
      <c r="B68" s="152" t="s">
        <v>200</v>
      </c>
      <c r="C68" s="159">
        <v>2171</v>
      </c>
      <c r="D68" s="174">
        <v>69897</v>
      </c>
      <c r="E68" s="175">
        <v>103590</v>
      </c>
      <c r="F68" s="211">
        <v>67.47465971618882</v>
      </c>
      <c r="G68" s="215">
        <v>28542</v>
      </c>
      <c r="H68" s="193">
        <v>39995</v>
      </c>
      <c r="I68" s="164">
        <v>71.36392049006126</v>
      </c>
      <c r="J68" s="189">
        <v>126759</v>
      </c>
      <c r="K68" s="189">
        <v>162120</v>
      </c>
      <c r="L68" s="219">
        <v>78.18837897853442</v>
      </c>
    </row>
    <row r="69" spans="1:12" s="143" customFormat="1" ht="24" customHeight="1">
      <c r="A69" s="183">
        <v>65</v>
      </c>
      <c r="B69" s="152" t="s">
        <v>58</v>
      </c>
      <c r="C69" s="159">
        <v>1888</v>
      </c>
      <c r="D69" s="174" t="s">
        <v>182</v>
      </c>
      <c r="E69" s="175" t="s">
        <v>182</v>
      </c>
      <c r="F69" s="211" t="s">
        <v>256</v>
      </c>
      <c r="G69" s="215" t="s">
        <v>182</v>
      </c>
      <c r="H69" s="193" t="s">
        <v>182</v>
      </c>
      <c r="I69" s="194" t="s">
        <v>182</v>
      </c>
      <c r="J69" s="189">
        <v>10158</v>
      </c>
      <c r="K69" s="189">
        <v>13755</v>
      </c>
      <c r="L69" s="219">
        <v>73.84950926935659</v>
      </c>
    </row>
    <row r="70" spans="1:12" s="143" customFormat="1" ht="24" customHeight="1">
      <c r="A70" s="183">
        <v>66</v>
      </c>
      <c r="B70" s="152" t="s">
        <v>193</v>
      </c>
      <c r="C70" s="159">
        <v>1050</v>
      </c>
      <c r="D70" s="174">
        <v>8420</v>
      </c>
      <c r="E70" s="175">
        <v>31860</v>
      </c>
      <c r="F70" s="211">
        <v>26.42812303829253</v>
      </c>
      <c r="G70" s="215">
        <v>29513</v>
      </c>
      <c r="H70" s="193">
        <v>64959</v>
      </c>
      <c r="I70" s="164">
        <v>45.433273295463295</v>
      </c>
      <c r="J70" s="189">
        <v>142225</v>
      </c>
      <c r="K70" s="189">
        <v>303024</v>
      </c>
      <c r="L70" s="219">
        <v>46.93522625270606</v>
      </c>
    </row>
    <row r="71" spans="1:12" s="143" customFormat="1" ht="24" customHeight="1">
      <c r="A71" s="183">
        <v>67</v>
      </c>
      <c r="B71" s="152" t="s">
        <v>161</v>
      </c>
      <c r="C71" s="159">
        <v>435</v>
      </c>
      <c r="D71" s="174">
        <v>23196</v>
      </c>
      <c r="E71" s="175">
        <v>43513</v>
      </c>
      <c r="F71" s="211">
        <v>53.308206742812494</v>
      </c>
      <c r="G71" s="215">
        <v>14308</v>
      </c>
      <c r="H71" s="193">
        <v>24892</v>
      </c>
      <c r="I71" s="164">
        <v>57.48031496062992</v>
      </c>
      <c r="J71" s="189">
        <v>56932</v>
      </c>
      <c r="K71" s="189">
        <v>94109</v>
      </c>
      <c r="L71" s="219">
        <v>60.49580805236481</v>
      </c>
    </row>
    <row r="72" spans="1:12" s="143" customFormat="1" ht="24" customHeight="1">
      <c r="A72" s="183">
        <v>68</v>
      </c>
      <c r="B72" s="152" t="s">
        <v>194</v>
      </c>
      <c r="C72" s="159">
        <v>358</v>
      </c>
      <c r="D72" s="174">
        <v>6896</v>
      </c>
      <c r="E72" s="175">
        <v>13541</v>
      </c>
      <c r="F72" s="211">
        <v>50.92681485857765</v>
      </c>
      <c r="G72" s="215">
        <v>4910</v>
      </c>
      <c r="H72" s="193">
        <v>13172</v>
      </c>
      <c r="I72" s="164">
        <v>37.27604008502885</v>
      </c>
      <c r="J72" s="189">
        <v>16620</v>
      </c>
      <c r="K72" s="189">
        <v>52688</v>
      </c>
      <c r="L72" s="219">
        <v>31.544184634072277</v>
      </c>
    </row>
    <row r="73" spans="1:12" s="143" customFormat="1" ht="24" customHeight="1">
      <c r="A73" s="183">
        <v>69</v>
      </c>
      <c r="B73" s="152" t="s">
        <v>144</v>
      </c>
      <c r="C73" s="159">
        <v>500</v>
      </c>
      <c r="D73" s="174">
        <v>99525</v>
      </c>
      <c r="E73" s="175">
        <v>156987</v>
      </c>
      <c r="F73" s="211">
        <v>63.396969175791625</v>
      </c>
      <c r="G73" s="215">
        <v>97320</v>
      </c>
      <c r="H73" s="193">
        <v>164662</v>
      </c>
      <c r="I73" s="164">
        <v>59.10288955557444</v>
      </c>
      <c r="J73" s="189">
        <v>380225</v>
      </c>
      <c r="K73" s="189">
        <v>655772</v>
      </c>
      <c r="L73" s="219">
        <v>57.981280079051864</v>
      </c>
    </row>
    <row r="74" spans="1:12" s="143" customFormat="1" ht="24" customHeight="1">
      <c r="A74" s="183">
        <v>70</v>
      </c>
      <c r="B74" s="152" t="s">
        <v>235</v>
      </c>
      <c r="C74" s="159">
        <v>740</v>
      </c>
      <c r="D74" s="174" t="s">
        <v>159</v>
      </c>
      <c r="E74" s="175" t="s">
        <v>159</v>
      </c>
      <c r="F74" s="211" t="s">
        <v>159</v>
      </c>
      <c r="G74" s="215">
        <v>4510</v>
      </c>
      <c r="H74" s="193">
        <v>16107</v>
      </c>
      <c r="I74" s="164">
        <v>28.000248339231394</v>
      </c>
      <c r="J74" s="189">
        <v>23449</v>
      </c>
      <c r="K74" s="189">
        <v>80004</v>
      </c>
      <c r="L74" s="219">
        <v>29.309784510774463</v>
      </c>
    </row>
    <row r="75" spans="1:12" s="143" customFormat="1" ht="24" customHeight="1">
      <c r="A75" s="183"/>
      <c r="B75" s="152" t="s">
        <v>264</v>
      </c>
      <c r="C75" s="159">
        <v>943</v>
      </c>
      <c r="D75" s="174">
        <v>4978</v>
      </c>
      <c r="E75" s="175">
        <v>8319</v>
      </c>
      <c r="F75" s="211">
        <f>0.598389229474697*100</f>
        <v>59.8389229474697</v>
      </c>
      <c r="G75" s="216" t="s">
        <v>159</v>
      </c>
      <c r="H75" s="197" t="s">
        <v>159</v>
      </c>
      <c r="I75" s="198" t="s">
        <v>159</v>
      </c>
      <c r="J75" s="189" t="s">
        <v>159</v>
      </c>
      <c r="K75" s="189" t="s">
        <v>159</v>
      </c>
      <c r="L75" s="219" t="s">
        <v>159</v>
      </c>
    </row>
    <row r="76" spans="1:12" s="143" customFormat="1" ht="24" customHeight="1">
      <c r="A76" s="183">
        <v>71</v>
      </c>
      <c r="B76" s="152" t="s">
        <v>201</v>
      </c>
      <c r="C76" s="159">
        <v>898</v>
      </c>
      <c r="D76" s="174">
        <v>7958</v>
      </c>
      <c r="E76" s="175">
        <v>31313</v>
      </c>
      <c r="F76" s="211">
        <v>25.41436464088398</v>
      </c>
      <c r="G76" s="216" t="s">
        <v>256</v>
      </c>
      <c r="H76" s="197" t="s">
        <v>256</v>
      </c>
      <c r="I76" s="198" t="s">
        <v>256</v>
      </c>
      <c r="J76" s="189">
        <v>53</v>
      </c>
      <c r="K76" s="189">
        <v>332</v>
      </c>
      <c r="L76" s="219">
        <v>15.963855421686745</v>
      </c>
    </row>
    <row r="77" spans="1:12" s="143" customFormat="1" ht="24" customHeight="1">
      <c r="A77" s="183">
        <v>72</v>
      </c>
      <c r="B77" s="152" t="s">
        <v>195</v>
      </c>
      <c r="C77" s="159">
        <v>1204</v>
      </c>
      <c r="D77" s="174">
        <v>35583</v>
      </c>
      <c r="E77" s="175">
        <v>49860</v>
      </c>
      <c r="F77" s="211">
        <v>71.36582430806257</v>
      </c>
      <c r="G77" s="215">
        <v>5665</v>
      </c>
      <c r="H77" s="193">
        <v>16284</v>
      </c>
      <c r="I77" s="164">
        <v>34.788749692950134</v>
      </c>
      <c r="J77" s="189">
        <v>20395</v>
      </c>
      <c r="K77" s="189">
        <v>47790</v>
      </c>
      <c r="L77" s="219">
        <v>42.67629211132036</v>
      </c>
    </row>
    <row r="78" spans="1:12" s="143" customFormat="1" ht="24" customHeight="1">
      <c r="A78" s="183">
        <v>73</v>
      </c>
      <c r="B78" s="152" t="s">
        <v>59</v>
      </c>
      <c r="C78" s="159">
        <v>1320</v>
      </c>
      <c r="D78" s="174" t="s">
        <v>159</v>
      </c>
      <c r="E78" s="175" t="s">
        <v>159</v>
      </c>
      <c r="F78" s="211" t="s">
        <v>159</v>
      </c>
      <c r="G78" s="215" t="s">
        <v>182</v>
      </c>
      <c r="H78" s="193" t="s">
        <v>182</v>
      </c>
      <c r="I78" s="194" t="s">
        <v>182</v>
      </c>
      <c r="J78" s="189">
        <v>5959</v>
      </c>
      <c r="K78" s="189">
        <v>10230</v>
      </c>
      <c r="L78" s="219">
        <v>58.25024437927664</v>
      </c>
    </row>
    <row r="79" spans="1:12" s="143" customFormat="1" ht="24" customHeight="1">
      <c r="A79" s="183">
        <v>74</v>
      </c>
      <c r="B79" s="152" t="s">
        <v>236</v>
      </c>
      <c r="C79" s="159">
        <v>1336</v>
      </c>
      <c r="D79" s="174" t="s">
        <v>159</v>
      </c>
      <c r="E79" s="175" t="s">
        <v>159</v>
      </c>
      <c r="F79" s="211" t="s">
        <v>159</v>
      </c>
      <c r="G79" s="215" t="s">
        <v>182</v>
      </c>
      <c r="H79" s="193" t="s">
        <v>182</v>
      </c>
      <c r="I79" s="194" t="s">
        <v>182</v>
      </c>
      <c r="J79" s="189">
        <v>10337</v>
      </c>
      <c r="K79" s="189">
        <v>16570</v>
      </c>
      <c r="L79" s="219">
        <v>62.383826191913094</v>
      </c>
    </row>
    <row r="80" spans="1:12" s="143" customFormat="1" ht="24" customHeight="1">
      <c r="A80" s="183">
        <v>75</v>
      </c>
      <c r="B80" s="152" t="s">
        <v>202</v>
      </c>
      <c r="C80" s="159">
        <v>1049</v>
      </c>
      <c r="D80" s="174">
        <v>8329</v>
      </c>
      <c r="E80" s="175">
        <v>9906</v>
      </c>
      <c r="F80" s="211">
        <v>84.08035534019787</v>
      </c>
      <c r="G80" s="216" t="s">
        <v>256</v>
      </c>
      <c r="H80" s="197" t="s">
        <v>256</v>
      </c>
      <c r="I80" s="199" t="s">
        <v>256</v>
      </c>
      <c r="J80" s="189">
        <v>89</v>
      </c>
      <c r="K80" s="189">
        <v>100</v>
      </c>
      <c r="L80" s="219">
        <v>89</v>
      </c>
    </row>
    <row r="81" spans="1:12" s="143" customFormat="1" ht="24" customHeight="1">
      <c r="A81" s="183">
        <v>76</v>
      </c>
      <c r="B81" s="152" t="s">
        <v>60</v>
      </c>
      <c r="C81" s="159">
        <v>946</v>
      </c>
      <c r="D81" s="174">
        <v>25378</v>
      </c>
      <c r="E81" s="175">
        <v>36766</v>
      </c>
      <c r="F81" s="211">
        <v>69.02573029429364</v>
      </c>
      <c r="G81" s="215">
        <v>27355</v>
      </c>
      <c r="H81" s="193">
        <v>36638</v>
      </c>
      <c r="I81" s="164">
        <v>74.66291828156558</v>
      </c>
      <c r="J81" s="189">
        <v>108611</v>
      </c>
      <c r="K81" s="189">
        <v>161118</v>
      </c>
      <c r="L81" s="219">
        <v>67.41084174331856</v>
      </c>
    </row>
    <row r="82" spans="1:12" s="143" customFormat="1" ht="24" customHeight="1">
      <c r="A82" s="183">
        <v>77</v>
      </c>
      <c r="B82" s="152" t="s">
        <v>203</v>
      </c>
      <c r="C82" s="159">
        <v>985</v>
      </c>
      <c r="D82" s="174">
        <v>8421</v>
      </c>
      <c r="E82" s="175">
        <v>13832</v>
      </c>
      <c r="F82" s="211">
        <v>60.88056680161943</v>
      </c>
      <c r="G82" s="216" t="s">
        <v>256</v>
      </c>
      <c r="H82" s="197" t="s">
        <v>256</v>
      </c>
      <c r="I82" s="199" t="s">
        <v>256</v>
      </c>
      <c r="J82" s="189">
        <v>138</v>
      </c>
      <c r="K82" s="189">
        <v>152</v>
      </c>
      <c r="L82" s="219">
        <v>90.78947368421053</v>
      </c>
    </row>
    <row r="83" spans="1:12" s="143" customFormat="1" ht="24" customHeight="1">
      <c r="A83" s="183">
        <v>78</v>
      </c>
      <c r="B83" s="152" t="s">
        <v>61</v>
      </c>
      <c r="C83" s="159">
        <v>870</v>
      </c>
      <c r="D83" s="174">
        <v>34925</v>
      </c>
      <c r="E83" s="175">
        <v>54628</v>
      </c>
      <c r="F83" s="211">
        <v>63.93241561104196</v>
      </c>
      <c r="G83" s="215">
        <v>32169</v>
      </c>
      <c r="H83" s="193">
        <v>41648</v>
      </c>
      <c r="I83" s="164">
        <v>77.24020361121782</v>
      </c>
      <c r="J83" s="189">
        <v>124562</v>
      </c>
      <c r="K83" s="189">
        <v>177748</v>
      </c>
      <c r="L83" s="219">
        <v>70.07786304205953</v>
      </c>
    </row>
    <row r="84" spans="1:12" s="143" customFormat="1" ht="24" customHeight="1">
      <c r="A84" s="183">
        <v>79</v>
      </c>
      <c r="B84" s="152" t="s">
        <v>62</v>
      </c>
      <c r="C84" s="159">
        <v>803</v>
      </c>
      <c r="D84" s="174">
        <v>264360</v>
      </c>
      <c r="E84" s="175">
        <v>427363</v>
      </c>
      <c r="F84" s="211">
        <v>61.85842012527991</v>
      </c>
      <c r="G84" s="215">
        <v>258227</v>
      </c>
      <c r="H84" s="193">
        <v>328395</v>
      </c>
      <c r="I84" s="164">
        <v>78.6330486152347</v>
      </c>
      <c r="J84" s="189">
        <v>929644</v>
      </c>
      <c r="K84" s="189">
        <v>1294801</v>
      </c>
      <c r="L84" s="219">
        <v>71.79821455188868</v>
      </c>
    </row>
    <row r="85" spans="1:12" s="143" customFormat="1" ht="24" customHeight="1">
      <c r="A85" s="183">
        <v>80</v>
      </c>
      <c r="B85" s="152" t="s">
        <v>63</v>
      </c>
      <c r="C85" s="159">
        <v>793</v>
      </c>
      <c r="D85" s="174">
        <v>43055</v>
      </c>
      <c r="E85" s="175">
        <v>66565</v>
      </c>
      <c r="F85" s="211">
        <v>64.68113873657327</v>
      </c>
      <c r="G85" s="215">
        <v>37567</v>
      </c>
      <c r="H85" s="193">
        <v>61719</v>
      </c>
      <c r="I85" s="164">
        <v>60.86780407978094</v>
      </c>
      <c r="J85" s="189">
        <v>138520</v>
      </c>
      <c r="K85" s="189">
        <v>240583</v>
      </c>
      <c r="L85" s="219">
        <v>57.57680301600695</v>
      </c>
    </row>
    <row r="86" spans="1:12" s="143" customFormat="1" ht="24" customHeight="1">
      <c r="A86" s="183">
        <v>81</v>
      </c>
      <c r="B86" s="152" t="s">
        <v>145</v>
      </c>
      <c r="C86" s="159">
        <v>730</v>
      </c>
      <c r="D86" s="174">
        <v>20745</v>
      </c>
      <c r="E86" s="175">
        <v>32164</v>
      </c>
      <c r="F86" s="211">
        <v>64.49757492849149</v>
      </c>
      <c r="G86" s="215">
        <v>22678</v>
      </c>
      <c r="H86" s="193">
        <v>34106</v>
      </c>
      <c r="I86" s="164">
        <v>66.49269923180671</v>
      </c>
      <c r="J86" s="189">
        <v>83953</v>
      </c>
      <c r="K86" s="189">
        <v>141440</v>
      </c>
      <c r="L86" s="219">
        <v>59.355910633484164</v>
      </c>
    </row>
    <row r="87" spans="1:12" s="143" customFormat="1" ht="24" customHeight="1">
      <c r="A87" s="183">
        <v>82</v>
      </c>
      <c r="B87" s="152" t="s">
        <v>184</v>
      </c>
      <c r="C87" s="159">
        <v>662</v>
      </c>
      <c r="D87" s="174">
        <v>9288</v>
      </c>
      <c r="E87" s="175">
        <v>13616</v>
      </c>
      <c r="F87" s="211">
        <v>68.213866039953</v>
      </c>
      <c r="G87" s="215">
        <v>8974</v>
      </c>
      <c r="H87" s="193">
        <v>13761</v>
      </c>
      <c r="I87" s="164">
        <v>65.21328391831989</v>
      </c>
      <c r="J87" s="189">
        <v>25712</v>
      </c>
      <c r="K87" s="189">
        <v>44619</v>
      </c>
      <c r="L87" s="219">
        <v>57.62567516080593</v>
      </c>
    </row>
    <row r="88" spans="1:12" s="143" customFormat="1" ht="24" customHeight="1">
      <c r="A88" s="183">
        <v>83</v>
      </c>
      <c r="B88" s="152" t="s">
        <v>64</v>
      </c>
      <c r="C88" s="159">
        <v>611</v>
      </c>
      <c r="D88" s="174">
        <v>105461</v>
      </c>
      <c r="E88" s="175">
        <v>159516</v>
      </c>
      <c r="F88" s="211">
        <v>66.11311717946789</v>
      </c>
      <c r="G88" s="215">
        <v>92885</v>
      </c>
      <c r="H88" s="193">
        <v>136494</v>
      </c>
      <c r="I88" s="164">
        <v>68.0506102832359</v>
      </c>
      <c r="J88" s="189">
        <v>349868</v>
      </c>
      <c r="K88" s="189">
        <v>551831</v>
      </c>
      <c r="L88" s="219">
        <v>63.40129496168211</v>
      </c>
    </row>
    <row r="89" spans="1:12" s="143" customFormat="1" ht="24" customHeight="1">
      <c r="A89" s="183">
        <v>84</v>
      </c>
      <c r="B89" s="152" t="s">
        <v>162</v>
      </c>
      <c r="C89" s="159">
        <v>366</v>
      </c>
      <c r="D89" s="174" t="s">
        <v>159</v>
      </c>
      <c r="E89" s="175" t="s">
        <v>159</v>
      </c>
      <c r="F89" s="211" t="s">
        <v>159</v>
      </c>
      <c r="G89" s="215" t="s">
        <v>182</v>
      </c>
      <c r="H89" s="193" t="s">
        <v>182</v>
      </c>
      <c r="I89" s="194" t="s">
        <v>182</v>
      </c>
      <c r="J89" s="189">
        <v>7582</v>
      </c>
      <c r="K89" s="189">
        <v>10065</v>
      </c>
      <c r="L89" s="219">
        <v>75.33035270740189</v>
      </c>
    </row>
    <row r="90" spans="1:12" s="143" customFormat="1" ht="24" customHeight="1">
      <c r="A90" s="183">
        <v>85</v>
      </c>
      <c r="B90" s="152" t="s">
        <v>65</v>
      </c>
      <c r="C90" s="159">
        <v>477</v>
      </c>
      <c r="D90" s="174" t="s">
        <v>159</v>
      </c>
      <c r="E90" s="175" t="s">
        <v>159</v>
      </c>
      <c r="F90" s="211" t="s">
        <v>159</v>
      </c>
      <c r="G90" s="215" t="s">
        <v>182</v>
      </c>
      <c r="H90" s="193" t="s">
        <v>182</v>
      </c>
      <c r="I90" s="194" t="s">
        <v>182</v>
      </c>
      <c r="J90" s="189">
        <v>4390</v>
      </c>
      <c r="K90" s="189">
        <v>7400</v>
      </c>
      <c r="L90" s="219">
        <v>59.32432432432433</v>
      </c>
    </row>
    <row r="91" spans="1:12" s="143" customFormat="1" ht="24" customHeight="1">
      <c r="A91" s="183">
        <v>86</v>
      </c>
      <c r="B91" s="152" t="s">
        <v>66</v>
      </c>
      <c r="C91" s="159">
        <v>378</v>
      </c>
      <c r="D91" s="174">
        <v>132587</v>
      </c>
      <c r="E91" s="175">
        <v>227675</v>
      </c>
      <c r="F91" s="211">
        <v>58.23520368946964</v>
      </c>
      <c r="G91" s="215">
        <v>124623</v>
      </c>
      <c r="H91" s="193">
        <v>191336</v>
      </c>
      <c r="I91" s="164">
        <v>65.13306434753522</v>
      </c>
      <c r="J91" s="189">
        <v>481334</v>
      </c>
      <c r="K91" s="189">
        <v>758479</v>
      </c>
      <c r="L91" s="219">
        <v>63.460425403999324</v>
      </c>
    </row>
    <row r="92" spans="1:12" s="143" customFormat="1" ht="24" customHeight="1">
      <c r="A92" s="183">
        <v>87</v>
      </c>
      <c r="B92" s="152" t="s">
        <v>67</v>
      </c>
      <c r="C92" s="159">
        <v>300</v>
      </c>
      <c r="D92" s="174">
        <v>74872</v>
      </c>
      <c r="E92" s="175">
        <v>134754</v>
      </c>
      <c r="F92" s="211">
        <v>55.561987028214375</v>
      </c>
      <c r="G92" s="215">
        <v>75091</v>
      </c>
      <c r="H92" s="193">
        <v>138319</v>
      </c>
      <c r="I92" s="164">
        <v>54.288275652657994</v>
      </c>
      <c r="J92" s="189">
        <v>282215</v>
      </c>
      <c r="K92" s="189">
        <v>528465</v>
      </c>
      <c r="L92" s="219">
        <v>53.40277974889539</v>
      </c>
    </row>
    <row r="93" spans="1:12" s="143" customFormat="1" ht="24" customHeight="1">
      <c r="A93" s="183">
        <v>88</v>
      </c>
      <c r="B93" s="152" t="s">
        <v>68</v>
      </c>
      <c r="C93" s="159">
        <v>673</v>
      </c>
      <c r="D93" s="174">
        <v>84395</v>
      </c>
      <c r="E93" s="175">
        <v>122937</v>
      </c>
      <c r="F93" s="211">
        <v>68.64898281233476</v>
      </c>
      <c r="G93" s="215">
        <v>75483</v>
      </c>
      <c r="H93" s="193">
        <v>126484</v>
      </c>
      <c r="I93" s="164">
        <v>59.677903924607065</v>
      </c>
      <c r="J93" s="189">
        <v>280631</v>
      </c>
      <c r="K93" s="189">
        <v>479456</v>
      </c>
      <c r="L93" s="219">
        <v>58.531126943869715</v>
      </c>
    </row>
    <row r="94" spans="1:12" s="143" customFormat="1" ht="24" customHeight="1">
      <c r="A94" s="183">
        <v>89</v>
      </c>
      <c r="B94" s="152" t="s">
        <v>69</v>
      </c>
      <c r="C94" s="159">
        <v>621</v>
      </c>
      <c r="D94" s="174">
        <v>112552</v>
      </c>
      <c r="E94" s="175">
        <v>176457</v>
      </c>
      <c r="F94" s="211">
        <v>63.78437806377758</v>
      </c>
      <c r="G94" s="215">
        <v>112078</v>
      </c>
      <c r="H94" s="193">
        <v>155561</v>
      </c>
      <c r="I94" s="164">
        <v>72.04762119040119</v>
      </c>
      <c r="J94" s="189">
        <v>415042</v>
      </c>
      <c r="K94" s="189">
        <v>620782</v>
      </c>
      <c r="L94" s="219">
        <v>66.85793080340603</v>
      </c>
    </row>
    <row r="95" spans="1:12" s="143" customFormat="1" ht="24" customHeight="1">
      <c r="A95" s="183">
        <v>90</v>
      </c>
      <c r="B95" s="152" t="s">
        <v>70</v>
      </c>
      <c r="C95" s="159">
        <v>462</v>
      </c>
      <c r="D95" s="174">
        <v>51198</v>
      </c>
      <c r="E95" s="175">
        <v>83207</v>
      </c>
      <c r="F95" s="211">
        <v>61.53088081531601</v>
      </c>
      <c r="G95" s="215">
        <v>47654</v>
      </c>
      <c r="H95" s="193">
        <v>77192</v>
      </c>
      <c r="I95" s="164">
        <v>61.734376619338796</v>
      </c>
      <c r="J95" s="189">
        <v>180049</v>
      </c>
      <c r="K95" s="189">
        <v>308679</v>
      </c>
      <c r="L95" s="219">
        <v>58.32887886769104</v>
      </c>
    </row>
    <row r="96" spans="1:12" s="143" customFormat="1" ht="24" customHeight="1">
      <c r="A96" s="183">
        <v>91</v>
      </c>
      <c r="B96" s="152" t="s">
        <v>71</v>
      </c>
      <c r="C96" s="159">
        <v>568</v>
      </c>
      <c r="D96" s="174">
        <v>124418</v>
      </c>
      <c r="E96" s="175">
        <v>196211</v>
      </c>
      <c r="F96" s="211">
        <v>63.41030829056476</v>
      </c>
      <c r="G96" s="215">
        <v>132721</v>
      </c>
      <c r="H96" s="193">
        <v>176707</v>
      </c>
      <c r="I96" s="164">
        <v>75.1079470535972</v>
      </c>
      <c r="J96" s="189">
        <v>497555</v>
      </c>
      <c r="K96" s="189">
        <v>690181</v>
      </c>
      <c r="L96" s="219">
        <v>72.09050959096237</v>
      </c>
    </row>
    <row r="97" spans="1:12" s="143" customFormat="1" ht="24" customHeight="1">
      <c r="A97" s="183">
        <v>92</v>
      </c>
      <c r="B97" s="152" t="s">
        <v>72</v>
      </c>
      <c r="C97" s="159">
        <v>655</v>
      </c>
      <c r="D97" s="174">
        <v>119859</v>
      </c>
      <c r="E97" s="175">
        <v>217562</v>
      </c>
      <c r="F97" s="211">
        <v>55.091881854367955</v>
      </c>
      <c r="G97" s="215">
        <v>117858</v>
      </c>
      <c r="H97" s="193">
        <v>195093</v>
      </c>
      <c r="I97" s="164">
        <v>60.41118851009518</v>
      </c>
      <c r="J97" s="189">
        <v>424198</v>
      </c>
      <c r="K97" s="189">
        <v>748068</v>
      </c>
      <c r="L97" s="219">
        <v>56.705807493436424</v>
      </c>
    </row>
    <row r="98" spans="1:12" s="143" customFormat="1" ht="24" customHeight="1">
      <c r="A98" s="183">
        <v>93</v>
      </c>
      <c r="B98" s="152" t="s">
        <v>73</v>
      </c>
      <c r="C98" s="159">
        <v>989</v>
      </c>
      <c r="D98" s="174">
        <v>17029</v>
      </c>
      <c r="E98" s="175">
        <v>32340</v>
      </c>
      <c r="F98" s="211">
        <v>52.656153370439085</v>
      </c>
      <c r="G98" s="215">
        <v>17843</v>
      </c>
      <c r="H98" s="193">
        <v>32010</v>
      </c>
      <c r="I98" s="164">
        <v>55.74195563886285</v>
      </c>
      <c r="J98" s="189">
        <v>81607</v>
      </c>
      <c r="K98" s="189">
        <v>134222</v>
      </c>
      <c r="L98" s="219">
        <v>60.800017880824306</v>
      </c>
    </row>
    <row r="99" spans="1:12" s="143" customFormat="1" ht="24" customHeight="1">
      <c r="A99" s="183">
        <v>94</v>
      </c>
      <c r="B99" s="152" t="s">
        <v>74</v>
      </c>
      <c r="C99" s="159">
        <v>1604</v>
      </c>
      <c r="D99" s="174" t="s">
        <v>159</v>
      </c>
      <c r="E99" s="175" t="s">
        <v>159</v>
      </c>
      <c r="F99" s="211" t="s">
        <v>159</v>
      </c>
      <c r="G99" s="215" t="s">
        <v>182</v>
      </c>
      <c r="H99" s="193" t="s">
        <v>182</v>
      </c>
      <c r="I99" s="194" t="s">
        <v>182</v>
      </c>
      <c r="J99" s="189">
        <v>13203</v>
      </c>
      <c r="K99" s="189">
        <v>29439</v>
      </c>
      <c r="L99" s="219">
        <v>44.84867013145827</v>
      </c>
    </row>
    <row r="100" spans="1:12" s="143" customFormat="1" ht="24" customHeight="1">
      <c r="A100" s="183">
        <v>95</v>
      </c>
      <c r="B100" s="152" t="s">
        <v>75</v>
      </c>
      <c r="C100" s="159">
        <v>1197</v>
      </c>
      <c r="D100" s="174">
        <v>18725</v>
      </c>
      <c r="E100" s="175">
        <v>30936</v>
      </c>
      <c r="F100" s="211">
        <v>60.52818722523921</v>
      </c>
      <c r="G100" s="215">
        <v>20347</v>
      </c>
      <c r="H100" s="193">
        <v>34601</v>
      </c>
      <c r="I100" s="164">
        <v>58.80465882488946</v>
      </c>
      <c r="J100" s="189">
        <v>91641</v>
      </c>
      <c r="K100" s="189">
        <v>174703</v>
      </c>
      <c r="L100" s="219">
        <v>52.45530986874868</v>
      </c>
    </row>
    <row r="101" spans="1:12" s="143" customFormat="1" ht="24" customHeight="1">
      <c r="A101" s="183">
        <v>96</v>
      </c>
      <c r="B101" s="221" t="s">
        <v>218</v>
      </c>
      <c r="C101" s="159">
        <v>910</v>
      </c>
      <c r="D101" s="174">
        <v>65748</v>
      </c>
      <c r="E101" s="175">
        <v>75960</v>
      </c>
      <c r="F101" s="211">
        <v>86.55608214849921</v>
      </c>
      <c r="G101" s="216" t="s">
        <v>256</v>
      </c>
      <c r="H101" s="197" t="s">
        <v>159</v>
      </c>
      <c r="I101" s="198" t="s">
        <v>256</v>
      </c>
      <c r="J101" s="189" t="s">
        <v>256</v>
      </c>
      <c r="K101" s="189" t="s">
        <v>256</v>
      </c>
      <c r="L101" s="219" t="s">
        <v>256</v>
      </c>
    </row>
    <row r="102" spans="1:12" s="143" customFormat="1" ht="24" customHeight="1">
      <c r="A102" s="183">
        <v>97</v>
      </c>
      <c r="B102" s="152" t="s">
        <v>146</v>
      </c>
      <c r="C102" s="159">
        <v>1461</v>
      </c>
      <c r="D102" s="174" t="s">
        <v>159</v>
      </c>
      <c r="E102" s="175" t="s">
        <v>159</v>
      </c>
      <c r="F102" s="211" t="s">
        <v>159</v>
      </c>
      <c r="G102" s="215">
        <v>9484</v>
      </c>
      <c r="H102" s="193">
        <v>25788</v>
      </c>
      <c r="I102" s="164">
        <v>36.776795408717234</v>
      </c>
      <c r="J102" s="189">
        <v>44266</v>
      </c>
      <c r="K102" s="189">
        <v>112626</v>
      </c>
      <c r="L102" s="219">
        <v>39.30353559568838</v>
      </c>
    </row>
    <row r="103" spans="1:12" s="143" customFormat="1" ht="24" customHeight="1">
      <c r="A103" s="183">
        <v>98</v>
      </c>
      <c r="B103" s="152" t="s">
        <v>76</v>
      </c>
      <c r="C103" s="159">
        <v>1589</v>
      </c>
      <c r="D103" s="174" t="s">
        <v>159</v>
      </c>
      <c r="E103" s="175" t="s">
        <v>159</v>
      </c>
      <c r="F103" s="211" t="s">
        <v>159</v>
      </c>
      <c r="G103" s="215">
        <v>4249</v>
      </c>
      <c r="H103" s="193">
        <v>9504</v>
      </c>
      <c r="I103" s="164">
        <v>44.707491582491585</v>
      </c>
      <c r="J103" s="189">
        <v>34074</v>
      </c>
      <c r="K103" s="189">
        <v>64188</v>
      </c>
      <c r="L103" s="219">
        <v>53.08468872686484</v>
      </c>
    </row>
    <row r="104" spans="1:12" s="143" customFormat="1" ht="24" customHeight="1">
      <c r="A104" s="183">
        <v>99</v>
      </c>
      <c r="B104" s="152" t="s">
        <v>163</v>
      </c>
      <c r="C104" s="159">
        <v>648</v>
      </c>
      <c r="D104" s="174">
        <v>26824</v>
      </c>
      <c r="E104" s="175">
        <v>34560</v>
      </c>
      <c r="F104" s="211">
        <v>77.61574074074075</v>
      </c>
      <c r="G104" s="215">
        <v>41686</v>
      </c>
      <c r="H104" s="193">
        <v>66240</v>
      </c>
      <c r="I104" s="164">
        <v>62.931763285024154</v>
      </c>
      <c r="J104" s="189">
        <v>173523</v>
      </c>
      <c r="K104" s="189">
        <v>259560</v>
      </c>
      <c r="L104" s="219">
        <v>66.85275080906149</v>
      </c>
    </row>
    <row r="105" spans="1:12" s="143" customFormat="1" ht="24" customHeight="1">
      <c r="A105" s="183">
        <v>100</v>
      </c>
      <c r="B105" s="152" t="s">
        <v>164</v>
      </c>
      <c r="C105" s="159">
        <v>612</v>
      </c>
      <c r="D105" s="174">
        <v>75391</v>
      </c>
      <c r="E105" s="175">
        <v>91800</v>
      </c>
      <c r="F105" s="211">
        <v>82.12527233115469</v>
      </c>
      <c r="G105" s="215">
        <v>56663</v>
      </c>
      <c r="H105" s="193">
        <v>72360</v>
      </c>
      <c r="I105" s="164">
        <v>78.30707573244887</v>
      </c>
      <c r="J105" s="189">
        <v>240930</v>
      </c>
      <c r="K105" s="189">
        <v>300240</v>
      </c>
      <c r="L105" s="219">
        <v>80.24580335731414</v>
      </c>
    </row>
    <row r="106" spans="1:12" s="143" customFormat="1" ht="24" customHeight="1">
      <c r="A106" s="183">
        <v>101</v>
      </c>
      <c r="B106" s="152" t="s">
        <v>165</v>
      </c>
      <c r="C106" s="159">
        <v>1530</v>
      </c>
      <c r="D106" s="174" t="s">
        <v>159</v>
      </c>
      <c r="E106" s="175" t="s">
        <v>159</v>
      </c>
      <c r="F106" s="211" t="s">
        <v>159</v>
      </c>
      <c r="G106" s="215" t="s">
        <v>182</v>
      </c>
      <c r="H106" s="193" t="s">
        <v>182</v>
      </c>
      <c r="I106" s="194" t="s">
        <v>182</v>
      </c>
      <c r="J106" s="189">
        <v>4237</v>
      </c>
      <c r="K106" s="189">
        <v>6190</v>
      </c>
      <c r="L106" s="219">
        <v>68.4491114701131</v>
      </c>
    </row>
    <row r="107" spans="1:12" s="143" customFormat="1" ht="24" customHeight="1">
      <c r="A107" s="183">
        <v>102</v>
      </c>
      <c r="B107" s="152" t="s">
        <v>77</v>
      </c>
      <c r="C107" s="159">
        <v>1650</v>
      </c>
      <c r="D107" s="174">
        <v>51792</v>
      </c>
      <c r="E107" s="175">
        <v>89965</v>
      </c>
      <c r="F107" s="211">
        <v>57.56905463235703</v>
      </c>
      <c r="G107" s="215">
        <v>30497</v>
      </c>
      <c r="H107" s="193">
        <v>42890</v>
      </c>
      <c r="I107" s="164">
        <v>71.10515271625087</v>
      </c>
      <c r="J107" s="189">
        <v>130046</v>
      </c>
      <c r="K107" s="189">
        <v>175032</v>
      </c>
      <c r="L107" s="219">
        <v>74.29841400429635</v>
      </c>
    </row>
    <row r="108" spans="1:12" s="143" customFormat="1" ht="24" customHeight="1">
      <c r="A108" s="183">
        <v>103</v>
      </c>
      <c r="B108" s="152" t="s">
        <v>78</v>
      </c>
      <c r="C108" s="159">
        <v>368</v>
      </c>
      <c r="D108" s="174" t="s">
        <v>159</v>
      </c>
      <c r="E108" s="175" t="s">
        <v>159</v>
      </c>
      <c r="F108" s="211" t="s">
        <v>159</v>
      </c>
      <c r="G108" s="215" t="s">
        <v>182</v>
      </c>
      <c r="H108" s="193" t="s">
        <v>182</v>
      </c>
      <c r="I108" s="194" t="s">
        <v>182</v>
      </c>
      <c r="J108" s="189">
        <v>16181</v>
      </c>
      <c r="K108" s="189">
        <v>30491</v>
      </c>
      <c r="L108" s="219">
        <v>53.068118461185264</v>
      </c>
    </row>
    <row r="109" spans="1:12" s="143" customFormat="1" ht="24" customHeight="1">
      <c r="A109" s="183">
        <v>104</v>
      </c>
      <c r="B109" s="152" t="s">
        <v>79</v>
      </c>
      <c r="C109" s="159">
        <v>357</v>
      </c>
      <c r="D109" s="174">
        <v>10262</v>
      </c>
      <c r="E109" s="175">
        <v>25160</v>
      </c>
      <c r="F109" s="211">
        <v>40.786963434022255</v>
      </c>
      <c r="G109" s="215">
        <v>8840</v>
      </c>
      <c r="H109" s="193">
        <v>23380</v>
      </c>
      <c r="I109" s="164">
        <v>37.81009409751925</v>
      </c>
      <c r="J109" s="189">
        <v>37694</v>
      </c>
      <c r="K109" s="189">
        <v>97045</v>
      </c>
      <c r="L109" s="219">
        <v>38.841774434540675</v>
      </c>
    </row>
    <row r="110" spans="1:12" s="143" customFormat="1" ht="24" customHeight="1">
      <c r="A110" s="183">
        <v>105</v>
      </c>
      <c r="B110" s="152" t="s">
        <v>166</v>
      </c>
      <c r="C110" s="159">
        <v>276</v>
      </c>
      <c r="D110" s="174">
        <v>26055</v>
      </c>
      <c r="E110" s="175">
        <v>57597</v>
      </c>
      <c r="F110" s="211">
        <v>45.236731079743734</v>
      </c>
      <c r="G110" s="215">
        <v>25217</v>
      </c>
      <c r="H110" s="193">
        <v>51095</v>
      </c>
      <c r="I110" s="164">
        <v>49.35316567178785</v>
      </c>
      <c r="J110" s="189">
        <v>94537</v>
      </c>
      <c r="K110" s="189">
        <v>208698</v>
      </c>
      <c r="L110" s="219">
        <v>45.29846955888413</v>
      </c>
    </row>
    <row r="111" spans="1:12" s="143" customFormat="1" ht="24" customHeight="1">
      <c r="A111" s="183">
        <v>106</v>
      </c>
      <c r="B111" s="152" t="s">
        <v>167</v>
      </c>
      <c r="C111" s="159">
        <v>374</v>
      </c>
      <c r="D111" s="174">
        <v>26552</v>
      </c>
      <c r="E111" s="175">
        <v>40244</v>
      </c>
      <c r="F111" s="211">
        <v>65.97753702415267</v>
      </c>
      <c r="G111" s="215">
        <v>24880</v>
      </c>
      <c r="H111" s="193">
        <v>53228</v>
      </c>
      <c r="I111" s="164">
        <v>46.74231607424664</v>
      </c>
      <c r="J111" s="189">
        <v>95419</v>
      </c>
      <c r="K111" s="189">
        <v>206159</v>
      </c>
      <c r="L111" s="219">
        <v>46.28417871642761</v>
      </c>
    </row>
    <row r="112" spans="1:12" s="143" customFormat="1" ht="24" customHeight="1">
      <c r="A112" s="183">
        <v>107</v>
      </c>
      <c r="B112" s="152" t="s">
        <v>168</v>
      </c>
      <c r="C112" s="159">
        <v>319</v>
      </c>
      <c r="D112" s="174">
        <v>6409</v>
      </c>
      <c r="E112" s="175">
        <v>22510</v>
      </c>
      <c r="F112" s="211">
        <v>28.47179031541537</v>
      </c>
      <c r="G112" s="215">
        <v>7433</v>
      </c>
      <c r="H112" s="193">
        <v>21202</v>
      </c>
      <c r="I112" s="164">
        <v>35.05801339496274</v>
      </c>
      <c r="J112" s="189">
        <v>10156</v>
      </c>
      <c r="K112" s="189">
        <v>31010</v>
      </c>
      <c r="L112" s="219">
        <v>32.750725572396</v>
      </c>
    </row>
    <row r="113" spans="1:12" s="143" customFormat="1" ht="24" customHeight="1">
      <c r="A113" s="183">
        <v>108</v>
      </c>
      <c r="B113" s="152" t="s">
        <v>80</v>
      </c>
      <c r="C113" s="159">
        <v>354</v>
      </c>
      <c r="D113" s="174">
        <v>45072</v>
      </c>
      <c r="E113" s="175">
        <v>76264</v>
      </c>
      <c r="F113" s="211">
        <v>59.099968530368194</v>
      </c>
      <c r="G113" s="215">
        <v>38705</v>
      </c>
      <c r="H113" s="193">
        <v>76689</v>
      </c>
      <c r="I113" s="164">
        <v>50.47008045482403</v>
      </c>
      <c r="J113" s="189">
        <v>149687</v>
      </c>
      <c r="K113" s="189">
        <v>307095</v>
      </c>
      <c r="L113" s="219">
        <v>48.74289714909067</v>
      </c>
    </row>
    <row r="114" spans="1:12" s="143" customFormat="1" ht="24" customHeight="1">
      <c r="A114" s="183">
        <v>109</v>
      </c>
      <c r="B114" s="152" t="s">
        <v>169</v>
      </c>
      <c r="C114" s="159">
        <v>217</v>
      </c>
      <c r="D114" s="174">
        <v>16620</v>
      </c>
      <c r="E114" s="175">
        <v>26812</v>
      </c>
      <c r="F114" s="211">
        <v>61.987169923914664</v>
      </c>
      <c r="G114" s="215">
        <v>11347</v>
      </c>
      <c r="H114" s="193">
        <v>25528</v>
      </c>
      <c r="I114" s="164">
        <v>44.44923221560639</v>
      </c>
      <c r="J114" s="189">
        <v>44290</v>
      </c>
      <c r="K114" s="189">
        <v>104374</v>
      </c>
      <c r="L114" s="219">
        <v>42.43393948684538</v>
      </c>
    </row>
    <row r="115" spans="1:12" s="143" customFormat="1" ht="24" customHeight="1">
      <c r="A115" s="183">
        <v>110</v>
      </c>
      <c r="B115" s="152" t="s">
        <v>81</v>
      </c>
      <c r="C115" s="159">
        <v>307</v>
      </c>
      <c r="D115" s="174">
        <v>21836</v>
      </c>
      <c r="E115" s="175">
        <v>36210</v>
      </c>
      <c r="F115" s="211">
        <v>60.30378348522507</v>
      </c>
      <c r="G115" s="215">
        <v>20972</v>
      </c>
      <c r="H115" s="193">
        <v>29826</v>
      </c>
      <c r="I115" s="164">
        <v>70.31449071280092</v>
      </c>
      <c r="J115" s="189">
        <v>84333</v>
      </c>
      <c r="K115" s="189">
        <v>118024</v>
      </c>
      <c r="L115" s="219">
        <v>71.45411102826543</v>
      </c>
    </row>
    <row r="116" spans="1:12" s="143" customFormat="1" ht="24" customHeight="1">
      <c r="A116" s="183">
        <v>111</v>
      </c>
      <c r="B116" s="152" t="s">
        <v>82</v>
      </c>
      <c r="C116" s="159">
        <v>467</v>
      </c>
      <c r="D116" s="174">
        <v>21545</v>
      </c>
      <c r="E116" s="175">
        <v>37260</v>
      </c>
      <c r="F116" s="211">
        <v>57.82340311325819</v>
      </c>
      <c r="G116" s="215">
        <v>21681</v>
      </c>
      <c r="H116" s="193">
        <v>29950</v>
      </c>
      <c r="I116" s="164">
        <v>72.3906510851419</v>
      </c>
      <c r="J116" s="189">
        <v>86924</v>
      </c>
      <c r="K116" s="189">
        <v>118584</v>
      </c>
      <c r="L116" s="219">
        <v>73.30162585171692</v>
      </c>
    </row>
    <row r="117" spans="1:12" s="143" customFormat="1" ht="24" customHeight="1">
      <c r="A117" s="183">
        <v>112</v>
      </c>
      <c r="B117" s="152" t="s">
        <v>83</v>
      </c>
      <c r="C117" s="159">
        <v>443</v>
      </c>
      <c r="D117" s="174">
        <v>24076</v>
      </c>
      <c r="E117" s="175">
        <v>53290</v>
      </c>
      <c r="F117" s="211">
        <v>45.1792081065866</v>
      </c>
      <c r="G117" s="215">
        <v>17859</v>
      </c>
      <c r="H117" s="193">
        <v>26450</v>
      </c>
      <c r="I117" s="164">
        <v>67.51984877126654</v>
      </c>
      <c r="J117" s="189">
        <v>73840</v>
      </c>
      <c r="K117" s="189">
        <v>112126</v>
      </c>
      <c r="L117" s="219">
        <v>65.85448513279704</v>
      </c>
    </row>
    <row r="118" spans="1:12" s="143" customFormat="1" ht="24" customHeight="1">
      <c r="A118" s="183">
        <v>113</v>
      </c>
      <c r="B118" s="152" t="s">
        <v>237</v>
      </c>
      <c r="C118" s="159">
        <v>807</v>
      </c>
      <c r="D118" s="174">
        <v>24836</v>
      </c>
      <c r="E118" s="175">
        <v>55224</v>
      </c>
      <c r="F118" s="211">
        <v>44.973200057945824</v>
      </c>
      <c r="G118" s="215">
        <v>34665</v>
      </c>
      <c r="H118" s="193">
        <v>64074</v>
      </c>
      <c r="I118" s="164">
        <v>54.10150763180073</v>
      </c>
      <c r="J118" s="189">
        <v>148345</v>
      </c>
      <c r="K118" s="189">
        <v>255588</v>
      </c>
      <c r="L118" s="219">
        <v>58.04067483606429</v>
      </c>
    </row>
    <row r="119" spans="1:12" s="143" customFormat="1" ht="24" customHeight="1">
      <c r="A119" s="183">
        <v>114</v>
      </c>
      <c r="B119" s="152" t="s">
        <v>84</v>
      </c>
      <c r="C119" s="159">
        <v>875</v>
      </c>
      <c r="D119" s="174">
        <v>13258</v>
      </c>
      <c r="E119" s="175">
        <v>23850</v>
      </c>
      <c r="F119" s="211">
        <v>55.58909853249476</v>
      </c>
      <c r="G119" s="215">
        <v>13334</v>
      </c>
      <c r="H119" s="193">
        <v>22428</v>
      </c>
      <c r="I119" s="164">
        <v>59.45247012662743</v>
      </c>
      <c r="J119" s="189">
        <v>54508</v>
      </c>
      <c r="K119" s="189">
        <v>90720</v>
      </c>
      <c r="L119" s="219">
        <v>60.08377425044091</v>
      </c>
    </row>
    <row r="120" spans="1:12" s="143" customFormat="1" ht="24" customHeight="1">
      <c r="A120" s="183">
        <v>115</v>
      </c>
      <c r="B120" s="152" t="s">
        <v>238</v>
      </c>
      <c r="C120" s="159">
        <v>1137</v>
      </c>
      <c r="D120" s="174">
        <v>16449</v>
      </c>
      <c r="E120" s="175">
        <v>31836</v>
      </c>
      <c r="F120" s="211">
        <v>51.66792310591782</v>
      </c>
      <c r="G120" s="215">
        <v>15388</v>
      </c>
      <c r="H120" s="193">
        <v>27957</v>
      </c>
      <c r="I120" s="164">
        <v>55.041671137818796</v>
      </c>
      <c r="J120" s="189">
        <v>56509</v>
      </c>
      <c r="K120" s="189">
        <v>94385</v>
      </c>
      <c r="L120" s="219">
        <v>59.870742173014776</v>
      </c>
    </row>
    <row r="121" spans="1:12" s="143" customFormat="1" ht="24" customHeight="1">
      <c r="A121" s="183">
        <v>116</v>
      </c>
      <c r="B121" s="152" t="s">
        <v>239</v>
      </c>
      <c r="C121" s="159">
        <v>1251</v>
      </c>
      <c r="D121" s="174">
        <v>87898</v>
      </c>
      <c r="E121" s="175">
        <v>126822</v>
      </c>
      <c r="F121" s="211">
        <v>69.30816419864061</v>
      </c>
      <c r="G121" s="215">
        <v>106814</v>
      </c>
      <c r="H121" s="193">
        <v>190541</v>
      </c>
      <c r="I121" s="164">
        <v>56.05827617153264</v>
      </c>
      <c r="J121" s="189">
        <v>423856</v>
      </c>
      <c r="K121" s="189">
        <v>753736</v>
      </c>
      <c r="L121" s="219">
        <v>56.23401297005848</v>
      </c>
    </row>
    <row r="122" spans="1:12" s="143" customFormat="1" ht="24" customHeight="1">
      <c r="A122" s="183">
        <v>117</v>
      </c>
      <c r="B122" s="152" t="s">
        <v>85</v>
      </c>
      <c r="C122" s="159">
        <v>664</v>
      </c>
      <c r="D122" s="174">
        <v>178174</v>
      </c>
      <c r="E122" s="175">
        <v>367328</v>
      </c>
      <c r="F122" s="211">
        <v>48.50542294624967</v>
      </c>
      <c r="G122" s="215">
        <v>158880</v>
      </c>
      <c r="H122" s="193">
        <v>225717</v>
      </c>
      <c r="I122" s="164">
        <v>70.38902696739723</v>
      </c>
      <c r="J122" s="189">
        <v>633015</v>
      </c>
      <c r="K122" s="189">
        <v>894643</v>
      </c>
      <c r="L122" s="219">
        <v>70.75615636628243</v>
      </c>
    </row>
    <row r="123" spans="1:12" s="143" customFormat="1" ht="24" customHeight="1">
      <c r="A123" s="183">
        <v>118</v>
      </c>
      <c r="B123" s="152" t="s">
        <v>86</v>
      </c>
      <c r="C123" s="159">
        <v>2010</v>
      </c>
      <c r="D123" s="174">
        <v>37965</v>
      </c>
      <c r="E123" s="175">
        <v>50891</v>
      </c>
      <c r="F123" s="211">
        <v>74.60061700497141</v>
      </c>
      <c r="G123" s="215">
        <v>38764</v>
      </c>
      <c r="H123" s="193">
        <v>48544</v>
      </c>
      <c r="I123" s="164">
        <v>79.85332893869479</v>
      </c>
      <c r="J123" s="189">
        <v>139995</v>
      </c>
      <c r="K123" s="189">
        <v>191153</v>
      </c>
      <c r="L123" s="219">
        <v>73.23714511412324</v>
      </c>
    </row>
    <row r="124" spans="1:12" s="143" customFormat="1" ht="24" customHeight="1">
      <c r="A124" s="183">
        <v>119</v>
      </c>
      <c r="B124" s="152" t="s">
        <v>87</v>
      </c>
      <c r="C124" s="159">
        <v>755</v>
      </c>
      <c r="D124" s="174">
        <v>33524</v>
      </c>
      <c r="E124" s="175">
        <v>76300</v>
      </c>
      <c r="F124" s="211">
        <v>43.937090432503275</v>
      </c>
      <c r="G124" s="215">
        <v>34709</v>
      </c>
      <c r="H124" s="193">
        <v>75903</v>
      </c>
      <c r="I124" s="164">
        <v>45.728100338590046</v>
      </c>
      <c r="J124" s="189">
        <v>151575</v>
      </c>
      <c r="K124" s="189">
        <v>317152</v>
      </c>
      <c r="L124" s="219">
        <v>47.79254111593179</v>
      </c>
    </row>
    <row r="125" spans="1:12" s="143" customFormat="1" ht="24" customHeight="1">
      <c r="A125" s="183">
        <v>120</v>
      </c>
      <c r="B125" s="152" t="s">
        <v>125</v>
      </c>
      <c r="C125" s="159">
        <v>1935</v>
      </c>
      <c r="D125" s="174">
        <v>15099</v>
      </c>
      <c r="E125" s="175">
        <v>26594</v>
      </c>
      <c r="F125" s="211">
        <v>56.77596450327142</v>
      </c>
      <c r="G125" s="215">
        <v>14244</v>
      </c>
      <c r="H125" s="193">
        <v>23783</v>
      </c>
      <c r="I125" s="164">
        <v>59.891519152335704</v>
      </c>
      <c r="J125" s="189">
        <v>35385</v>
      </c>
      <c r="K125" s="189">
        <v>61636</v>
      </c>
      <c r="L125" s="219">
        <v>57.40963073528458</v>
      </c>
    </row>
    <row r="126" spans="1:12" s="143" customFormat="1" ht="24" customHeight="1">
      <c r="A126" s="183">
        <v>121</v>
      </c>
      <c r="B126" s="152" t="s">
        <v>88</v>
      </c>
      <c r="C126" s="159">
        <v>959</v>
      </c>
      <c r="D126" s="174">
        <v>15166</v>
      </c>
      <c r="E126" s="175">
        <v>22680</v>
      </c>
      <c r="F126" s="211">
        <v>66.8694885361552</v>
      </c>
      <c r="G126" s="215">
        <v>15735</v>
      </c>
      <c r="H126" s="193">
        <v>22806</v>
      </c>
      <c r="I126" s="164">
        <v>68.9950013154433</v>
      </c>
      <c r="J126" s="189">
        <v>68501</v>
      </c>
      <c r="K126" s="189">
        <v>91098</v>
      </c>
      <c r="L126" s="219">
        <v>75.19484511185756</v>
      </c>
    </row>
    <row r="127" spans="1:12" s="143" customFormat="1" ht="24" customHeight="1">
      <c r="A127" s="183">
        <v>122</v>
      </c>
      <c r="B127" s="152" t="s">
        <v>89</v>
      </c>
      <c r="C127" s="159">
        <v>720</v>
      </c>
      <c r="D127" s="174">
        <v>22485</v>
      </c>
      <c r="E127" s="175">
        <v>48636</v>
      </c>
      <c r="F127" s="211">
        <v>46.23118677522823</v>
      </c>
      <c r="G127" s="215">
        <v>24817</v>
      </c>
      <c r="H127" s="193">
        <v>45864</v>
      </c>
      <c r="I127" s="164">
        <v>54.109977324263035</v>
      </c>
      <c r="J127" s="189">
        <v>99586</v>
      </c>
      <c r="K127" s="189">
        <v>182196</v>
      </c>
      <c r="L127" s="219">
        <v>54.65871918154076</v>
      </c>
    </row>
    <row r="128" spans="1:12" s="143" customFormat="1" ht="24" customHeight="1">
      <c r="A128" s="183">
        <v>123</v>
      </c>
      <c r="B128" s="153" t="s">
        <v>240</v>
      </c>
      <c r="C128" s="159">
        <v>1383</v>
      </c>
      <c r="D128" s="174" t="s">
        <v>182</v>
      </c>
      <c r="E128" s="175" t="s">
        <v>182</v>
      </c>
      <c r="F128" s="211" t="s">
        <v>159</v>
      </c>
      <c r="G128" s="215" t="s">
        <v>182</v>
      </c>
      <c r="H128" s="193" t="s">
        <v>182</v>
      </c>
      <c r="I128" s="194" t="s">
        <v>182</v>
      </c>
      <c r="J128" s="189">
        <v>14418</v>
      </c>
      <c r="K128" s="189">
        <v>30695</v>
      </c>
      <c r="L128" s="219">
        <v>46.971819514578925</v>
      </c>
    </row>
    <row r="129" spans="1:12" s="143" customFormat="1" ht="24" customHeight="1">
      <c r="A129" s="183">
        <v>124</v>
      </c>
      <c r="B129" s="153" t="s">
        <v>241</v>
      </c>
      <c r="C129" s="186">
        <v>960</v>
      </c>
      <c r="D129" s="174">
        <v>21990</v>
      </c>
      <c r="E129" s="175">
        <v>30542</v>
      </c>
      <c r="F129" s="211">
        <v>71.99921419684368</v>
      </c>
      <c r="G129" s="215">
        <v>24193</v>
      </c>
      <c r="H129" s="193">
        <v>31414</v>
      </c>
      <c r="I129" s="164">
        <v>77.01343350098682</v>
      </c>
      <c r="J129" s="189">
        <v>92270</v>
      </c>
      <c r="K129" s="189">
        <v>137214</v>
      </c>
      <c r="L129" s="219">
        <v>67.24532482108239</v>
      </c>
    </row>
    <row r="130" spans="1:12" s="143" customFormat="1" ht="24" customHeight="1">
      <c r="A130" s="183">
        <v>125</v>
      </c>
      <c r="B130" s="153" t="s">
        <v>242</v>
      </c>
      <c r="C130" s="186">
        <v>1222</v>
      </c>
      <c r="D130" s="174">
        <v>11844</v>
      </c>
      <c r="E130" s="175">
        <v>22244</v>
      </c>
      <c r="F130" s="211">
        <v>53.24581909728467</v>
      </c>
      <c r="G130" s="215">
        <v>13573</v>
      </c>
      <c r="H130" s="193">
        <v>29338</v>
      </c>
      <c r="I130" s="164">
        <v>46.26423069057196</v>
      </c>
      <c r="J130" s="189">
        <v>61023</v>
      </c>
      <c r="K130" s="189">
        <v>122128</v>
      </c>
      <c r="L130" s="219">
        <v>49.96642866500721</v>
      </c>
    </row>
    <row r="131" spans="1:12" s="143" customFormat="1" ht="24" customHeight="1">
      <c r="A131" s="183">
        <v>126</v>
      </c>
      <c r="B131" s="153" t="s">
        <v>170</v>
      </c>
      <c r="C131" s="186">
        <v>1368</v>
      </c>
      <c r="D131" s="174">
        <v>11168</v>
      </c>
      <c r="E131" s="175">
        <v>23838</v>
      </c>
      <c r="F131" s="211">
        <v>46.84956791677154</v>
      </c>
      <c r="G131" s="215">
        <v>11447</v>
      </c>
      <c r="H131" s="193">
        <v>24226</v>
      </c>
      <c r="I131" s="164">
        <v>47.25088747626517</v>
      </c>
      <c r="J131" s="189">
        <v>55924</v>
      </c>
      <c r="K131" s="189">
        <v>104002</v>
      </c>
      <c r="L131" s="219">
        <v>53.77204284532989</v>
      </c>
    </row>
    <row r="132" spans="1:12" s="143" customFormat="1" ht="24" customHeight="1">
      <c r="A132" s="183">
        <v>127</v>
      </c>
      <c r="B132" s="153" t="s">
        <v>243</v>
      </c>
      <c r="C132" s="186">
        <v>1084</v>
      </c>
      <c r="D132" s="174">
        <v>305958</v>
      </c>
      <c r="E132" s="175">
        <v>471757</v>
      </c>
      <c r="F132" s="211">
        <v>64.85499950186218</v>
      </c>
      <c r="G132" s="215">
        <v>267803</v>
      </c>
      <c r="H132" s="193">
        <v>456612</v>
      </c>
      <c r="I132" s="164">
        <v>58.65001357826777</v>
      </c>
      <c r="J132" s="189">
        <v>1071886</v>
      </c>
      <c r="K132" s="189">
        <v>1770465</v>
      </c>
      <c r="L132" s="219">
        <v>60.54262580734439</v>
      </c>
    </row>
    <row r="133" spans="1:12" s="143" customFormat="1" ht="24" customHeight="1">
      <c r="A133" s="183">
        <v>128</v>
      </c>
      <c r="B133" s="153" t="s">
        <v>244</v>
      </c>
      <c r="C133" s="186">
        <v>657</v>
      </c>
      <c r="D133" s="174">
        <v>49611</v>
      </c>
      <c r="E133" s="175">
        <v>77009</v>
      </c>
      <c r="F133" s="211">
        <v>64.42234024594528</v>
      </c>
      <c r="G133" s="215">
        <v>51139</v>
      </c>
      <c r="H133" s="193">
        <v>96191</v>
      </c>
      <c r="I133" s="164">
        <v>53.164017423667495</v>
      </c>
      <c r="J133" s="189">
        <v>181729</v>
      </c>
      <c r="K133" s="189">
        <v>363198</v>
      </c>
      <c r="L133" s="219">
        <v>50.035793148640686</v>
      </c>
    </row>
    <row r="134" spans="1:12" s="143" customFormat="1" ht="24" customHeight="1">
      <c r="A134" s="183">
        <v>129</v>
      </c>
      <c r="B134" s="153" t="s">
        <v>245</v>
      </c>
      <c r="C134" s="186">
        <v>721</v>
      </c>
      <c r="D134" s="174">
        <v>18001</v>
      </c>
      <c r="E134" s="175">
        <v>28270</v>
      </c>
      <c r="F134" s="211">
        <v>63.67527414220021</v>
      </c>
      <c r="G134" s="215">
        <v>17147</v>
      </c>
      <c r="H134" s="193">
        <v>26694</v>
      </c>
      <c r="I134" s="164">
        <v>64.23540870607627</v>
      </c>
      <c r="J134" s="189">
        <v>64472</v>
      </c>
      <c r="K134" s="189">
        <v>106329</v>
      </c>
      <c r="L134" s="219">
        <v>60.63444591785873</v>
      </c>
    </row>
    <row r="135" spans="1:12" s="143" customFormat="1" ht="24" customHeight="1">
      <c r="A135" s="183">
        <v>130</v>
      </c>
      <c r="B135" s="153" t="s">
        <v>246</v>
      </c>
      <c r="C135" s="186">
        <v>585</v>
      </c>
      <c r="D135" s="174">
        <v>16649</v>
      </c>
      <c r="E135" s="175">
        <v>27009</v>
      </c>
      <c r="F135" s="211">
        <v>61.64241549113258</v>
      </c>
      <c r="G135" s="215">
        <v>14847</v>
      </c>
      <c r="H135" s="193">
        <v>26417</v>
      </c>
      <c r="I135" s="164">
        <v>56.20244539501079</v>
      </c>
      <c r="J135" s="189">
        <v>52330</v>
      </c>
      <c r="K135" s="189">
        <v>105937</v>
      </c>
      <c r="L135" s="219">
        <v>49.397283291012585</v>
      </c>
    </row>
    <row r="136" spans="1:12" s="143" customFormat="1" ht="24" customHeight="1">
      <c r="A136" s="183">
        <v>131</v>
      </c>
      <c r="B136" s="153" t="s">
        <v>247</v>
      </c>
      <c r="C136" s="186">
        <v>544</v>
      </c>
      <c r="D136" s="174">
        <v>26912</v>
      </c>
      <c r="E136" s="175">
        <v>40530</v>
      </c>
      <c r="F136" s="211">
        <v>66.40019738465335</v>
      </c>
      <c r="G136" s="215">
        <v>25464</v>
      </c>
      <c r="H136" s="193">
        <v>40625</v>
      </c>
      <c r="I136" s="164">
        <v>62.68061538461538</v>
      </c>
      <c r="J136" s="189">
        <v>97861</v>
      </c>
      <c r="K136" s="189">
        <v>160960</v>
      </c>
      <c r="L136" s="219">
        <v>60.798334990059644</v>
      </c>
    </row>
    <row r="137" spans="1:12" s="143" customFormat="1" ht="24" customHeight="1">
      <c r="A137" s="183">
        <v>132</v>
      </c>
      <c r="B137" s="153" t="s">
        <v>171</v>
      </c>
      <c r="C137" s="186">
        <v>744</v>
      </c>
      <c r="D137" s="174">
        <v>204066</v>
      </c>
      <c r="E137" s="175">
        <v>290516</v>
      </c>
      <c r="F137" s="211">
        <v>70.24260281705654</v>
      </c>
      <c r="G137" s="215">
        <v>154042</v>
      </c>
      <c r="H137" s="193">
        <v>248785</v>
      </c>
      <c r="I137" s="164">
        <v>61.91772011978214</v>
      </c>
      <c r="J137" s="189">
        <v>571805</v>
      </c>
      <c r="K137" s="189">
        <v>938217</v>
      </c>
      <c r="L137" s="219">
        <v>60.94592189227013</v>
      </c>
    </row>
    <row r="138" spans="1:12" s="143" customFormat="1" ht="24" customHeight="1">
      <c r="A138" s="183">
        <v>133</v>
      </c>
      <c r="B138" s="153" t="s">
        <v>172</v>
      </c>
      <c r="C138" s="186">
        <v>830</v>
      </c>
      <c r="D138" s="174">
        <v>35962</v>
      </c>
      <c r="E138" s="175">
        <v>56279</v>
      </c>
      <c r="F138" s="211">
        <v>63.899500701860376</v>
      </c>
      <c r="G138" s="215">
        <v>33112</v>
      </c>
      <c r="H138" s="193">
        <v>54440</v>
      </c>
      <c r="I138" s="164">
        <v>60.822924320352676</v>
      </c>
      <c r="J138" s="189">
        <v>123669</v>
      </c>
      <c r="K138" s="189">
        <v>216089</v>
      </c>
      <c r="L138" s="219">
        <v>57.230585545770495</v>
      </c>
    </row>
    <row r="139" spans="1:12" s="143" customFormat="1" ht="24" customHeight="1">
      <c r="A139" s="183">
        <v>134</v>
      </c>
      <c r="B139" s="153" t="s">
        <v>173</v>
      </c>
      <c r="C139" s="186">
        <v>750</v>
      </c>
      <c r="D139" s="174">
        <v>41437</v>
      </c>
      <c r="E139" s="175">
        <v>71333</v>
      </c>
      <c r="F139" s="211">
        <v>58.089523782821416</v>
      </c>
      <c r="G139" s="215">
        <v>39626</v>
      </c>
      <c r="H139" s="193">
        <v>78121</v>
      </c>
      <c r="I139" s="164">
        <v>50.72387706250559</v>
      </c>
      <c r="J139" s="189">
        <v>149240</v>
      </c>
      <c r="K139" s="189">
        <v>304985</v>
      </c>
      <c r="L139" s="219">
        <v>48.933554109218484</v>
      </c>
    </row>
    <row r="140" spans="1:12" s="143" customFormat="1" ht="24" customHeight="1">
      <c r="A140" s="183">
        <v>135</v>
      </c>
      <c r="B140" s="153" t="s">
        <v>174</v>
      </c>
      <c r="C140" s="186">
        <v>692</v>
      </c>
      <c r="D140" s="174">
        <v>47662</v>
      </c>
      <c r="E140" s="175">
        <v>83752</v>
      </c>
      <c r="F140" s="211">
        <v>56.908491737510744</v>
      </c>
      <c r="G140" s="215">
        <v>46758</v>
      </c>
      <c r="H140" s="193">
        <v>78032</v>
      </c>
      <c r="I140" s="164">
        <v>59.921570637687104</v>
      </c>
      <c r="J140" s="189">
        <v>174595</v>
      </c>
      <c r="K140" s="189">
        <v>307773</v>
      </c>
      <c r="L140" s="219">
        <v>56.72849795141224</v>
      </c>
    </row>
    <row r="141" spans="1:12" s="143" customFormat="1" ht="24" customHeight="1">
      <c r="A141" s="183">
        <v>136</v>
      </c>
      <c r="B141" s="153" t="s">
        <v>175</v>
      </c>
      <c r="C141" s="186">
        <v>806</v>
      </c>
      <c r="D141" s="174">
        <v>99095</v>
      </c>
      <c r="E141" s="175">
        <v>177524</v>
      </c>
      <c r="F141" s="211">
        <v>55.82062143710146</v>
      </c>
      <c r="G141" s="215">
        <v>76114</v>
      </c>
      <c r="H141" s="193">
        <v>127839</v>
      </c>
      <c r="I141" s="164">
        <v>59.538951337228866</v>
      </c>
      <c r="J141" s="189">
        <v>282336</v>
      </c>
      <c r="K141" s="189">
        <v>495021</v>
      </c>
      <c r="L141" s="219">
        <v>57.03515608428733</v>
      </c>
    </row>
    <row r="142" spans="1:12" s="143" customFormat="1" ht="24" customHeight="1">
      <c r="A142" s="183">
        <v>137</v>
      </c>
      <c r="B142" s="153" t="s">
        <v>176</v>
      </c>
      <c r="C142" s="186">
        <v>1470</v>
      </c>
      <c r="D142" s="174">
        <v>224372</v>
      </c>
      <c r="E142" s="175">
        <v>322217</v>
      </c>
      <c r="F142" s="211">
        <v>69.63381820326053</v>
      </c>
      <c r="G142" s="215">
        <v>236188</v>
      </c>
      <c r="H142" s="193">
        <v>353675</v>
      </c>
      <c r="I142" s="164">
        <v>66.78108432883297</v>
      </c>
      <c r="J142" s="189">
        <v>948877</v>
      </c>
      <c r="K142" s="189">
        <v>1340870</v>
      </c>
      <c r="L142" s="219">
        <v>70.7657714767278</v>
      </c>
    </row>
    <row r="143" spans="1:12" s="143" customFormat="1" ht="24" customHeight="1">
      <c r="A143" s="183">
        <v>138</v>
      </c>
      <c r="B143" s="153" t="s">
        <v>177</v>
      </c>
      <c r="C143" s="186">
        <v>1865</v>
      </c>
      <c r="D143" s="174">
        <v>16667</v>
      </c>
      <c r="E143" s="175">
        <v>32507</v>
      </c>
      <c r="F143" s="211">
        <v>51.272033715815056</v>
      </c>
      <c r="G143" s="215" t="s">
        <v>182</v>
      </c>
      <c r="H143" s="193" t="s">
        <v>182</v>
      </c>
      <c r="I143" s="194" t="s">
        <v>182</v>
      </c>
      <c r="J143" s="189">
        <v>19251</v>
      </c>
      <c r="K143" s="189">
        <v>24507</v>
      </c>
      <c r="L143" s="219">
        <v>78.55306647080425</v>
      </c>
    </row>
    <row r="144" spans="1:12" s="143" customFormat="1" ht="24" customHeight="1">
      <c r="A144" s="183">
        <v>139</v>
      </c>
      <c r="B144" s="152" t="s">
        <v>248</v>
      </c>
      <c r="C144" s="159">
        <v>599</v>
      </c>
      <c r="D144" s="174" t="s">
        <v>159</v>
      </c>
      <c r="E144" s="175" t="s">
        <v>159</v>
      </c>
      <c r="F144" s="211" t="s">
        <v>159</v>
      </c>
      <c r="G144" s="215" t="s">
        <v>182</v>
      </c>
      <c r="H144" s="193" t="s">
        <v>182</v>
      </c>
      <c r="I144" s="194" t="s">
        <v>182</v>
      </c>
      <c r="J144" s="189">
        <v>24714</v>
      </c>
      <c r="K144" s="189">
        <v>63720</v>
      </c>
      <c r="L144" s="219">
        <v>38.78531073446327</v>
      </c>
    </row>
    <row r="145" spans="1:12" s="143" customFormat="1" ht="24" customHeight="1">
      <c r="A145" s="183">
        <v>140</v>
      </c>
      <c r="B145" s="152" t="s">
        <v>249</v>
      </c>
      <c r="C145" s="159">
        <v>650</v>
      </c>
      <c r="D145" s="174">
        <v>84275</v>
      </c>
      <c r="E145" s="175">
        <v>130272</v>
      </c>
      <c r="F145" s="211">
        <v>64.6915684107099</v>
      </c>
      <c r="G145" s="215">
        <v>94607</v>
      </c>
      <c r="H145" s="193">
        <v>129918</v>
      </c>
      <c r="I145" s="164">
        <v>72.82054834587971</v>
      </c>
      <c r="J145" s="189">
        <v>348333</v>
      </c>
      <c r="K145" s="189">
        <v>510468</v>
      </c>
      <c r="L145" s="219">
        <v>68.23796986294929</v>
      </c>
    </row>
    <row r="146" spans="1:12" s="143" customFormat="1" ht="24" customHeight="1">
      <c r="A146" s="183">
        <v>141</v>
      </c>
      <c r="B146" s="152" t="s">
        <v>250</v>
      </c>
      <c r="C146" s="159">
        <v>632</v>
      </c>
      <c r="D146" s="174">
        <v>20420</v>
      </c>
      <c r="E146" s="175">
        <v>44958</v>
      </c>
      <c r="F146" s="211">
        <v>45.420169936385065</v>
      </c>
      <c r="G146" s="215">
        <v>32669</v>
      </c>
      <c r="H146" s="193">
        <v>59472</v>
      </c>
      <c r="I146" s="164">
        <v>54.93173258003766</v>
      </c>
      <c r="J146" s="189">
        <v>133045</v>
      </c>
      <c r="K146" s="189">
        <v>249039</v>
      </c>
      <c r="L146" s="219">
        <v>53.423359393508655</v>
      </c>
    </row>
    <row r="147" spans="1:12" s="143" customFormat="1" ht="24" customHeight="1">
      <c r="A147" s="183">
        <v>142</v>
      </c>
      <c r="B147" s="152" t="s">
        <v>257</v>
      </c>
      <c r="C147" s="159">
        <v>1680</v>
      </c>
      <c r="D147" s="174">
        <v>5137</v>
      </c>
      <c r="E147" s="175">
        <v>24426</v>
      </c>
      <c r="F147" s="211">
        <v>21.030868746417752</v>
      </c>
      <c r="G147" s="216" t="s">
        <v>256</v>
      </c>
      <c r="H147" s="197" t="s">
        <v>159</v>
      </c>
      <c r="I147" s="198" t="s">
        <v>256</v>
      </c>
      <c r="J147" s="189" t="s">
        <v>256</v>
      </c>
      <c r="K147" s="189" t="s">
        <v>256</v>
      </c>
      <c r="L147" s="219" t="s">
        <v>256</v>
      </c>
    </row>
    <row r="148" spans="1:12" s="143" customFormat="1" ht="24" customHeight="1">
      <c r="A148" s="183">
        <v>143</v>
      </c>
      <c r="B148" s="152" t="s">
        <v>251</v>
      </c>
      <c r="C148" s="159">
        <v>750</v>
      </c>
      <c r="D148" s="174">
        <v>38718</v>
      </c>
      <c r="E148" s="175">
        <v>64782</v>
      </c>
      <c r="F148" s="211">
        <v>59.766601833842735</v>
      </c>
      <c r="G148" s="215">
        <v>39121</v>
      </c>
      <c r="H148" s="193">
        <v>65136</v>
      </c>
      <c r="I148" s="164">
        <v>60.060488823384915</v>
      </c>
      <c r="J148" s="189">
        <v>143882</v>
      </c>
      <c r="K148" s="189">
        <v>256650</v>
      </c>
      <c r="L148" s="219">
        <v>56.06156243911943</v>
      </c>
    </row>
    <row r="149" spans="1:12" s="143" customFormat="1" ht="24" customHeight="1">
      <c r="A149" s="183"/>
      <c r="B149" s="152" t="s">
        <v>258</v>
      </c>
      <c r="C149" s="159">
        <v>368</v>
      </c>
      <c r="D149" s="174">
        <v>3479</v>
      </c>
      <c r="E149" s="175">
        <v>8496</v>
      </c>
      <c r="F149" s="211">
        <f>D149/E149*100</f>
        <v>40.94868173258004</v>
      </c>
      <c r="G149" s="215"/>
      <c r="H149" s="193"/>
      <c r="I149" s="164"/>
      <c r="J149" s="189"/>
      <c r="K149" s="189"/>
      <c r="L149" s="219"/>
    </row>
    <row r="150" spans="1:12" s="143" customFormat="1" ht="24" customHeight="1">
      <c r="A150" s="183">
        <v>144</v>
      </c>
      <c r="B150" s="152" t="s">
        <v>90</v>
      </c>
      <c r="C150" s="159">
        <v>1266</v>
      </c>
      <c r="D150" s="174">
        <v>15371</v>
      </c>
      <c r="E150" s="175">
        <v>23724</v>
      </c>
      <c r="F150" s="211">
        <v>64.79092901702916</v>
      </c>
      <c r="G150" s="215">
        <v>7234</v>
      </c>
      <c r="H150" s="193">
        <v>9692</v>
      </c>
      <c r="I150" s="164">
        <v>74.63887742468015</v>
      </c>
      <c r="J150" s="189">
        <v>49601</v>
      </c>
      <c r="K150" s="189">
        <v>103405</v>
      </c>
      <c r="L150" s="219">
        <v>47.96769982109183</v>
      </c>
    </row>
    <row r="151" spans="1:12" s="143" customFormat="1" ht="24" customHeight="1">
      <c r="A151" s="183">
        <v>145</v>
      </c>
      <c r="B151" s="152" t="s">
        <v>91</v>
      </c>
      <c r="C151" s="159">
        <v>1361</v>
      </c>
      <c r="D151" s="174">
        <v>34188</v>
      </c>
      <c r="E151" s="175">
        <v>60575</v>
      </c>
      <c r="F151" s="211">
        <v>56.43912505158893</v>
      </c>
      <c r="G151" s="215">
        <v>24980</v>
      </c>
      <c r="H151" s="193">
        <v>36998</v>
      </c>
      <c r="I151" s="164">
        <v>67.51716308989674</v>
      </c>
      <c r="J151" s="189">
        <v>95272</v>
      </c>
      <c r="K151" s="189">
        <v>157190</v>
      </c>
      <c r="L151" s="219">
        <v>60.6094535275781</v>
      </c>
    </row>
    <row r="152" spans="1:12" s="143" customFormat="1" ht="24" customHeight="1">
      <c r="A152" s="183">
        <v>146</v>
      </c>
      <c r="B152" s="152" t="s">
        <v>252</v>
      </c>
      <c r="C152" s="159">
        <v>1143</v>
      </c>
      <c r="D152" s="174">
        <v>29144</v>
      </c>
      <c r="E152" s="175">
        <v>49441</v>
      </c>
      <c r="F152" s="211">
        <v>58.9470277704739</v>
      </c>
      <c r="G152" s="215">
        <v>35718</v>
      </c>
      <c r="H152" s="193">
        <v>71689</v>
      </c>
      <c r="I152" s="164">
        <v>49.823543360906136</v>
      </c>
      <c r="J152" s="189">
        <v>146764</v>
      </c>
      <c r="K152" s="189">
        <v>263368</v>
      </c>
      <c r="L152" s="219">
        <v>55.725828498526774</v>
      </c>
    </row>
    <row r="153" spans="1:12" s="143" customFormat="1" ht="24" customHeight="1">
      <c r="A153" s="183"/>
      <c r="B153" s="152" t="s">
        <v>259</v>
      </c>
      <c r="C153" s="159">
        <v>711</v>
      </c>
      <c r="D153" s="174">
        <v>11687</v>
      </c>
      <c r="E153" s="175">
        <v>15660</v>
      </c>
      <c r="F153" s="211">
        <v>74.62962962962963</v>
      </c>
      <c r="G153" s="215"/>
      <c r="H153" s="193"/>
      <c r="I153" s="164"/>
      <c r="J153" s="189"/>
      <c r="K153" s="189"/>
      <c r="L153" s="219"/>
    </row>
    <row r="154" spans="1:12" s="143" customFormat="1" ht="24" customHeight="1">
      <c r="A154" s="183">
        <v>147</v>
      </c>
      <c r="B154" s="152" t="s">
        <v>92</v>
      </c>
      <c r="C154" s="159">
        <v>1194</v>
      </c>
      <c r="D154" s="174">
        <v>24837</v>
      </c>
      <c r="E154" s="175">
        <v>49271</v>
      </c>
      <c r="F154" s="211">
        <v>50.40896267581336</v>
      </c>
      <c r="G154" s="215">
        <v>26489</v>
      </c>
      <c r="H154" s="193">
        <v>49814</v>
      </c>
      <c r="I154" s="164">
        <v>53.175814028184845</v>
      </c>
      <c r="J154" s="189">
        <v>113118</v>
      </c>
      <c r="K154" s="189">
        <v>194474</v>
      </c>
      <c r="L154" s="219">
        <v>58.166130176784556</v>
      </c>
    </row>
    <row r="155" spans="1:12" s="143" customFormat="1" ht="24" customHeight="1">
      <c r="A155" s="183">
        <v>148</v>
      </c>
      <c r="B155" s="152" t="s">
        <v>260</v>
      </c>
      <c r="C155" s="159">
        <v>832</v>
      </c>
      <c r="D155" s="174">
        <v>60980</v>
      </c>
      <c r="E155" s="175">
        <v>81540</v>
      </c>
      <c r="F155" s="211">
        <v>74.78538140789797</v>
      </c>
      <c r="G155" s="216" t="s">
        <v>256</v>
      </c>
      <c r="H155" s="197" t="s">
        <v>256</v>
      </c>
      <c r="I155" s="198" t="s">
        <v>256</v>
      </c>
      <c r="J155" s="189" t="s">
        <v>256</v>
      </c>
      <c r="K155" s="189" t="s">
        <v>256</v>
      </c>
      <c r="L155" s="219" t="s">
        <v>256</v>
      </c>
    </row>
    <row r="156" spans="1:12" s="143" customFormat="1" ht="24" customHeight="1">
      <c r="A156" s="183">
        <v>149</v>
      </c>
      <c r="B156" s="152" t="s">
        <v>178</v>
      </c>
      <c r="C156" s="159">
        <v>1323</v>
      </c>
      <c r="D156" s="174">
        <v>5716</v>
      </c>
      <c r="E156" s="175">
        <v>9100</v>
      </c>
      <c r="F156" s="211">
        <v>62.81318681318682</v>
      </c>
      <c r="G156" s="215">
        <v>5718</v>
      </c>
      <c r="H156" s="193">
        <v>9200</v>
      </c>
      <c r="I156" s="164">
        <v>62.15217391304348</v>
      </c>
      <c r="J156" s="189">
        <v>20467</v>
      </c>
      <c r="K156" s="189">
        <v>36150</v>
      </c>
      <c r="L156" s="219">
        <v>56.61687413554633</v>
      </c>
    </row>
    <row r="157" spans="1:12" s="143" customFormat="1" ht="24" customHeight="1">
      <c r="A157" s="183">
        <v>150</v>
      </c>
      <c r="B157" s="152" t="s">
        <v>93</v>
      </c>
      <c r="C157" s="159">
        <v>1256</v>
      </c>
      <c r="D157" s="174">
        <v>68072</v>
      </c>
      <c r="E157" s="175">
        <v>118541</v>
      </c>
      <c r="F157" s="211">
        <v>57.42485722239563</v>
      </c>
      <c r="G157" s="215">
        <v>38775</v>
      </c>
      <c r="H157" s="193">
        <v>57596</v>
      </c>
      <c r="I157" s="164">
        <v>67.3223834988541</v>
      </c>
      <c r="J157" s="189">
        <v>143231</v>
      </c>
      <c r="K157" s="189">
        <v>233364</v>
      </c>
      <c r="L157" s="219">
        <v>61.376647640595806</v>
      </c>
    </row>
    <row r="158" spans="1:12" s="143" customFormat="1" ht="24" customHeight="1">
      <c r="A158" s="183">
        <v>151</v>
      </c>
      <c r="B158" s="152" t="s">
        <v>94</v>
      </c>
      <c r="C158" s="159">
        <v>1156</v>
      </c>
      <c r="D158" s="174">
        <v>25794</v>
      </c>
      <c r="E158" s="175">
        <v>45744</v>
      </c>
      <c r="F158" s="211">
        <v>56.38772298006296</v>
      </c>
      <c r="G158" s="215">
        <v>25164</v>
      </c>
      <c r="H158" s="193">
        <v>46404</v>
      </c>
      <c r="I158" s="164">
        <v>54.22808378588053</v>
      </c>
      <c r="J158" s="189">
        <v>87747</v>
      </c>
      <c r="K158" s="189">
        <v>183270</v>
      </c>
      <c r="L158" s="219">
        <v>47.8785398592241</v>
      </c>
    </row>
    <row r="159" spans="1:12" s="143" customFormat="1" ht="24" customHeight="1">
      <c r="A159" s="183">
        <v>152</v>
      </c>
      <c r="B159" s="152" t="s">
        <v>95</v>
      </c>
      <c r="C159" s="159">
        <v>802</v>
      </c>
      <c r="D159" s="174">
        <v>39377</v>
      </c>
      <c r="E159" s="175">
        <v>63465</v>
      </c>
      <c r="F159" s="211">
        <v>62.045221775781926</v>
      </c>
      <c r="G159" s="215">
        <v>34621</v>
      </c>
      <c r="H159" s="193">
        <v>60548</v>
      </c>
      <c r="I159" s="164">
        <v>57.17942789192046</v>
      </c>
      <c r="J159" s="189">
        <v>127218</v>
      </c>
      <c r="K159" s="189">
        <v>225200</v>
      </c>
      <c r="L159" s="219">
        <v>56.49111900532859</v>
      </c>
    </row>
    <row r="160" spans="1:12" s="143" customFormat="1" ht="24" customHeight="1">
      <c r="A160" s="183">
        <v>153</v>
      </c>
      <c r="B160" s="152" t="s">
        <v>179</v>
      </c>
      <c r="C160" s="159">
        <v>419</v>
      </c>
      <c r="D160" s="174">
        <v>11524</v>
      </c>
      <c r="E160" s="175">
        <v>18200</v>
      </c>
      <c r="F160" s="211">
        <v>63.318681318681314</v>
      </c>
      <c r="G160" s="215">
        <v>10548</v>
      </c>
      <c r="H160" s="193">
        <v>18252</v>
      </c>
      <c r="I160" s="164">
        <v>57.79092702169625</v>
      </c>
      <c r="J160" s="189">
        <v>39280</v>
      </c>
      <c r="K160" s="189">
        <v>72004</v>
      </c>
      <c r="L160" s="219">
        <v>54.55252485973001</v>
      </c>
    </row>
    <row r="161" spans="1:12" s="143" customFormat="1" ht="24" customHeight="1">
      <c r="A161" s="183">
        <v>154</v>
      </c>
      <c r="B161" s="152" t="s">
        <v>96</v>
      </c>
      <c r="C161" s="159">
        <v>260</v>
      </c>
      <c r="D161" s="174">
        <v>15018</v>
      </c>
      <c r="E161" s="175">
        <v>26849</v>
      </c>
      <c r="F161" s="211">
        <v>55.935044135722</v>
      </c>
      <c r="G161" s="215">
        <v>13758</v>
      </c>
      <c r="H161" s="193">
        <v>28844</v>
      </c>
      <c r="I161" s="164">
        <v>47.6979614477881</v>
      </c>
      <c r="J161" s="189">
        <v>55252</v>
      </c>
      <c r="K161" s="189">
        <v>115753</v>
      </c>
      <c r="L161" s="219">
        <v>47.7326721553653</v>
      </c>
    </row>
    <row r="162" spans="1:12" s="143" customFormat="1" ht="24" customHeight="1">
      <c r="A162" s="183">
        <v>155</v>
      </c>
      <c r="B162" s="152" t="s">
        <v>97</v>
      </c>
      <c r="C162" s="159">
        <v>190</v>
      </c>
      <c r="D162" s="174">
        <v>48087</v>
      </c>
      <c r="E162" s="175">
        <v>91882</v>
      </c>
      <c r="F162" s="211">
        <v>52.33560436211663</v>
      </c>
      <c r="G162" s="215">
        <v>45997</v>
      </c>
      <c r="H162" s="193">
        <v>93333</v>
      </c>
      <c r="I162" s="164">
        <v>49.28267600955717</v>
      </c>
      <c r="J162" s="189">
        <v>180181</v>
      </c>
      <c r="K162" s="189">
        <v>366363</v>
      </c>
      <c r="L162" s="219">
        <v>49.18100354020466</v>
      </c>
    </row>
    <row r="163" spans="1:12" s="143" customFormat="1" ht="24" customHeight="1">
      <c r="A163" s="183">
        <v>156</v>
      </c>
      <c r="B163" s="152" t="s">
        <v>98</v>
      </c>
      <c r="C163" s="159">
        <v>307</v>
      </c>
      <c r="D163" s="174">
        <v>42131</v>
      </c>
      <c r="E163" s="175">
        <v>90792</v>
      </c>
      <c r="F163" s="211">
        <v>46.4038681822187</v>
      </c>
      <c r="G163" s="215">
        <v>18973</v>
      </c>
      <c r="H163" s="193">
        <v>45860</v>
      </c>
      <c r="I163" s="164">
        <v>41.371565634539905</v>
      </c>
      <c r="J163" s="189">
        <v>77128</v>
      </c>
      <c r="K163" s="189">
        <v>207884</v>
      </c>
      <c r="L163" s="219">
        <v>37.10146042985511</v>
      </c>
    </row>
    <row r="164" spans="1:12" s="143" customFormat="1" ht="24" customHeight="1">
      <c r="A164" s="183">
        <v>157</v>
      </c>
      <c r="B164" s="152" t="s">
        <v>180</v>
      </c>
      <c r="C164" s="159">
        <v>1370</v>
      </c>
      <c r="D164" s="174">
        <v>3732</v>
      </c>
      <c r="E164" s="175">
        <v>6426</v>
      </c>
      <c r="F164" s="211">
        <v>58.07656395891691</v>
      </c>
      <c r="G164" s="215" t="s">
        <v>182</v>
      </c>
      <c r="H164" s="193" t="s">
        <v>182</v>
      </c>
      <c r="I164" s="194" t="s">
        <v>182</v>
      </c>
      <c r="J164" s="189">
        <v>15421</v>
      </c>
      <c r="K164" s="189">
        <v>27366</v>
      </c>
      <c r="L164" s="219">
        <v>56.350946429876494</v>
      </c>
    </row>
    <row r="165" spans="1:12" s="143" customFormat="1" ht="24" customHeight="1">
      <c r="A165" s="183">
        <v>158</v>
      </c>
      <c r="B165" s="152" t="s">
        <v>99</v>
      </c>
      <c r="C165" s="159">
        <v>915</v>
      </c>
      <c r="D165" s="174">
        <v>14082</v>
      </c>
      <c r="E165" s="175">
        <v>32165</v>
      </c>
      <c r="F165" s="211">
        <v>43.78050676200839</v>
      </c>
      <c r="G165" s="215">
        <v>14002</v>
      </c>
      <c r="H165" s="193">
        <v>27624</v>
      </c>
      <c r="I165" s="164">
        <v>50.687807703446275</v>
      </c>
      <c r="J165" s="189">
        <v>56076</v>
      </c>
      <c r="K165" s="189">
        <v>107774</v>
      </c>
      <c r="L165" s="219">
        <v>52.03110212110528</v>
      </c>
    </row>
    <row r="166" spans="1:12" s="143" customFormat="1" ht="24" customHeight="1">
      <c r="A166" s="183">
        <v>159</v>
      </c>
      <c r="B166" s="152" t="s">
        <v>100</v>
      </c>
      <c r="C166" s="159">
        <v>890</v>
      </c>
      <c r="D166" s="174">
        <v>20766</v>
      </c>
      <c r="E166" s="175">
        <v>31482</v>
      </c>
      <c r="F166" s="211">
        <v>65.9615018105584</v>
      </c>
      <c r="G166" s="215">
        <v>19260</v>
      </c>
      <c r="H166" s="193">
        <v>32016</v>
      </c>
      <c r="I166" s="164">
        <v>60.15742128935532</v>
      </c>
      <c r="J166" s="189">
        <v>71331</v>
      </c>
      <c r="K166" s="189">
        <v>124308</v>
      </c>
      <c r="L166" s="219">
        <v>57.3824693503234</v>
      </c>
    </row>
    <row r="167" spans="1:12" s="143" customFormat="1" ht="24" customHeight="1">
      <c r="A167" s="183">
        <v>160</v>
      </c>
      <c r="B167" s="184" t="s">
        <v>204</v>
      </c>
      <c r="C167" s="159">
        <v>924</v>
      </c>
      <c r="D167" s="174">
        <v>55739</v>
      </c>
      <c r="E167" s="175">
        <v>83520</v>
      </c>
      <c r="F167" s="211">
        <v>66.73730842911877</v>
      </c>
      <c r="G167" s="216" t="s">
        <v>256</v>
      </c>
      <c r="H167" s="197" t="s">
        <v>256</v>
      </c>
      <c r="I167" s="199" t="s">
        <v>256</v>
      </c>
      <c r="J167" s="189">
        <v>565</v>
      </c>
      <c r="K167" s="189">
        <v>720</v>
      </c>
      <c r="L167" s="219">
        <v>78.47222222222221</v>
      </c>
    </row>
    <row r="168" spans="1:12" s="143" customFormat="1" ht="24" customHeight="1">
      <c r="A168" s="183">
        <v>161</v>
      </c>
      <c r="B168" s="152" t="s">
        <v>101</v>
      </c>
      <c r="C168" s="159">
        <v>859</v>
      </c>
      <c r="D168" s="174">
        <v>18109</v>
      </c>
      <c r="E168" s="175">
        <v>31494</v>
      </c>
      <c r="F168" s="211">
        <v>57.49984123960119</v>
      </c>
      <c r="G168" s="215">
        <v>17408</v>
      </c>
      <c r="H168" s="193">
        <v>27450</v>
      </c>
      <c r="I168" s="164">
        <v>63.41712204007286</v>
      </c>
      <c r="J168" s="189">
        <v>68683</v>
      </c>
      <c r="K168" s="189">
        <v>107472</v>
      </c>
      <c r="L168" s="219">
        <v>63.907808545481615</v>
      </c>
    </row>
    <row r="169" spans="1:12" s="143" customFormat="1" ht="24" customHeight="1">
      <c r="A169" s="183">
        <v>162</v>
      </c>
      <c r="B169" s="152" t="s">
        <v>102</v>
      </c>
      <c r="C169" s="159">
        <v>758</v>
      </c>
      <c r="D169" s="174">
        <v>46087</v>
      </c>
      <c r="E169" s="175">
        <v>94610</v>
      </c>
      <c r="F169" s="211">
        <v>48.712609660712396</v>
      </c>
      <c r="G169" s="215" t="s">
        <v>182</v>
      </c>
      <c r="H169" s="193" t="s">
        <v>182</v>
      </c>
      <c r="I169" s="194" t="s">
        <v>182</v>
      </c>
      <c r="J169" s="189">
        <v>174951</v>
      </c>
      <c r="K169" s="189">
        <v>336090</v>
      </c>
      <c r="L169" s="219">
        <v>52.05480674819245</v>
      </c>
    </row>
    <row r="170" spans="1:12" s="143" customFormat="1" ht="24" customHeight="1">
      <c r="A170" s="183">
        <v>163</v>
      </c>
      <c r="B170" s="152" t="s">
        <v>205</v>
      </c>
      <c r="C170" s="159">
        <v>1742</v>
      </c>
      <c r="D170" s="174">
        <v>3774</v>
      </c>
      <c r="E170" s="175">
        <v>8319</v>
      </c>
      <c r="F170" s="211">
        <v>45.36602957086188</v>
      </c>
      <c r="G170" s="215">
        <v>46312</v>
      </c>
      <c r="H170" s="193">
        <v>86915</v>
      </c>
      <c r="I170" s="164">
        <v>53.28424322614048</v>
      </c>
      <c r="J170" s="189">
        <v>16256</v>
      </c>
      <c r="K170" s="189">
        <v>30267</v>
      </c>
      <c r="L170" s="219">
        <v>53.708659596259956</v>
      </c>
    </row>
    <row r="171" spans="1:12" s="143" customFormat="1" ht="24" customHeight="1">
      <c r="A171" s="183">
        <v>164</v>
      </c>
      <c r="B171" s="152" t="s">
        <v>253</v>
      </c>
      <c r="C171" s="159">
        <v>1558</v>
      </c>
      <c r="D171" s="174">
        <v>17708</v>
      </c>
      <c r="E171" s="175">
        <v>31484</v>
      </c>
      <c r="F171" s="211">
        <v>56.24444162114089</v>
      </c>
      <c r="G171" s="215">
        <v>19174</v>
      </c>
      <c r="H171" s="193">
        <v>28291</v>
      </c>
      <c r="I171" s="164">
        <v>67.77420381039907</v>
      </c>
      <c r="J171" s="189">
        <v>66109</v>
      </c>
      <c r="K171" s="189">
        <v>93885</v>
      </c>
      <c r="L171" s="219">
        <v>70.41486925493955</v>
      </c>
    </row>
    <row r="172" spans="1:12" s="143" customFormat="1" ht="24" customHeight="1">
      <c r="A172" s="183">
        <v>165</v>
      </c>
      <c r="B172" s="152" t="s">
        <v>103</v>
      </c>
      <c r="C172" s="159">
        <v>1577</v>
      </c>
      <c r="D172" s="174">
        <v>14952</v>
      </c>
      <c r="E172" s="175">
        <v>26230</v>
      </c>
      <c r="F172" s="211">
        <v>57.003431185665264</v>
      </c>
      <c r="G172" s="215">
        <v>17703</v>
      </c>
      <c r="H172" s="193">
        <v>33420</v>
      </c>
      <c r="I172" s="164">
        <v>52.97127468581687</v>
      </c>
      <c r="J172" s="189">
        <v>67276</v>
      </c>
      <c r="K172" s="189">
        <v>112165</v>
      </c>
      <c r="L172" s="219">
        <v>59.9794944947176</v>
      </c>
    </row>
    <row r="173" spans="1:12" s="143" customFormat="1" ht="24" customHeight="1">
      <c r="A173" s="183">
        <v>166</v>
      </c>
      <c r="B173" s="152" t="s">
        <v>254</v>
      </c>
      <c r="C173" s="159">
        <v>1308</v>
      </c>
      <c r="D173" s="174">
        <v>99892</v>
      </c>
      <c r="E173" s="175">
        <v>190425</v>
      </c>
      <c r="F173" s="211">
        <v>52.457397925692526</v>
      </c>
      <c r="G173" s="215">
        <v>107869</v>
      </c>
      <c r="H173" s="193">
        <v>210167</v>
      </c>
      <c r="I173" s="164">
        <v>51.325374583069646</v>
      </c>
      <c r="J173" s="189">
        <v>452174</v>
      </c>
      <c r="K173" s="189">
        <v>795754</v>
      </c>
      <c r="L173" s="219">
        <v>56.823339876393966</v>
      </c>
    </row>
    <row r="174" spans="1:12" ht="24" customHeight="1">
      <c r="A174" s="183">
        <v>167</v>
      </c>
      <c r="B174" s="152" t="s">
        <v>104</v>
      </c>
      <c r="C174" s="159">
        <v>1252</v>
      </c>
      <c r="D174" s="174">
        <v>24608</v>
      </c>
      <c r="E174" s="175">
        <v>46865</v>
      </c>
      <c r="F174" s="211">
        <v>52.50826843059853</v>
      </c>
      <c r="G174" s="215">
        <v>19191</v>
      </c>
      <c r="H174" s="193">
        <v>26535</v>
      </c>
      <c r="I174" s="164">
        <v>72.32334652345959</v>
      </c>
      <c r="J174" s="189">
        <v>90389</v>
      </c>
      <c r="K174" s="189">
        <v>115270</v>
      </c>
      <c r="L174" s="219">
        <v>78.41502559208814</v>
      </c>
    </row>
    <row r="175" spans="1:12" ht="24" customHeight="1">
      <c r="A175" s="183">
        <v>168</v>
      </c>
      <c r="B175" s="152" t="s">
        <v>185</v>
      </c>
      <c r="C175" s="159">
        <v>1072</v>
      </c>
      <c r="D175" s="174">
        <v>15901</v>
      </c>
      <c r="E175" s="175">
        <v>31956</v>
      </c>
      <c r="F175" s="211">
        <v>49.75904368506697</v>
      </c>
      <c r="G175" s="215">
        <v>15189</v>
      </c>
      <c r="H175" s="193">
        <v>23702</v>
      </c>
      <c r="I175" s="164">
        <v>64.08319972998059</v>
      </c>
      <c r="J175" s="189">
        <v>60679</v>
      </c>
      <c r="K175" s="189">
        <v>89186</v>
      </c>
      <c r="L175" s="219">
        <v>68.03646312201467</v>
      </c>
    </row>
    <row r="176" spans="1:12" ht="24" customHeight="1">
      <c r="A176" s="183">
        <v>169</v>
      </c>
      <c r="B176" s="152" t="s">
        <v>255</v>
      </c>
      <c r="C176" s="159">
        <v>1072</v>
      </c>
      <c r="D176" s="174" t="s">
        <v>159</v>
      </c>
      <c r="E176" s="175" t="s">
        <v>159</v>
      </c>
      <c r="F176" s="211" t="s">
        <v>159</v>
      </c>
      <c r="G176" s="216" t="s">
        <v>256</v>
      </c>
      <c r="H176" s="197" t="s">
        <v>256</v>
      </c>
      <c r="I176" s="199" t="s">
        <v>256</v>
      </c>
      <c r="J176" s="189">
        <v>2873</v>
      </c>
      <c r="K176" s="189">
        <v>11328</v>
      </c>
      <c r="L176" s="219">
        <v>25.36193502824859</v>
      </c>
    </row>
    <row r="177" spans="1:12" ht="24" customHeight="1">
      <c r="A177" s="183">
        <v>170</v>
      </c>
      <c r="B177" s="152" t="s">
        <v>105</v>
      </c>
      <c r="C177" s="159">
        <v>168</v>
      </c>
      <c r="D177" s="174">
        <v>33723</v>
      </c>
      <c r="E177" s="175">
        <v>52550</v>
      </c>
      <c r="F177" s="211">
        <v>64.17316841103711</v>
      </c>
      <c r="G177" s="215">
        <v>18846</v>
      </c>
      <c r="H177" s="193">
        <v>35160</v>
      </c>
      <c r="I177" s="164">
        <v>53.600682593856654</v>
      </c>
      <c r="J177" s="189">
        <v>75268</v>
      </c>
      <c r="K177" s="189">
        <v>131955</v>
      </c>
      <c r="L177" s="219">
        <v>57.04065780000758</v>
      </c>
    </row>
    <row r="178" spans="1:12" ht="24" customHeight="1">
      <c r="A178" s="183">
        <v>171</v>
      </c>
      <c r="B178" s="152" t="s">
        <v>106</v>
      </c>
      <c r="C178" s="159">
        <v>352</v>
      </c>
      <c r="D178" s="174">
        <v>242671</v>
      </c>
      <c r="E178" s="175">
        <v>370796</v>
      </c>
      <c r="F178" s="211">
        <v>65.44595950333876</v>
      </c>
      <c r="G178" s="215">
        <v>272035</v>
      </c>
      <c r="H178" s="193">
        <v>428784</v>
      </c>
      <c r="I178" s="164">
        <v>63.443365424082984</v>
      </c>
      <c r="J178" s="189">
        <v>1058975</v>
      </c>
      <c r="K178" s="189">
        <v>1786330</v>
      </c>
      <c r="L178" s="219">
        <v>59.282159511400465</v>
      </c>
    </row>
    <row r="179" spans="1:12" ht="24" customHeight="1">
      <c r="A179" s="183">
        <v>172</v>
      </c>
      <c r="B179" s="152" t="s">
        <v>153</v>
      </c>
      <c r="C179" s="159">
        <v>472</v>
      </c>
      <c r="D179" s="174">
        <v>294075</v>
      </c>
      <c r="E179" s="175">
        <v>582333</v>
      </c>
      <c r="F179" s="211">
        <v>50.49945649654064</v>
      </c>
      <c r="G179" s="215">
        <v>282733</v>
      </c>
      <c r="H179" s="193">
        <v>459107</v>
      </c>
      <c r="I179" s="164">
        <v>61.583247478256695</v>
      </c>
      <c r="J179" s="189">
        <v>1165642</v>
      </c>
      <c r="K179" s="189">
        <v>1831974</v>
      </c>
      <c r="L179" s="219">
        <v>63.6276497373871</v>
      </c>
    </row>
    <row r="180" spans="1:12" ht="24" customHeight="1">
      <c r="A180" s="183">
        <v>173</v>
      </c>
      <c r="B180" s="152" t="s">
        <v>107</v>
      </c>
      <c r="C180" s="159">
        <v>183</v>
      </c>
      <c r="D180" s="174">
        <v>6993</v>
      </c>
      <c r="E180" s="175">
        <v>27884</v>
      </c>
      <c r="F180" s="211">
        <v>25.078898292927843</v>
      </c>
      <c r="G180" s="215">
        <v>2793</v>
      </c>
      <c r="H180" s="193">
        <v>15600</v>
      </c>
      <c r="I180" s="164">
        <v>17.903846153846153</v>
      </c>
      <c r="J180" s="189">
        <v>12798</v>
      </c>
      <c r="K180" s="189">
        <v>39754</v>
      </c>
      <c r="L180" s="219">
        <v>32.19298686924586</v>
      </c>
    </row>
    <row r="181" spans="1:12" ht="24" customHeight="1">
      <c r="A181" s="183">
        <v>174</v>
      </c>
      <c r="B181" s="200" t="s">
        <v>261</v>
      </c>
      <c r="C181" s="166">
        <v>2006</v>
      </c>
      <c r="D181" s="174">
        <v>6634</v>
      </c>
      <c r="E181" s="175">
        <v>26550</v>
      </c>
      <c r="F181" s="211">
        <v>24.986817325800377</v>
      </c>
      <c r="G181" s="216" t="s">
        <v>256</v>
      </c>
      <c r="H181" s="197" t="s">
        <v>256</v>
      </c>
      <c r="I181" s="198" t="s">
        <v>256</v>
      </c>
      <c r="J181" s="189" t="s">
        <v>256</v>
      </c>
      <c r="K181" s="189" t="s">
        <v>256</v>
      </c>
      <c r="L181" s="219" t="s">
        <v>256</v>
      </c>
    </row>
    <row r="182" spans="1:12" ht="24" customHeight="1" thickBot="1">
      <c r="A182" s="183">
        <v>175</v>
      </c>
      <c r="B182" s="154" t="s">
        <v>108</v>
      </c>
      <c r="C182" s="187">
        <v>168</v>
      </c>
      <c r="D182" s="201" t="s">
        <v>159</v>
      </c>
      <c r="E182" s="202" t="s">
        <v>256</v>
      </c>
      <c r="F182" s="212" t="s">
        <v>159</v>
      </c>
      <c r="G182" s="217">
        <v>11482</v>
      </c>
      <c r="H182" s="195">
        <v>27300</v>
      </c>
      <c r="I182" s="196">
        <v>42.05860805860806</v>
      </c>
      <c r="J182" s="190">
        <v>36313</v>
      </c>
      <c r="K182" s="190">
        <v>83830</v>
      </c>
      <c r="L182" s="220">
        <v>43.317428128355004</v>
      </c>
    </row>
    <row r="183" spans="1:12" ht="24" customHeight="1" thickBot="1" thickTop="1">
      <c r="A183" s="203"/>
      <c r="B183" s="204"/>
      <c r="C183" s="204"/>
      <c r="D183" s="205">
        <v>22713876</v>
      </c>
      <c r="E183" s="205">
        <v>34605108</v>
      </c>
      <c r="F183" s="206">
        <v>65.63735041659167</v>
      </c>
      <c r="G183" s="207">
        <v>21262560</v>
      </c>
      <c r="H183" s="205">
        <v>32879396</v>
      </c>
      <c r="I183" s="208">
        <v>64.66834123108588</v>
      </c>
      <c r="J183" s="205">
        <v>81997685</v>
      </c>
      <c r="K183" s="205">
        <v>129948321</v>
      </c>
      <c r="L183" s="209">
        <v>63.100226589307</v>
      </c>
    </row>
  </sheetData>
  <sheetProtection/>
  <autoFilter ref="D1:L183"/>
  <mergeCells count="7">
    <mergeCell ref="D2:F2"/>
    <mergeCell ref="G2:L2"/>
    <mergeCell ref="D3:F3"/>
    <mergeCell ref="A3:B3"/>
    <mergeCell ref="C2:C4"/>
    <mergeCell ref="G3:I3"/>
    <mergeCell ref="J3:L3"/>
  </mergeCells>
  <printOptions horizontalCentered="1"/>
  <pageMargins left="0.2362204724409449" right="0.2362204724409449" top="0.7480314960629921" bottom="0.31496062992125984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運輸省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本省</dc:creator>
  <cp:keywords/>
  <dc:description/>
  <cp:lastModifiedBy>行政情報化推進課</cp:lastModifiedBy>
  <cp:lastPrinted>2014-03-17T12:46:13Z</cp:lastPrinted>
  <dcterms:created xsi:type="dcterms:W3CDTF">2000-11-17T08:31:45Z</dcterms:created>
  <dcterms:modified xsi:type="dcterms:W3CDTF">2014-03-24T05:08:59Z</dcterms:modified>
  <cp:category/>
  <cp:version/>
  <cp:contentType/>
  <cp:contentStatus/>
</cp:coreProperties>
</file>