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80" yWindow="4890" windowWidth="11760" windowHeight="6315" activeTab="1"/>
  </bookViews>
  <sheets>
    <sheet name="比較情報" sheetId="1" r:id="rId1"/>
    <sheet name="輸送実績" sheetId="2" r:id="rId2"/>
    <sheet name="輸送実績(路線別）" sheetId="3" r:id="rId3"/>
  </sheets>
  <externalReferences>
    <externalReference r:id="rId6"/>
  </externalReferences>
  <definedNames>
    <definedName name="_xlnm.Print_Area" localSheetId="0">'比較情報'!$A$1:$Y$93</definedName>
    <definedName name="_xlnm.Print_Area" localSheetId="1">'輸送実績'!$A$1:$X$35</definedName>
    <definedName name="_xlnm.Print_Area" localSheetId="2">'輸送実績(路線別）'!$A$1:$X$101</definedName>
    <definedName name="_xlnm.Print_Titles" localSheetId="2">'輸送実績(路線別）'!$4:$6</definedName>
  </definedNames>
  <calcPr fullCalcOnLoad="1"/>
</workbook>
</file>

<file path=xl/sharedStrings.xml><?xml version="1.0" encoding="utf-8"?>
<sst xmlns="http://schemas.openxmlformats.org/spreadsheetml/2006/main" count="719" uniqueCount="165">
  <si>
    <t>１．航空輸送サービスの比較等に関する情報</t>
  </si>
  <si>
    <t>（１）定時運航率（全体の便数に占める出発予定時刻以降１５分以内に出発した便数の割合）</t>
  </si>
  <si>
    <t>（単位：％）</t>
  </si>
  <si>
    <t>北海道エアシステム</t>
  </si>
  <si>
    <t>新中央航空</t>
  </si>
  <si>
    <t>東邦航空</t>
  </si>
  <si>
    <t>（２）遅延便（出発予定時刻より１５分を超えて出発した便）</t>
  </si>
  <si>
    <t>（単位：便・％）</t>
  </si>
  <si>
    <t>便 数</t>
  </si>
  <si>
    <t>割 合</t>
  </si>
  <si>
    <t>（３）欠航便</t>
  </si>
  <si>
    <t>２．運賃関連情報</t>
  </si>
  <si>
    <t>（１）輸送実績</t>
  </si>
  <si>
    <t>天草エアライン</t>
  </si>
  <si>
    <t>日本エアコミューター</t>
  </si>
  <si>
    <t>琉球エアーコミューター</t>
  </si>
  <si>
    <t>計</t>
  </si>
  <si>
    <t>平均搭乗区間距離（Km）</t>
  </si>
  <si>
    <t>合        計</t>
  </si>
  <si>
    <t xml:space="preserve"> 特定本邦航空運送事業者以外の事業者に係る情報</t>
  </si>
  <si>
    <t>輸送人員（人）</t>
  </si>
  <si>
    <t>輸送人キロ（千Km）</t>
  </si>
  <si>
    <t>旅客収入（百万円）</t>
  </si>
  <si>
    <t>輸送人員あたり旅客収入（千円）</t>
  </si>
  <si>
    <t>輸送人キロあたり旅客収入（円）</t>
  </si>
  <si>
    <t>（２）路線別</t>
  </si>
  <si>
    <t>区　　　　　間</t>
  </si>
  <si>
    <t>区間距離</t>
  </si>
  <si>
    <t>上　期</t>
  </si>
  <si>
    <t>下　期</t>
  </si>
  <si>
    <t>年　度　計</t>
  </si>
  <si>
    <t>輸送人員（人）</t>
  </si>
  <si>
    <t>提供座席数（席）</t>
  </si>
  <si>
    <t>座席利用率（％）</t>
  </si>
  <si>
    <t>－</t>
  </si>
  <si>
    <t>計</t>
  </si>
  <si>
    <t>天</t>
  </si>
  <si>
    <t>上　 期</t>
  </si>
  <si>
    <t>下　 期</t>
  </si>
  <si>
    <t>候</t>
  </si>
  <si>
    <t>年度計</t>
  </si>
  <si>
    <t>機</t>
  </si>
  <si>
    <t>材故</t>
  </si>
  <si>
    <t>　 障</t>
  </si>
  <si>
    <t>材繰</t>
  </si>
  <si>
    <t>　 り</t>
  </si>
  <si>
    <t>そ</t>
  </si>
  <si>
    <t>の</t>
  </si>
  <si>
    <t>他</t>
  </si>
  <si>
    <t>（注）割合については、運航便数に対する割合である。</t>
  </si>
  <si>
    <t>（注）割合については、運航予定便数に対する割合である。</t>
  </si>
  <si>
    <t>　　　３．旅客収入には、「航空保険特別料金」（平成１３年１１月１日搭乗分より実施）による収入は含まない。</t>
  </si>
  <si>
    <t>（注）１．輸送人員には、コードシェア便による運航をした場合、それぞれ自社便分の人員のみ計上をしているため路線別の輸送人員とは一致しない。（アイベックスエアラインズ）</t>
  </si>
  <si>
    <t>　　　２．旅客収入には、コードシェア便による運航をした場合、それぞれ自社便分の収入のみ計上している。（アイベックスエアラインズ）</t>
  </si>
  <si>
    <t>アイベックスエアラインズ</t>
  </si>
  <si>
    <t>オリエンタルエアブリッジ</t>
  </si>
  <si>
    <t xml:space="preserve"> </t>
  </si>
  <si>
    <t xml:space="preserve"> </t>
  </si>
  <si>
    <t xml:space="preserve"> </t>
  </si>
  <si>
    <t xml:space="preserve">  </t>
  </si>
  <si>
    <t xml:space="preserve"> </t>
  </si>
  <si>
    <t>フジドリームエアラインズ</t>
  </si>
  <si>
    <t>北海道エアシステム</t>
  </si>
  <si>
    <t>フジドリームエアラインズ</t>
  </si>
  <si>
    <t>アイベックスエアラインズ</t>
  </si>
  <si>
    <t>オリエンタルエアブリッジ</t>
  </si>
  <si>
    <t>フジドリームエアラインズ</t>
  </si>
  <si>
    <t>アイベックスエアラインズ</t>
  </si>
  <si>
    <t>オリエンタルエアブリッジ</t>
  </si>
  <si>
    <t>H23年度上期</t>
  </si>
  <si>
    <t>H23年度下期</t>
  </si>
  <si>
    <t>H23年度計</t>
  </si>
  <si>
    <t>平成24年度上期</t>
  </si>
  <si>
    <t>平成23年度上期</t>
  </si>
  <si>
    <t>平成24年度下期</t>
  </si>
  <si>
    <t>平成23年度下期</t>
  </si>
  <si>
    <t>平成24年度計</t>
  </si>
  <si>
    <t>平成23年度計</t>
  </si>
  <si>
    <t>H24年度上期</t>
  </si>
  <si>
    <t>H24年度下期</t>
  </si>
  <si>
    <t>H24年度計</t>
  </si>
  <si>
    <t>-</t>
  </si>
  <si>
    <t>平　成　２　４　年　度</t>
  </si>
  <si>
    <t>（km）</t>
  </si>
  <si>
    <t>静岡</t>
  </si>
  <si>
    <t>新千歳</t>
  </si>
  <si>
    <t>福岡</t>
  </si>
  <si>
    <t>鹿児島</t>
  </si>
  <si>
    <t>熊本</t>
  </si>
  <si>
    <t>函館</t>
  </si>
  <si>
    <t>釧路</t>
  </si>
  <si>
    <t>女満別</t>
  </si>
  <si>
    <t>伊丹</t>
  </si>
  <si>
    <t>大分</t>
  </si>
  <si>
    <t>長崎</t>
  </si>
  <si>
    <t>出雲</t>
  </si>
  <si>
    <t>奄美大島</t>
  </si>
  <si>
    <t>平　成　２　３　年　度</t>
  </si>
  <si>
    <t>-</t>
  </si>
  <si>
    <t>-</t>
  </si>
  <si>
    <t>伊丹</t>
  </si>
  <si>
    <t>鹿児島</t>
  </si>
  <si>
    <t>調布</t>
  </si>
  <si>
    <t>大島</t>
  </si>
  <si>
    <t>新島</t>
  </si>
  <si>
    <t>神津島</t>
  </si>
  <si>
    <t>八丈島</t>
  </si>
  <si>
    <t>青ヶ島</t>
  </si>
  <si>
    <t>御蔵島</t>
  </si>
  <si>
    <t>三宅島</t>
  </si>
  <si>
    <t>利島</t>
  </si>
  <si>
    <t>静岡</t>
  </si>
  <si>
    <t>新千歳</t>
  </si>
  <si>
    <t>福岡</t>
  </si>
  <si>
    <t>鹿児島</t>
  </si>
  <si>
    <t>松本</t>
  </si>
  <si>
    <t>小牧</t>
  </si>
  <si>
    <t>熊本</t>
  </si>
  <si>
    <t>花巻</t>
  </si>
  <si>
    <t>青森</t>
  </si>
  <si>
    <t>新潟</t>
  </si>
  <si>
    <t>函館</t>
  </si>
  <si>
    <t>旭川</t>
  </si>
  <si>
    <t>丘珠</t>
  </si>
  <si>
    <t>釧路</t>
  </si>
  <si>
    <t>女満別</t>
  </si>
  <si>
    <t>利尻</t>
  </si>
  <si>
    <t>奥尻</t>
  </si>
  <si>
    <t>仙台</t>
  </si>
  <si>
    <t>小松</t>
  </si>
  <si>
    <t>広島</t>
  </si>
  <si>
    <t>成田</t>
  </si>
  <si>
    <t>伊丹</t>
  </si>
  <si>
    <t>福島</t>
  </si>
  <si>
    <t>宮崎</t>
  </si>
  <si>
    <t>大分</t>
  </si>
  <si>
    <t>中部</t>
  </si>
  <si>
    <t>但馬</t>
  </si>
  <si>
    <t>隠岐</t>
  </si>
  <si>
    <t>出雲</t>
  </si>
  <si>
    <t>種子島</t>
  </si>
  <si>
    <t>屋久島</t>
  </si>
  <si>
    <t>徳島</t>
  </si>
  <si>
    <t>高知</t>
  </si>
  <si>
    <t>松山</t>
  </si>
  <si>
    <t>福岡</t>
  </si>
  <si>
    <t>奄美大島</t>
  </si>
  <si>
    <t>喜界島</t>
  </si>
  <si>
    <t>徳之島</t>
  </si>
  <si>
    <t>沖永良部</t>
  </si>
  <si>
    <t>与論</t>
  </si>
  <si>
    <t>長崎</t>
  </si>
  <si>
    <t>壱岐</t>
  </si>
  <si>
    <t>福江</t>
  </si>
  <si>
    <t>対馬</t>
  </si>
  <si>
    <t>天草</t>
  </si>
  <si>
    <t>那覇</t>
  </si>
  <si>
    <t>北大東</t>
  </si>
  <si>
    <t>那覇</t>
  </si>
  <si>
    <t>南大東</t>
  </si>
  <si>
    <t>久米島</t>
  </si>
  <si>
    <t>与那国</t>
  </si>
  <si>
    <t>宮古</t>
  </si>
  <si>
    <t>多良間</t>
  </si>
  <si>
    <t>石垣</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</si>
</sst>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quot;△ &quot;#,##0.00"/>
    <numFmt numFmtId="178" formatCode="#,##0.0_ ;[Red]\-#,##0.0\ "/>
    <numFmt numFmtId="179" formatCode="#,##0_ ;[Red]\-#,##0\ "/>
    <numFmt numFmtId="180" formatCode="#,##0.00;[Red]#,##0.00"/>
    <numFmt numFmtId="181" formatCode="0.00;[Red]0.00"/>
    <numFmt numFmtId="182" formatCode="0.00_);[Red]\(0.00\)"/>
    <numFmt numFmtId="183" formatCode="#,##0;&quot;△ &quot;#,##0"/>
    <numFmt numFmtId="184" formatCode="#,##0.0"/>
    <numFmt numFmtId="185" formatCode="0.00_ "/>
    <numFmt numFmtId="186" formatCode="0.0_ "/>
    <numFmt numFmtId="187" formatCode="#,##0.0;&quot;△ &quot;#,##0.0"/>
    <numFmt numFmtId="188" formatCode="#,##0.000000;&quot;△ &quot;#,##0.000000"/>
    <numFmt numFmtId="189" formatCode="#,##0.000000000;&quot;△ &quot;#,##0.000000000"/>
    <numFmt numFmtId="190" formatCode="#,##0.00000000;[Red]\-#,##0.00000000"/>
    <numFmt numFmtId="191" formatCode="#,##0_);[Red]\(#,##0\)"/>
    <numFmt numFmtId="192" formatCode="#,##0.0_ "/>
  </numFmts>
  <fonts count="52">
    <font>
      <sz val="11"/>
      <name val="ＭＳ Ｐ明朝"/>
      <family val="1"/>
    </font>
    <font>
      <sz val="11"/>
      <name val="ＭＳ Ｐゴシック"/>
      <family val="3"/>
    </font>
    <font>
      <b/>
      <i/>
      <u val="single"/>
      <sz val="16"/>
      <name val="ＭＳ Ｐゴシック"/>
      <family val="3"/>
    </font>
    <font>
      <b/>
      <i/>
      <u val="single"/>
      <sz val="14"/>
      <name val="ＭＳ Ｐゴシック"/>
      <family val="3"/>
    </font>
    <font>
      <sz val="6"/>
      <name val="ＭＳ Ｐゴシック"/>
      <family val="3"/>
    </font>
    <font>
      <u val="single"/>
      <sz val="8.25"/>
      <color indexed="12"/>
      <name val="ＭＳ Ｐ明朝"/>
      <family val="1"/>
    </font>
    <font>
      <u val="single"/>
      <sz val="8.25"/>
      <color indexed="36"/>
      <name val="ＭＳ Ｐ明朝"/>
      <family val="1"/>
    </font>
    <font>
      <sz val="6"/>
      <name val="ＭＳ Ｐ明朝"/>
      <family val="1"/>
    </font>
    <font>
      <sz val="9"/>
      <name val="ＭＳ Ｐゴシック"/>
      <family val="3"/>
    </font>
    <font>
      <b/>
      <sz val="11"/>
      <name val="ＭＳ Ｐゴシック"/>
      <family val="3"/>
    </font>
    <font>
      <b/>
      <sz val="9"/>
      <name val="ＭＳ Ｐゴシック"/>
      <family val="3"/>
    </font>
    <font>
      <b/>
      <sz val="11"/>
      <name val="ＭＳ Ｐ明朝"/>
      <family val="1"/>
    </font>
    <font>
      <sz val="12"/>
      <name val="ＭＳ Ｐゴシック"/>
      <family val="3"/>
    </font>
    <font>
      <sz val="14"/>
      <name val="ＭＳ Ｐゴシック"/>
      <family val="3"/>
    </font>
    <font>
      <u val="single"/>
      <sz val="14"/>
      <name val="ＭＳ Ｐゴシック"/>
      <family val="3"/>
    </font>
    <font>
      <u val="single"/>
      <sz val="11"/>
      <name val="ＭＳ Ｐゴシック"/>
      <family val="3"/>
    </font>
    <font>
      <b/>
      <sz val="16"/>
      <name val="ＭＳ Ｐゴシック"/>
      <family val="3"/>
    </font>
    <font>
      <u val="single"/>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medium"/>
      <right style="hair"/>
      <top style="double"/>
      <bottom style="thin"/>
    </border>
    <border>
      <left style="hair"/>
      <right style="hair"/>
      <top style="double"/>
      <bottom style="thin"/>
    </border>
    <border>
      <left style="hair"/>
      <right style="thin"/>
      <top style="double"/>
      <bottom style="thin"/>
    </border>
    <border>
      <left style="thin"/>
      <right>
        <color indexed="63"/>
      </right>
      <top style="hair"/>
      <bottom style="hair"/>
    </border>
    <border>
      <left>
        <color indexed="63"/>
      </left>
      <right style="hair"/>
      <top style="double"/>
      <bottom style="thin"/>
    </border>
    <border>
      <left style="thin"/>
      <right>
        <color indexed="63"/>
      </right>
      <top>
        <color indexed="63"/>
      </top>
      <bottom>
        <color indexed="63"/>
      </bottom>
    </border>
    <border>
      <left>
        <color indexed="63"/>
      </left>
      <right style="hair"/>
      <top style="hair"/>
      <bottom style="hair"/>
    </border>
    <border>
      <left style="hair"/>
      <right>
        <color indexed="63"/>
      </right>
      <top style="hair"/>
      <bottom style="hair"/>
    </border>
    <border>
      <left style="hair"/>
      <right style="thin"/>
      <top style="hair"/>
      <bottom style="hair"/>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medium"/>
    </border>
    <border>
      <left style="hair"/>
      <right style="hair"/>
      <top style="thin"/>
      <bottom style="medium"/>
    </border>
    <border>
      <left style="hair"/>
      <right style="thin"/>
      <top style="thin"/>
      <bottom style="medium"/>
    </border>
    <border>
      <left>
        <color indexed="63"/>
      </left>
      <right>
        <color indexed="63"/>
      </right>
      <top style="thin"/>
      <bottom style="medium"/>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color indexed="63"/>
      </top>
      <bottom>
        <color indexed="63"/>
      </bottom>
    </border>
    <border>
      <left style="hair"/>
      <right style="medium"/>
      <top style="hair"/>
      <bottom style="hair"/>
    </border>
    <border>
      <left style="medium"/>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style="thin"/>
      <top style="double"/>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color indexed="63"/>
      </top>
      <bottom>
        <color indexed="63"/>
      </bottom>
    </border>
    <border>
      <left style="medium"/>
      <right style="hair"/>
      <top>
        <color indexed="63"/>
      </top>
      <bottom style="double"/>
    </border>
    <border>
      <left style="hair"/>
      <right>
        <color indexed="63"/>
      </right>
      <top>
        <color indexed="63"/>
      </top>
      <bottom style="double"/>
    </border>
    <border>
      <left>
        <color indexed="63"/>
      </left>
      <right style="hair"/>
      <top>
        <color indexed="63"/>
      </top>
      <bottom style="double"/>
    </border>
    <border>
      <left>
        <color indexed="63"/>
      </left>
      <right style="thin"/>
      <top style="thin"/>
      <bottom>
        <color indexed="63"/>
      </bottom>
    </border>
    <border>
      <left>
        <color indexed="63"/>
      </left>
      <right style="thin"/>
      <top>
        <color indexed="63"/>
      </top>
      <bottom style="medium"/>
    </border>
    <border>
      <left style="thin"/>
      <right style="hair"/>
      <top>
        <color indexed="63"/>
      </top>
      <bottom style="medium"/>
    </border>
    <border>
      <left style="thin"/>
      <right style="hair"/>
      <top style="medium"/>
      <bottom>
        <color indexed="63"/>
      </bottom>
    </border>
    <border>
      <left>
        <color indexed="63"/>
      </left>
      <right>
        <color indexed="63"/>
      </right>
      <top style="medium"/>
      <bottom style="hair"/>
    </border>
    <border>
      <left style="thin"/>
      <right style="hair"/>
      <top>
        <color indexed="63"/>
      </top>
      <bottom>
        <color indexed="63"/>
      </bottom>
    </border>
    <border>
      <left style="thin"/>
      <right style="hair"/>
      <top>
        <color indexed="63"/>
      </top>
      <bottom style="thin"/>
    </border>
    <border>
      <left style="hair"/>
      <right style="thin"/>
      <top style="thin"/>
      <bottom style="hair"/>
    </border>
    <border>
      <left>
        <color indexed="63"/>
      </left>
      <right>
        <color indexed="63"/>
      </right>
      <top style="hair"/>
      <bottom style="thin"/>
    </border>
    <border>
      <left style="thin"/>
      <right style="hair"/>
      <top style="thin"/>
      <bottom>
        <color indexed="63"/>
      </bottom>
    </border>
    <border>
      <left style="thin"/>
      <right style="hair"/>
      <top>
        <color indexed="63"/>
      </top>
      <bottom style="double"/>
    </border>
    <border>
      <left style="hair"/>
      <right style="thin"/>
      <top style="hair"/>
      <bottom style="double"/>
    </border>
    <border>
      <left style="hair"/>
      <right style="thin"/>
      <top style="thin"/>
      <bottom>
        <color indexed="63"/>
      </bottom>
    </border>
    <border>
      <left style="thin"/>
      <right style="hair"/>
      <top style="thin"/>
      <bottom style="medium"/>
    </border>
    <border>
      <left>
        <color indexed="63"/>
      </left>
      <right style="thin"/>
      <top style="medium"/>
      <bottom style="hair"/>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thin"/>
      <top style="medium"/>
      <bottom>
        <color indexed="63"/>
      </bottom>
    </border>
    <border>
      <left style="thin"/>
      <right>
        <color indexed="63"/>
      </right>
      <top style="hair"/>
      <bottom style="thin"/>
    </border>
    <border>
      <left style="hair"/>
      <right style="thin"/>
      <top style="hair"/>
      <bottom>
        <color indexed="63"/>
      </bottom>
    </border>
    <border>
      <left style="thin"/>
      <right>
        <color indexed="63"/>
      </right>
      <top style="hair"/>
      <bottom style="double"/>
    </border>
    <border>
      <left style="thin"/>
      <right style="hair"/>
      <top style="double"/>
      <bottom style="hair"/>
    </border>
    <border>
      <left style="hair"/>
      <right style="thin"/>
      <top style="double"/>
      <bottom style="hair"/>
    </border>
    <border>
      <left style="hair"/>
      <right style="thin"/>
      <top style="hair"/>
      <bottom style="thin"/>
    </border>
    <border>
      <left>
        <color indexed="63"/>
      </left>
      <right style="hair"/>
      <top style="medium"/>
      <bottom style="hair"/>
    </border>
    <border>
      <left style="hair"/>
      <right style="thin"/>
      <top style="medium"/>
      <bottom style="hair"/>
    </border>
    <border>
      <left style="hair"/>
      <right style="thin"/>
      <top>
        <color indexed="63"/>
      </top>
      <bottom style="hair"/>
    </border>
    <border>
      <left>
        <color indexed="63"/>
      </left>
      <right style="hair"/>
      <top style="hair"/>
      <bottom>
        <color indexed="63"/>
      </bottom>
    </border>
    <border>
      <left>
        <color indexed="63"/>
      </left>
      <right style="hair"/>
      <top style="thin"/>
      <bottom style="hair"/>
    </border>
    <border>
      <left>
        <color indexed="63"/>
      </left>
      <right style="hair"/>
      <top style="hair"/>
      <bottom style="thin"/>
    </border>
    <border>
      <left>
        <color indexed="63"/>
      </left>
      <right style="hair"/>
      <top>
        <color indexed="63"/>
      </top>
      <bottom style="hair"/>
    </border>
    <border>
      <left>
        <color indexed="63"/>
      </left>
      <right style="hair"/>
      <top style="hair"/>
      <bottom style="double"/>
    </border>
    <border>
      <left>
        <color indexed="63"/>
      </left>
      <right style="hair"/>
      <top style="double"/>
      <bottom style="hair"/>
    </border>
    <border>
      <left style="thin"/>
      <right style="hair"/>
      <top style="hair"/>
      <bottom style="thin"/>
    </border>
    <border>
      <left style="thin"/>
      <right style="hair"/>
      <top style="thin"/>
      <bottom style="hair"/>
    </border>
    <border>
      <left style="thin"/>
      <right style="hair"/>
      <top style="hair"/>
      <bottom>
        <color indexed="63"/>
      </bottom>
    </border>
    <border>
      <left style="hair"/>
      <right style="medium"/>
      <top style="hair"/>
      <bottom style="double"/>
    </border>
    <border>
      <left style="thin"/>
      <right style="thin"/>
      <top style="thin"/>
      <bottom style="thin"/>
    </border>
    <border>
      <left style="thin"/>
      <right style="medium"/>
      <top style="thin"/>
      <bottom style="thin"/>
    </border>
    <border>
      <left style="double"/>
      <right style="thin"/>
      <top style="thin"/>
      <bottom style="hair"/>
    </border>
    <border>
      <left style="thin"/>
      <right style="thin"/>
      <top style="thin"/>
      <bottom style="hair"/>
    </border>
    <border>
      <left style="thin"/>
      <right style="double"/>
      <top style="thin"/>
      <bottom style="hair"/>
    </border>
    <border>
      <left style="thin"/>
      <right style="medium"/>
      <top style="thin"/>
      <bottom style="hair"/>
    </border>
    <border>
      <left style="double"/>
      <right style="thin"/>
      <top style="hair"/>
      <bottom style="hair"/>
    </border>
    <border>
      <left style="thin"/>
      <right style="thin"/>
      <top style="hair"/>
      <bottom style="hair"/>
    </border>
    <border>
      <left style="thin"/>
      <right style="double"/>
      <top style="hair"/>
      <bottom style="hair"/>
    </border>
    <border>
      <left style="thin"/>
      <right style="medium"/>
      <top style="hair"/>
      <bottom style="hair"/>
    </border>
    <border>
      <left style="thin"/>
      <right style="thin"/>
      <top style="hair"/>
      <bottom>
        <color indexed="63"/>
      </bottom>
    </border>
    <border>
      <left style="medium"/>
      <right>
        <color indexed="63"/>
      </right>
      <top style="double"/>
      <bottom style="medium"/>
    </border>
    <border>
      <left>
        <color indexed="63"/>
      </left>
      <right>
        <color indexed="63"/>
      </right>
      <top style="double"/>
      <bottom style="medium"/>
    </border>
    <border>
      <left style="medium"/>
      <right style="thin"/>
      <top style="medium"/>
      <bottom style="hair"/>
    </border>
    <border>
      <left style="medium"/>
      <right style="thin"/>
      <top style="hair"/>
      <bottom style="hair"/>
    </border>
    <border>
      <left style="medium"/>
      <right style="thin"/>
      <top style="hair"/>
      <bottom style="double"/>
    </border>
    <border>
      <left style="thin"/>
      <right>
        <color indexed="63"/>
      </right>
      <top style="medium"/>
      <bottom style="hair"/>
    </border>
    <border>
      <left style="thin"/>
      <right style="thin"/>
      <top style="double"/>
      <bottom style="medium"/>
    </border>
    <border>
      <left style="thin"/>
      <right style="medium"/>
      <top style="double"/>
      <bottom style="medium"/>
    </border>
    <border>
      <left style="thin"/>
      <right style="thin"/>
      <top style="hair"/>
      <bottom style="double"/>
    </border>
    <border>
      <left style="thin"/>
      <right style="medium"/>
      <top style="hair"/>
      <bottom style="double"/>
    </border>
    <border>
      <left>
        <color indexed="63"/>
      </left>
      <right style="thin"/>
      <top style="thin"/>
      <bottom style="thin"/>
    </border>
    <border>
      <left>
        <color indexed="63"/>
      </left>
      <right style="thin"/>
      <top style="thin"/>
      <bottom style="hair"/>
    </border>
    <border>
      <left>
        <color indexed="63"/>
      </left>
      <right style="thin"/>
      <top style="hair"/>
      <bottom style="double"/>
    </border>
    <border>
      <left>
        <color indexed="63"/>
      </left>
      <right style="thin"/>
      <top style="double"/>
      <bottom style="medium"/>
    </border>
    <border>
      <left style="double"/>
      <right style="thin"/>
      <top style="thin"/>
      <bottom style="thin"/>
    </border>
    <border>
      <left style="thin"/>
      <right style="double"/>
      <top style="thin"/>
      <bottom style="thin"/>
    </border>
    <border>
      <left style="thin"/>
      <right style="double"/>
      <top style="hair"/>
      <bottom>
        <color indexed="63"/>
      </bottom>
    </border>
    <border>
      <left style="double"/>
      <right style="thin"/>
      <top style="double"/>
      <bottom style="medium"/>
    </border>
    <border>
      <left style="thin"/>
      <right style="double"/>
      <top style="double"/>
      <bottom style="medium"/>
    </border>
    <border>
      <left style="double"/>
      <right style="thin"/>
      <top style="hair"/>
      <bottom>
        <color indexed="63"/>
      </bottom>
    </border>
    <border>
      <left style="hair"/>
      <right style="medium"/>
      <top style="double"/>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color indexed="63"/>
      </top>
      <bottom style="hair"/>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style="hair"/>
      <bottom style="hair"/>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double"/>
      <right style="thin"/>
      <top style="medium"/>
      <bottom style="thin"/>
    </border>
    <border>
      <left style="thin"/>
      <right style="double"/>
      <top style="medium"/>
      <bottom style="thin"/>
    </border>
    <border>
      <left style="medium"/>
      <right style="hair"/>
      <top style="hair"/>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pplyNumberFormat="0" applyFill="0" applyBorder="0" applyAlignment="0" applyProtection="0"/>
    <xf numFmtId="0" fontId="51" fillId="32" borderId="0" applyNumberFormat="0" applyBorder="0" applyAlignment="0" applyProtection="0"/>
  </cellStyleXfs>
  <cellXfs count="351">
    <xf numFmtId="0" fontId="0" fillId="0" borderId="0" xfId="0" applyAlignment="1">
      <alignment/>
    </xf>
    <xf numFmtId="38" fontId="1" fillId="0" borderId="10" xfId="49" applyFont="1" applyFill="1" applyBorder="1" applyAlignment="1">
      <alignment horizontal="center" vertical="center"/>
    </xf>
    <xf numFmtId="38" fontId="1" fillId="0" borderId="11" xfId="49" applyFont="1" applyFill="1" applyBorder="1" applyAlignment="1">
      <alignment vertical="center"/>
    </xf>
    <xf numFmtId="38" fontId="1" fillId="0" borderId="12" xfId="49" applyFont="1" applyFill="1" applyBorder="1" applyAlignment="1">
      <alignment vertical="center"/>
    </xf>
    <xf numFmtId="38" fontId="1" fillId="0" borderId="13" xfId="49" applyFont="1" applyFill="1" applyBorder="1" applyAlignment="1">
      <alignment vertical="center"/>
    </xf>
    <xf numFmtId="38" fontId="1" fillId="0" borderId="0" xfId="49" applyFont="1" applyFill="1" applyAlignment="1">
      <alignment vertical="center"/>
    </xf>
    <xf numFmtId="38" fontId="1" fillId="0" borderId="14" xfId="49" applyFont="1" applyFill="1" applyBorder="1" applyAlignment="1">
      <alignment vertical="center"/>
    </xf>
    <xf numFmtId="38" fontId="1" fillId="0" borderId="0" xfId="49" applyFont="1" applyFill="1" applyBorder="1" applyAlignment="1">
      <alignment vertical="center"/>
    </xf>
    <xf numFmtId="38" fontId="1" fillId="0" borderId="0" xfId="49" applyFont="1" applyFill="1" applyAlignment="1">
      <alignment horizontal="center" vertical="center"/>
    </xf>
    <xf numFmtId="177" fontId="1" fillId="0" borderId="0" xfId="49" applyNumberFormat="1" applyFont="1" applyFill="1" applyBorder="1" applyAlignment="1">
      <alignment vertical="center"/>
    </xf>
    <xf numFmtId="177" fontId="1" fillId="0" borderId="0" xfId="49" applyNumberFormat="1" applyFont="1" applyFill="1" applyBorder="1" applyAlignment="1">
      <alignment horizontal="right" vertical="center"/>
    </xf>
    <xf numFmtId="38" fontId="1" fillId="0" borderId="15" xfId="49" applyFont="1" applyFill="1" applyBorder="1" applyAlignment="1">
      <alignment vertical="center"/>
    </xf>
    <xf numFmtId="38" fontId="1" fillId="0" borderId="16" xfId="49" applyFont="1" applyFill="1" applyBorder="1" applyAlignment="1">
      <alignment horizontal="center" vertical="center"/>
    </xf>
    <xf numFmtId="38" fontId="1" fillId="0" borderId="0" xfId="49" applyFont="1" applyFill="1" applyBorder="1" applyAlignment="1">
      <alignment horizontal="center" vertical="center"/>
    </xf>
    <xf numFmtId="38" fontId="1" fillId="0" borderId="17" xfId="49" applyFont="1" applyFill="1" applyBorder="1" applyAlignment="1">
      <alignment vertical="center"/>
    </xf>
    <xf numFmtId="3" fontId="1" fillId="0" borderId="18" xfId="49" applyNumberFormat="1" applyFont="1" applyFill="1" applyBorder="1" applyAlignment="1">
      <alignment horizontal="right" vertical="center"/>
    </xf>
    <xf numFmtId="49" fontId="1" fillId="0" borderId="17" xfId="49" applyNumberFormat="1" applyFont="1" applyFill="1" applyBorder="1" applyAlignment="1">
      <alignment horizontal="right" vertical="center"/>
    </xf>
    <xf numFmtId="184" fontId="1" fillId="0" borderId="18" xfId="49" applyNumberFormat="1" applyFont="1" applyFill="1" applyBorder="1" applyAlignment="1">
      <alignment horizontal="right" vertical="center"/>
    </xf>
    <xf numFmtId="38" fontId="1" fillId="0" borderId="18" xfId="49" applyNumberFormat="1" applyFont="1" applyFill="1" applyBorder="1" applyAlignment="1">
      <alignment horizontal="right" vertical="center"/>
    </xf>
    <xf numFmtId="38" fontId="1" fillId="0" borderId="19" xfId="49" applyFont="1" applyFill="1" applyBorder="1" applyAlignment="1">
      <alignment vertical="center"/>
    </xf>
    <xf numFmtId="3" fontId="1" fillId="0" borderId="20" xfId="49" applyNumberFormat="1" applyFont="1" applyFill="1" applyBorder="1" applyAlignment="1">
      <alignment horizontal="right" vertical="center"/>
    </xf>
    <xf numFmtId="38" fontId="1" fillId="0" borderId="17" xfId="49" applyFont="1" applyFill="1" applyBorder="1" applyAlignment="1">
      <alignment horizontal="right" vertical="center"/>
    </xf>
    <xf numFmtId="38" fontId="1" fillId="0" borderId="0" xfId="49" applyFont="1" applyFill="1" applyAlignment="1">
      <alignment vertical="top"/>
    </xf>
    <xf numFmtId="176" fontId="1" fillId="0" borderId="0" xfId="49" applyNumberFormat="1" applyFont="1" applyFill="1" applyBorder="1" applyAlignment="1">
      <alignment vertical="center"/>
    </xf>
    <xf numFmtId="38" fontId="1" fillId="0" borderId="21" xfId="49" applyFont="1" applyFill="1" applyBorder="1" applyAlignment="1">
      <alignment vertical="center"/>
    </xf>
    <xf numFmtId="38" fontId="1" fillId="0" borderId="22" xfId="49" applyFont="1" applyFill="1" applyBorder="1" applyAlignment="1">
      <alignment vertical="center"/>
    </xf>
    <xf numFmtId="38" fontId="1" fillId="0" borderId="23" xfId="49" applyFont="1" applyFill="1" applyBorder="1" applyAlignment="1">
      <alignment vertical="center"/>
    </xf>
    <xf numFmtId="38" fontId="1" fillId="0" borderId="24" xfId="49" applyFont="1" applyFill="1" applyBorder="1" applyAlignment="1">
      <alignment vertical="center"/>
    </xf>
    <xf numFmtId="38" fontId="8" fillId="0" borderId="25" xfId="49" applyFont="1" applyFill="1" applyBorder="1" applyAlignment="1">
      <alignment horizontal="center" vertical="center" shrinkToFit="1"/>
    </xf>
    <xf numFmtId="38" fontId="8" fillId="0" borderId="26" xfId="49" applyFont="1" applyFill="1" applyBorder="1" applyAlignment="1">
      <alignment horizontal="center" vertical="center" shrinkToFit="1"/>
    </xf>
    <xf numFmtId="38" fontId="8" fillId="0" borderId="27" xfId="49" applyFont="1" applyFill="1" applyBorder="1" applyAlignment="1">
      <alignment horizontal="center" vertical="center" shrinkToFit="1"/>
    </xf>
    <xf numFmtId="38" fontId="8" fillId="0" borderId="28" xfId="49" applyFont="1" applyFill="1" applyBorder="1" applyAlignment="1">
      <alignment horizontal="center" vertical="center" shrinkToFit="1"/>
    </xf>
    <xf numFmtId="38" fontId="1" fillId="0" borderId="29" xfId="49" applyFont="1" applyFill="1" applyBorder="1" applyAlignment="1">
      <alignment vertical="center"/>
    </xf>
    <xf numFmtId="38" fontId="1" fillId="0" borderId="30" xfId="49" applyFont="1" applyFill="1" applyBorder="1" applyAlignment="1">
      <alignment vertical="center"/>
    </xf>
    <xf numFmtId="38" fontId="1" fillId="0" borderId="10" xfId="49" applyFont="1" applyFill="1" applyBorder="1" applyAlignment="1">
      <alignment vertical="center"/>
    </xf>
    <xf numFmtId="38" fontId="1" fillId="0" borderId="31" xfId="49" applyFont="1" applyFill="1" applyBorder="1" applyAlignment="1">
      <alignment vertical="center"/>
    </xf>
    <xf numFmtId="38" fontId="1" fillId="0" borderId="32" xfId="49" applyFont="1" applyFill="1" applyBorder="1" applyAlignment="1">
      <alignment vertical="center"/>
    </xf>
    <xf numFmtId="38" fontId="1" fillId="0" borderId="33" xfId="49" applyFont="1" applyFill="1" applyBorder="1" applyAlignment="1">
      <alignment vertical="center"/>
    </xf>
    <xf numFmtId="38" fontId="1" fillId="0" borderId="34" xfId="49" applyFont="1" applyFill="1" applyBorder="1" applyAlignment="1">
      <alignment vertical="center"/>
    </xf>
    <xf numFmtId="38" fontId="1" fillId="0" borderId="16" xfId="49" applyFont="1" applyFill="1" applyBorder="1" applyAlignment="1">
      <alignment vertical="center"/>
    </xf>
    <xf numFmtId="0" fontId="0" fillId="0" borderId="0" xfId="0" applyFont="1" applyFill="1" applyBorder="1" applyAlignment="1">
      <alignment vertical="center"/>
    </xf>
    <xf numFmtId="38" fontId="1" fillId="0" borderId="35" xfId="49" applyFont="1" applyFill="1" applyBorder="1" applyAlignment="1">
      <alignment vertical="center"/>
    </xf>
    <xf numFmtId="38" fontId="1" fillId="0" borderId="36" xfId="49" applyNumberFormat="1" applyFont="1" applyFill="1" applyBorder="1" applyAlignment="1">
      <alignment horizontal="right" vertical="center"/>
    </xf>
    <xf numFmtId="38" fontId="1" fillId="0" borderId="37" xfId="49" applyFont="1" applyFill="1" applyBorder="1" applyAlignment="1">
      <alignment vertical="center"/>
    </xf>
    <xf numFmtId="38" fontId="1" fillId="0" borderId="38" xfId="49" applyFont="1" applyFill="1" applyBorder="1" applyAlignment="1">
      <alignment vertical="center"/>
    </xf>
    <xf numFmtId="3" fontId="1" fillId="0" borderId="36" xfId="49" applyNumberFormat="1" applyFont="1" applyFill="1" applyBorder="1" applyAlignment="1">
      <alignment horizontal="right" vertical="center"/>
    </xf>
    <xf numFmtId="3" fontId="1" fillId="0" borderId="39" xfId="49" applyNumberFormat="1" applyFont="1" applyFill="1" applyBorder="1" applyAlignment="1">
      <alignment horizontal="right" vertical="center"/>
    </xf>
    <xf numFmtId="3" fontId="1" fillId="0" borderId="37" xfId="49" applyNumberFormat="1" applyFont="1" applyFill="1" applyBorder="1" applyAlignment="1">
      <alignment vertical="center"/>
    </xf>
    <xf numFmtId="38" fontId="1" fillId="0" borderId="40" xfId="49" applyFont="1" applyFill="1" applyBorder="1" applyAlignment="1">
      <alignment vertical="center"/>
    </xf>
    <xf numFmtId="0" fontId="1" fillId="0" borderId="0" xfId="49" applyNumberFormat="1" applyFont="1" applyFill="1" applyBorder="1" applyAlignment="1">
      <alignment vertical="center"/>
    </xf>
    <xf numFmtId="38" fontId="1" fillId="0" borderId="41" xfId="49" applyFont="1" applyFill="1" applyBorder="1" applyAlignment="1">
      <alignment vertical="center"/>
    </xf>
    <xf numFmtId="38" fontId="1" fillId="0" borderId="42" xfId="49" applyFont="1" applyFill="1" applyBorder="1" applyAlignment="1">
      <alignment vertical="center"/>
    </xf>
    <xf numFmtId="0" fontId="0" fillId="0" borderId="43" xfId="0" applyFont="1" applyFill="1" applyBorder="1" applyAlignment="1">
      <alignment vertical="center"/>
    </xf>
    <xf numFmtId="49" fontId="1" fillId="0" borderId="44" xfId="49" applyNumberFormat="1" applyFont="1" applyFill="1" applyBorder="1" applyAlignment="1">
      <alignment horizontal="right" vertical="center"/>
    </xf>
    <xf numFmtId="184" fontId="1" fillId="0" borderId="45" xfId="49" applyNumberFormat="1" applyFont="1" applyFill="1" applyBorder="1" applyAlignment="1">
      <alignment horizontal="right" vertical="center"/>
    </xf>
    <xf numFmtId="49" fontId="1" fillId="0" borderId="46" xfId="49" applyNumberFormat="1" applyFont="1" applyFill="1" applyBorder="1" applyAlignment="1">
      <alignment horizontal="right" vertical="center"/>
    </xf>
    <xf numFmtId="38" fontId="2" fillId="0" borderId="0" xfId="49" applyFont="1" applyFill="1" applyAlignment="1">
      <alignment vertical="center"/>
    </xf>
    <xf numFmtId="38" fontId="3" fillId="0" borderId="0" xfId="49" applyFont="1" applyFill="1" applyAlignment="1" quotePrefix="1">
      <alignment vertical="center"/>
    </xf>
    <xf numFmtId="38" fontId="1" fillId="0" borderId="0" xfId="49" applyFont="1" applyFill="1" applyBorder="1" applyAlignment="1">
      <alignment horizontal="right" vertical="center"/>
    </xf>
    <xf numFmtId="0" fontId="1" fillId="0" borderId="0" xfId="65" applyFont="1" applyFill="1" applyBorder="1" applyAlignment="1">
      <alignment horizontal="center" vertical="center"/>
      <protection/>
    </xf>
    <xf numFmtId="182" fontId="1" fillId="0" borderId="0" xfId="49" applyNumberFormat="1" applyFont="1" applyFill="1" applyBorder="1" applyAlignment="1">
      <alignment horizontal="center" vertical="center"/>
    </xf>
    <xf numFmtId="182" fontId="1" fillId="0" borderId="0" xfId="65" applyNumberFormat="1" applyFont="1" applyFill="1" applyBorder="1" applyAlignment="1">
      <alignment horizontal="center" vertical="center"/>
      <protection/>
    </xf>
    <xf numFmtId="38" fontId="1" fillId="0" borderId="0" xfId="49" applyFont="1" applyFill="1" applyBorder="1" applyAlignment="1">
      <alignment horizontal="center" vertical="center" shrinkToFit="1"/>
    </xf>
    <xf numFmtId="0" fontId="1" fillId="0" borderId="0" xfId="65" applyFont="1" applyFill="1" applyBorder="1" applyAlignment="1">
      <alignment horizontal="center" vertical="center" shrinkToFit="1"/>
      <protection/>
    </xf>
    <xf numFmtId="0" fontId="0" fillId="0" borderId="0" xfId="0" applyFont="1" applyFill="1" applyBorder="1" applyAlignment="1">
      <alignment horizontal="center" vertical="center"/>
    </xf>
    <xf numFmtId="38" fontId="1" fillId="0" borderId="47" xfId="49" applyFont="1" applyFill="1" applyBorder="1" applyAlignment="1">
      <alignment vertical="center"/>
    </xf>
    <xf numFmtId="38" fontId="1" fillId="0" borderId="48" xfId="49" applyFont="1" applyFill="1" applyBorder="1" applyAlignment="1">
      <alignment vertical="center"/>
    </xf>
    <xf numFmtId="38" fontId="1" fillId="0" borderId="37" xfId="49" applyFont="1" applyFill="1" applyBorder="1" applyAlignment="1">
      <alignment horizontal="center" vertical="center"/>
    </xf>
    <xf numFmtId="38" fontId="1" fillId="0" borderId="49" xfId="49" applyFont="1" applyFill="1" applyBorder="1" applyAlignment="1">
      <alignment horizontal="center" vertical="center"/>
    </xf>
    <xf numFmtId="38" fontId="1" fillId="0" borderId="27" xfId="49" applyFont="1" applyFill="1" applyBorder="1" applyAlignment="1">
      <alignment horizontal="center" vertical="center"/>
    </xf>
    <xf numFmtId="38" fontId="1" fillId="0" borderId="50" xfId="49" applyFont="1" applyFill="1" applyBorder="1" applyAlignment="1">
      <alignment horizontal="center" vertical="center"/>
    </xf>
    <xf numFmtId="38" fontId="1" fillId="0" borderId="51" xfId="49" applyFont="1" applyFill="1" applyBorder="1" applyAlignment="1">
      <alignment horizontal="center" vertical="center"/>
    </xf>
    <xf numFmtId="38" fontId="1" fillId="0" borderId="52" xfId="49" applyFont="1" applyFill="1" applyBorder="1" applyAlignment="1">
      <alignment horizontal="center" vertical="center"/>
    </xf>
    <xf numFmtId="38" fontId="1" fillId="0" borderId="53" xfId="49" applyFont="1" applyFill="1" applyBorder="1" applyAlignment="1">
      <alignment horizontal="center" vertical="center"/>
    </xf>
    <xf numFmtId="38" fontId="1" fillId="0" borderId="32" xfId="49" applyFont="1" applyFill="1" applyBorder="1" applyAlignment="1">
      <alignment horizontal="center" vertical="center"/>
    </xf>
    <xf numFmtId="38" fontId="1" fillId="0" borderId="52" xfId="49" applyFont="1" applyFill="1" applyBorder="1" applyAlignment="1">
      <alignment vertical="center"/>
    </xf>
    <xf numFmtId="38" fontId="1" fillId="0" borderId="54" xfId="49" applyFont="1" applyFill="1" applyBorder="1" applyAlignment="1">
      <alignment horizontal="center" vertical="center"/>
    </xf>
    <xf numFmtId="38" fontId="1" fillId="0" borderId="55" xfId="49" applyFont="1" applyFill="1" applyBorder="1" applyAlignment="1">
      <alignment horizontal="center" vertical="center"/>
    </xf>
    <xf numFmtId="38" fontId="1" fillId="0" borderId="56" xfId="49" applyFont="1" applyFill="1" applyBorder="1" applyAlignment="1">
      <alignment vertical="center"/>
    </xf>
    <xf numFmtId="38" fontId="1" fillId="0" borderId="53" xfId="49" applyFont="1" applyFill="1" applyBorder="1" applyAlignment="1">
      <alignment vertical="center"/>
    </xf>
    <xf numFmtId="38" fontId="1" fillId="0" borderId="56" xfId="49" applyFont="1" applyFill="1" applyBorder="1" applyAlignment="1">
      <alignment horizontal="center" vertical="center"/>
    </xf>
    <xf numFmtId="38" fontId="1" fillId="0" borderId="57" xfId="49" applyFont="1" applyFill="1" applyBorder="1" applyAlignment="1">
      <alignment horizontal="center" vertical="center"/>
    </xf>
    <xf numFmtId="38" fontId="1" fillId="0" borderId="58" xfId="49" applyFont="1" applyFill="1" applyBorder="1" applyAlignment="1">
      <alignment horizontal="center" vertical="center"/>
    </xf>
    <xf numFmtId="183" fontId="1" fillId="0" borderId="0" xfId="49" applyNumberFormat="1" applyFont="1" applyFill="1" applyBorder="1" applyAlignment="1">
      <alignment vertical="center"/>
    </xf>
    <xf numFmtId="185" fontId="1" fillId="0" borderId="0" xfId="49" applyNumberFormat="1" applyFont="1" applyFill="1" applyBorder="1" applyAlignment="1">
      <alignment vertical="center"/>
    </xf>
    <xf numFmtId="38" fontId="1" fillId="0" borderId="59" xfId="49" applyFont="1" applyFill="1" applyBorder="1" applyAlignment="1">
      <alignment horizontal="center" vertical="center"/>
    </xf>
    <xf numFmtId="38" fontId="1" fillId="0" borderId="60" xfId="49" applyFont="1" applyFill="1" applyBorder="1" applyAlignment="1">
      <alignment horizontal="center" vertical="center"/>
    </xf>
    <xf numFmtId="10" fontId="1" fillId="0" borderId="0" xfId="49" applyNumberFormat="1" applyFont="1" applyFill="1" applyBorder="1" applyAlignment="1">
      <alignment vertical="center"/>
    </xf>
    <xf numFmtId="188" fontId="1" fillId="0" borderId="0" xfId="49" applyNumberFormat="1" applyFont="1" applyFill="1" applyBorder="1" applyAlignment="1">
      <alignment horizontal="right" vertical="center"/>
    </xf>
    <xf numFmtId="190" fontId="1" fillId="0" borderId="0" xfId="49" applyNumberFormat="1" applyFont="1" applyFill="1" applyBorder="1" applyAlignment="1">
      <alignment vertical="center"/>
    </xf>
    <xf numFmtId="189" fontId="1" fillId="0" borderId="0" xfId="49" applyNumberFormat="1" applyFont="1" applyFill="1" applyBorder="1" applyAlignment="1">
      <alignment vertical="center"/>
    </xf>
    <xf numFmtId="38" fontId="1" fillId="0" borderId="41" xfId="49" applyFont="1" applyFill="1" applyBorder="1" applyAlignment="1">
      <alignment horizontal="right" vertical="center"/>
    </xf>
    <xf numFmtId="38" fontId="1" fillId="0" borderId="61" xfId="49" applyFont="1" applyFill="1" applyBorder="1" applyAlignment="1">
      <alignment horizontal="center" vertical="center"/>
    </xf>
    <xf numFmtId="38" fontId="1" fillId="0" borderId="62" xfId="49" applyFont="1" applyFill="1" applyBorder="1" applyAlignment="1">
      <alignment horizontal="center" vertical="center"/>
    </xf>
    <xf numFmtId="38" fontId="1" fillId="0" borderId="63" xfId="49" applyFont="1" applyFill="1" applyBorder="1" applyAlignment="1">
      <alignment horizontal="center" vertical="center"/>
    </xf>
    <xf numFmtId="38" fontId="1" fillId="0" borderId="64" xfId="49" applyFont="1" applyFill="1" applyBorder="1" applyAlignment="1">
      <alignment horizontal="center" vertical="center"/>
    </xf>
    <xf numFmtId="177" fontId="1" fillId="0" borderId="42" xfId="49" applyNumberFormat="1" applyFont="1" applyFill="1" applyBorder="1" applyAlignment="1">
      <alignment vertical="center"/>
    </xf>
    <xf numFmtId="177" fontId="12" fillId="0" borderId="65" xfId="49" applyNumberFormat="1" applyFont="1" applyFill="1" applyBorder="1" applyAlignment="1">
      <alignment vertical="center"/>
    </xf>
    <xf numFmtId="38" fontId="12" fillId="0" borderId="14" xfId="49" applyFont="1" applyFill="1" applyBorder="1" applyAlignment="1">
      <alignment horizontal="right" vertical="center"/>
    </xf>
    <xf numFmtId="177" fontId="12" fillId="0" borderId="19" xfId="49" applyNumberFormat="1" applyFont="1" applyFill="1" applyBorder="1" applyAlignment="1">
      <alignment horizontal="right" vertical="center"/>
    </xf>
    <xf numFmtId="38" fontId="12" fillId="0" borderId="66" xfId="49" applyFont="1" applyFill="1" applyBorder="1" applyAlignment="1">
      <alignment vertical="center"/>
    </xf>
    <xf numFmtId="177" fontId="12" fillId="0" borderId="67" xfId="49" applyNumberFormat="1" applyFont="1" applyFill="1" applyBorder="1" applyAlignment="1">
      <alignment vertical="center"/>
    </xf>
    <xf numFmtId="177" fontId="12" fillId="0" borderId="54" xfId="49" applyNumberFormat="1" applyFont="1" applyFill="1" applyBorder="1" applyAlignment="1">
      <alignment vertical="center"/>
    </xf>
    <xf numFmtId="38" fontId="12" fillId="0" borderId="68" xfId="49" applyFont="1" applyFill="1" applyBorder="1" applyAlignment="1">
      <alignment vertical="center"/>
    </xf>
    <xf numFmtId="38" fontId="12" fillId="0" borderId="69" xfId="49" applyFont="1" applyFill="1" applyBorder="1" applyAlignment="1">
      <alignment vertical="center"/>
    </xf>
    <xf numFmtId="177" fontId="12" fillId="0" borderId="70" xfId="49" applyNumberFormat="1" applyFont="1" applyFill="1" applyBorder="1" applyAlignment="1">
      <alignment vertical="center"/>
    </xf>
    <xf numFmtId="177" fontId="12" fillId="0" borderId="71" xfId="49" applyNumberFormat="1" applyFont="1" applyFill="1" applyBorder="1" applyAlignment="1">
      <alignment vertical="center"/>
    </xf>
    <xf numFmtId="38" fontId="12" fillId="0" borderId="72" xfId="49" applyFont="1" applyFill="1" applyBorder="1" applyAlignment="1">
      <alignment vertical="center"/>
    </xf>
    <xf numFmtId="177" fontId="12" fillId="0" borderId="73" xfId="49" applyNumberFormat="1" applyFont="1" applyFill="1" applyBorder="1" applyAlignment="1">
      <alignment vertical="center"/>
    </xf>
    <xf numFmtId="38" fontId="12" fillId="0" borderId="38" xfId="49" applyFont="1" applyFill="1" applyBorder="1" applyAlignment="1">
      <alignment vertical="center"/>
    </xf>
    <xf numFmtId="177" fontId="12" fillId="0" borderId="74" xfId="49" applyNumberFormat="1" applyFont="1" applyFill="1" applyBorder="1" applyAlignment="1">
      <alignment horizontal="right" vertical="center"/>
    </xf>
    <xf numFmtId="38" fontId="12" fillId="0" borderId="75" xfId="49" applyFont="1" applyFill="1" applyBorder="1" applyAlignment="1">
      <alignment vertical="center"/>
    </xf>
    <xf numFmtId="38" fontId="12" fillId="0" borderId="76" xfId="49" applyFont="1" applyFill="1" applyBorder="1" applyAlignment="1">
      <alignment vertical="center"/>
    </xf>
    <xf numFmtId="38" fontId="12" fillId="0" borderId="77" xfId="49" applyFont="1" applyFill="1" applyBorder="1" applyAlignment="1">
      <alignment vertical="center"/>
    </xf>
    <xf numFmtId="38" fontId="12" fillId="0" borderId="78" xfId="49" applyFont="1" applyFill="1" applyBorder="1" applyAlignment="1">
      <alignment vertical="center"/>
    </xf>
    <xf numFmtId="177" fontId="12" fillId="0" borderId="74" xfId="49" applyNumberFormat="1" applyFont="1" applyFill="1" applyBorder="1" applyAlignment="1">
      <alignment vertical="center"/>
    </xf>
    <xf numFmtId="38" fontId="12" fillId="0" borderId="79" xfId="49" applyFont="1" applyFill="1" applyBorder="1" applyAlignment="1">
      <alignment vertical="center"/>
    </xf>
    <xf numFmtId="177" fontId="12" fillId="0" borderId="58" xfId="49" applyNumberFormat="1" applyFont="1" applyFill="1" applyBorder="1" applyAlignment="1">
      <alignment vertical="center"/>
    </xf>
    <xf numFmtId="38" fontId="12" fillId="0" borderId="80" xfId="49" applyFont="1" applyFill="1" applyBorder="1" applyAlignment="1">
      <alignment vertical="center"/>
    </xf>
    <xf numFmtId="38" fontId="12" fillId="0" borderId="17" xfId="49" applyFont="1" applyFill="1" applyBorder="1" applyAlignment="1">
      <alignment horizontal="right" vertical="center"/>
    </xf>
    <xf numFmtId="38" fontId="12" fillId="0" borderId="81" xfId="49" applyFont="1" applyFill="1" applyBorder="1" applyAlignment="1">
      <alignment vertical="center"/>
    </xf>
    <xf numFmtId="177" fontId="12" fillId="0" borderId="37" xfId="49" applyNumberFormat="1" applyFont="1" applyFill="1" applyBorder="1" applyAlignment="1">
      <alignment vertical="center"/>
    </xf>
    <xf numFmtId="38" fontId="12" fillId="0" borderId="82" xfId="49" applyFont="1" applyFill="1" applyBorder="1" applyAlignment="1">
      <alignment vertical="center"/>
    </xf>
    <xf numFmtId="38" fontId="12" fillId="0" borderId="83" xfId="49" applyFont="1" applyFill="1" applyBorder="1" applyAlignment="1">
      <alignment vertical="center"/>
    </xf>
    <xf numFmtId="38" fontId="13" fillId="0" borderId="0" xfId="49" applyFont="1" applyFill="1" applyAlignment="1">
      <alignment vertical="center"/>
    </xf>
    <xf numFmtId="38" fontId="14" fillId="0" borderId="0" xfId="49" applyFont="1" applyFill="1" applyAlignment="1">
      <alignment vertical="center"/>
    </xf>
    <xf numFmtId="38" fontId="15" fillId="0" borderId="0" xfId="49" applyFont="1" applyFill="1" applyAlignment="1">
      <alignment vertical="center"/>
    </xf>
    <xf numFmtId="38" fontId="15" fillId="0" borderId="0" xfId="49" applyFont="1" applyFill="1" applyBorder="1" applyAlignment="1">
      <alignment vertical="center"/>
    </xf>
    <xf numFmtId="176" fontId="1" fillId="0" borderId="19" xfId="49" applyNumberFormat="1" applyFont="1" applyFill="1" applyBorder="1" applyAlignment="1">
      <alignment vertical="center"/>
    </xf>
    <xf numFmtId="176" fontId="1" fillId="0" borderId="37" xfId="49" applyNumberFormat="1" applyFont="1" applyFill="1" applyBorder="1" applyAlignment="1">
      <alignment vertical="center"/>
    </xf>
    <xf numFmtId="38" fontId="1" fillId="0" borderId="84" xfId="49" applyFont="1" applyFill="1" applyBorder="1" applyAlignment="1">
      <alignment vertical="center"/>
    </xf>
    <xf numFmtId="176" fontId="1" fillId="0" borderId="34" xfId="49" applyNumberFormat="1" applyFont="1" applyFill="1" applyBorder="1" applyAlignment="1">
      <alignment vertical="center"/>
    </xf>
    <xf numFmtId="38" fontId="9" fillId="0" borderId="0" xfId="49" applyFont="1" applyFill="1" applyAlignment="1">
      <alignment vertical="center"/>
    </xf>
    <xf numFmtId="38" fontId="16" fillId="0" borderId="0" xfId="49" applyFont="1" applyFill="1" applyAlignment="1">
      <alignment vertical="center"/>
    </xf>
    <xf numFmtId="38" fontId="17" fillId="0" borderId="0" xfId="49" applyFont="1" applyFill="1" applyAlignment="1">
      <alignment vertical="center"/>
    </xf>
    <xf numFmtId="38" fontId="13" fillId="0" borderId="85" xfId="51" applyFont="1" applyFill="1" applyBorder="1" applyAlignment="1">
      <alignment horizontal="center" vertical="center" shrinkToFit="1"/>
    </xf>
    <xf numFmtId="191" fontId="13" fillId="0" borderId="85" xfId="49" applyNumberFormat="1" applyFont="1" applyFill="1" applyBorder="1" applyAlignment="1">
      <alignment horizontal="right" vertical="center" shrinkToFit="1"/>
    </xf>
    <xf numFmtId="0" fontId="13" fillId="0" borderId="85" xfId="49" applyNumberFormat="1" applyFont="1" applyFill="1" applyBorder="1" applyAlignment="1">
      <alignment horizontal="right" vertical="center" shrinkToFit="1"/>
    </xf>
    <xf numFmtId="0" fontId="13" fillId="0" borderId="86" xfId="49" applyNumberFormat="1" applyFont="1" applyFill="1" applyBorder="1" applyAlignment="1">
      <alignment horizontal="right" vertical="center" shrinkToFit="1"/>
    </xf>
    <xf numFmtId="38" fontId="13" fillId="0" borderId="51" xfId="51" applyFont="1" applyFill="1" applyBorder="1" applyAlignment="1">
      <alignment horizontal="distributed" vertical="center"/>
    </xf>
    <xf numFmtId="38" fontId="13" fillId="0" borderId="87" xfId="51" applyFont="1" applyFill="1" applyBorder="1" applyAlignment="1">
      <alignment horizontal="center" vertical="center" shrinkToFit="1"/>
    </xf>
    <xf numFmtId="38" fontId="13" fillId="0" borderId="88" xfId="51" applyFont="1" applyFill="1" applyBorder="1" applyAlignment="1">
      <alignment horizontal="center" vertical="center" shrinkToFit="1"/>
    </xf>
    <xf numFmtId="38" fontId="13" fillId="0" borderId="89" xfId="51" applyFont="1" applyFill="1" applyBorder="1" applyAlignment="1">
      <alignment horizontal="center" vertical="center" shrinkToFit="1"/>
    </xf>
    <xf numFmtId="191" fontId="13" fillId="0" borderId="88" xfId="49" applyNumberFormat="1" applyFont="1" applyFill="1" applyBorder="1" applyAlignment="1">
      <alignment horizontal="right" vertical="center" shrinkToFit="1"/>
    </xf>
    <xf numFmtId="0" fontId="13" fillId="0" borderId="88" xfId="49" applyNumberFormat="1" applyFont="1" applyFill="1" applyBorder="1" applyAlignment="1">
      <alignment horizontal="right" vertical="center"/>
    </xf>
    <xf numFmtId="191" fontId="13" fillId="0" borderId="88" xfId="49" applyNumberFormat="1" applyFont="1" applyFill="1" applyBorder="1" applyAlignment="1">
      <alignment horizontal="center" vertical="center" shrinkToFit="1"/>
    </xf>
    <xf numFmtId="0" fontId="13" fillId="0" borderId="88" xfId="49" applyNumberFormat="1" applyFont="1" applyFill="1" applyBorder="1" applyAlignment="1">
      <alignment horizontal="center" vertical="center"/>
    </xf>
    <xf numFmtId="0" fontId="13" fillId="0" borderId="90" xfId="49" applyNumberFormat="1" applyFont="1" applyFill="1" applyBorder="1" applyAlignment="1">
      <alignment horizontal="right" vertical="center"/>
    </xf>
    <xf numFmtId="38" fontId="13" fillId="0" borderId="10" xfId="51" applyFont="1" applyFill="1" applyBorder="1" applyAlignment="1">
      <alignment horizontal="distributed" vertical="center"/>
    </xf>
    <xf numFmtId="38" fontId="13" fillId="0" borderId="91" xfId="51" applyFont="1" applyFill="1" applyBorder="1" applyAlignment="1">
      <alignment horizontal="center" vertical="center" shrinkToFit="1"/>
    </xf>
    <xf numFmtId="38" fontId="13" fillId="0" borderId="92" xfId="51" applyFont="1" applyFill="1" applyBorder="1" applyAlignment="1">
      <alignment horizontal="center" vertical="center" shrinkToFit="1"/>
    </xf>
    <xf numFmtId="38" fontId="13" fillId="0" borderId="93" xfId="51" applyFont="1" applyFill="1" applyBorder="1" applyAlignment="1">
      <alignment horizontal="center" vertical="center" shrinkToFit="1"/>
    </xf>
    <xf numFmtId="191" fontId="13" fillId="0" borderId="92" xfId="49" applyNumberFormat="1" applyFont="1" applyFill="1" applyBorder="1" applyAlignment="1">
      <alignment horizontal="right" vertical="center" shrinkToFit="1"/>
    </xf>
    <xf numFmtId="0" fontId="13" fillId="0" borderId="92" xfId="49" applyNumberFormat="1" applyFont="1" applyFill="1" applyBorder="1" applyAlignment="1">
      <alignment horizontal="right" vertical="center"/>
    </xf>
    <xf numFmtId="191" fontId="13" fillId="0" borderId="92" xfId="49" applyNumberFormat="1" applyFont="1" applyFill="1" applyBorder="1" applyAlignment="1">
      <alignment horizontal="center" vertical="center" shrinkToFit="1"/>
    </xf>
    <xf numFmtId="191" fontId="13" fillId="0" borderId="92" xfId="49" applyNumberFormat="1" applyFont="1" applyFill="1" applyBorder="1" applyAlignment="1">
      <alignment horizontal="center" vertical="center"/>
    </xf>
    <xf numFmtId="0" fontId="13" fillId="0" borderId="92" xfId="49" applyNumberFormat="1" applyFont="1" applyFill="1" applyBorder="1" applyAlignment="1">
      <alignment horizontal="center" vertical="center" shrinkToFit="1"/>
    </xf>
    <xf numFmtId="191" fontId="13" fillId="0" borderId="92" xfId="49" applyNumberFormat="1" applyFont="1" applyFill="1" applyBorder="1" applyAlignment="1">
      <alignment horizontal="right" vertical="center"/>
    </xf>
    <xf numFmtId="0" fontId="13" fillId="0" borderId="94" xfId="49" applyNumberFormat="1" applyFont="1" applyFill="1" applyBorder="1" applyAlignment="1">
      <alignment horizontal="right" vertical="center" shrinkToFit="1"/>
    </xf>
    <xf numFmtId="38" fontId="13" fillId="0" borderId="92" xfId="51" applyFont="1" applyFill="1" applyBorder="1" applyAlignment="1">
      <alignment vertical="center" shrinkToFit="1"/>
    </xf>
    <xf numFmtId="176" fontId="13" fillId="0" borderId="92" xfId="51" applyNumberFormat="1" applyFont="1" applyFill="1" applyBorder="1" applyAlignment="1">
      <alignment vertical="center"/>
    </xf>
    <xf numFmtId="176" fontId="13" fillId="0" borderId="93" xfId="51" applyNumberFormat="1" applyFont="1" applyFill="1" applyBorder="1" applyAlignment="1">
      <alignment vertical="center"/>
    </xf>
    <xf numFmtId="0" fontId="13" fillId="0" borderId="92" xfId="49" applyNumberFormat="1" applyFont="1" applyFill="1" applyBorder="1" applyAlignment="1">
      <alignment horizontal="right" vertical="center" shrinkToFit="1"/>
    </xf>
    <xf numFmtId="191" fontId="13" fillId="0" borderId="95" xfId="49" applyNumberFormat="1" applyFont="1" applyFill="1" applyBorder="1" applyAlignment="1">
      <alignment horizontal="right" vertical="center" shrinkToFit="1"/>
    </xf>
    <xf numFmtId="191" fontId="13" fillId="0" borderId="95" xfId="49" applyNumberFormat="1" applyFont="1" applyFill="1" applyBorder="1" applyAlignment="1">
      <alignment horizontal="right" vertical="center"/>
    </xf>
    <xf numFmtId="0" fontId="13" fillId="0" borderId="95" xfId="49" applyNumberFormat="1" applyFont="1" applyFill="1" applyBorder="1" applyAlignment="1">
      <alignment horizontal="right" vertical="center" shrinkToFit="1"/>
    </xf>
    <xf numFmtId="0" fontId="13" fillId="0" borderId="92" xfId="49" applyNumberFormat="1" applyFont="1" applyFill="1" applyBorder="1" applyAlignment="1">
      <alignment horizontal="center" vertical="center"/>
    </xf>
    <xf numFmtId="38" fontId="13" fillId="0" borderId="94" xfId="51" applyFont="1" applyFill="1" applyBorder="1" applyAlignment="1">
      <alignment horizontal="center" vertical="center" shrinkToFit="1"/>
    </xf>
    <xf numFmtId="191" fontId="13" fillId="0" borderId="92" xfId="49" applyNumberFormat="1" applyFont="1" applyFill="1" applyBorder="1" applyAlignment="1">
      <alignment vertical="center"/>
    </xf>
    <xf numFmtId="0" fontId="13" fillId="0" borderId="92" xfId="49" applyNumberFormat="1" applyFont="1" applyFill="1" applyBorder="1" applyAlignment="1">
      <alignment vertical="center"/>
    </xf>
    <xf numFmtId="191" fontId="13" fillId="0" borderId="92" xfId="49" applyNumberFormat="1" applyFont="1" applyFill="1" applyBorder="1" applyAlignment="1">
      <alignment vertical="center" shrinkToFit="1"/>
    </xf>
    <xf numFmtId="0" fontId="13" fillId="0" borderId="94" xfId="49" applyNumberFormat="1" applyFont="1" applyFill="1" applyBorder="1" applyAlignment="1">
      <alignment vertical="center" shrinkToFit="1"/>
    </xf>
    <xf numFmtId="38" fontId="13" fillId="0" borderId="92" xfId="51" applyFont="1" applyFill="1" applyBorder="1" applyAlignment="1">
      <alignment vertical="center"/>
    </xf>
    <xf numFmtId="191" fontId="13" fillId="0" borderId="92" xfId="51" applyNumberFormat="1" applyFont="1" applyFill="1" applyBorder="1" applyAlignment="1">
      <alignment horizontal="right" vertical="center"/>
    </xf>
    <xf numFmtId="0" fontId="13" fillId="0" borderId="92" xfId="51" applyNumberFormat="1" applyFont="1" applyFill="1" applyBorder="1" applyAlignment="1">
      <alignment horizontal="right" vertical="center"/>
    </xf>
    <xf numFmtId="38" fontId="13" fillId="0" borderId="95" xfId="51" applyFont="1" applyFill="1" applyBorder="1" applyAlignment="1">
      <alignment horizontal="center" vertical="center" shrinkToFit="1"/>
    </xf>
    <xf numFmtId="38" fontId="13" fillId="0" borderId="95" xfId="51" applyFont="1" applyFill="1" applyBorder="1" applyAlignment="1">
      <alignment vertical="center"/>
    </xf>
    <xf numFmtId="176" fontId="13" fillId="0" borderId="95" xfId="51" applyNumberFormat="1" applyFont="1" applyFill="1" applyBorder="1" applyAlignment="1">
      <alignment vertical="center"/>
    </xf>
    <xf numFmtId="38" fontId="1" fillId="0" borderId="96" xfId="49" applyFont="1" applyFill="1" applyBorder="1" applyAlignment="1">
      <alignment vertical="center"/>
    </xf>
    <xf numFmtId="38" fontId="1" fillId="0" borderId="97" xfId="49" applyFont="1" applyFill="1" applyBorder="1" applyAlignment="1">
      <alignment horizontal="center" vertical="center"/>
    </xf>
    <xf numFmtId="38" fontId="13" fillId="0" borderId="98" xfId="51" applyFont="1" applyFill="1" applyBorder="1" applyAlignment="1">
      <alignment horizontal="center" vertical="center"/>
    </xf>
    <xf numFmtId="38" fontId="13" fillId="0" borderId="99" xfId="51" applyFont="1" applyFill="1" applyBorder="1" applyAlignment="1">
      <alignment horizontal="center" vertical="center"/>
    </xf>
    <xf numFmtId="38" fontId="13" fillId="0" borderId="100" xfId="51" applyFont="1" applyFill="1" applyBorder="1" applyAlignment="1">
      <alignment horizontal="center" vertical="center"/>
    </xf>
    <xf numFmtId="176" fontId="1" fillId="0" borderId="11" xfId="49" applyNumberFormat="1" applyFont="1" applyFill="1" applyBorder="1" applyAlignment="1">
      <alignment vertical="center"/>
    </xf>
    <xf numFmtId="176" fontId="1" fillId="0" borderId="12" xfId="49" applyNumberFormat="1" applyFont="1" applyFill="1" applyBorder="1" applyAlignment="1">
      <alignment vertical="center"/>
    </xf>
    <xf numFmtId="176" fontId="1" fillId="0" borderId="13" xfId="49" applyNumberFormat="1" applyFont="1" applyFill="1" applyBorder="1" applyAlignment="1">
      <alignment vertical="center"/>
    </xf>
    <xf numFmtId="176" fontId="1" fillId="0" borderId="15" xfId="49" applyNumberFormat="1" applyFont="1" applyFill="1" applyBorder="1" applyAlignment="1">
      <alignment vertical="center"/>
    </xf>
    <xf numFmtId="38" fontId="13" fillId="0" borderId="23" xfId="51" applyFont="1" applyFill="1" applyBorder="1" applyAlignment="1">
      <alignment horizontal="right" vertical="center"/>
    </xf>
    <xf numFmtId="38" fontId="1" fillId="0" borderId="0" xfId="49" applyFont="1" applyFill="1" applyAlignment="1">
      <alignment vertical="center" shrinkToFit="1"/>
    </xf>
    <xf numFmtId="38" fontId="13" fillId="0" borderId="101" xfId="51" applyFont="1" applyFill="1" applyBorder="1" applyAlignment="1">
      <alignment horizontal="distributed" vertical="center" shrinkToFit="1"/>
    </xf>
    <xf numFmtId="38" fontId="13" fillId="0" borderId="14" xfId="51" applyFont="1" applyFill="1" applyBorder="1" applyAlignment="1">
      <alignment horizontal="distributed" vertical="center" shrinkToFit="1"/>
    </xf>
    <xf numFmtId="38" fontId="1" fillId="0" borderId="97" xfId="49" applyFont="1" applyFill="1" applyBorder="1" applyAlignment="1">
      <alignment horizontal="center" vertical="center" shrinkToFit="1"/>
    </xf>
    <xf numFmtId="38" fontId="1" fillId="0" borderId="0" xfId="49" applyFont="1" applyFill="1" applyAlignment="1">
      <alignment horizontal="center" vertical="center" shrinkToFit="1"/>
    </xf>
    <xf numFmtId="38" fontId="13" fillId="0" borderId="61" xfId="51" applyFont="1" applyFill="1" applyBorder="1" applyAlignment="1">
      <alignment horizontal="distributed" vertical="center" shrinkToFit="1"/>
    </xf>
    <xf numFmtId="38" fontId="13" fillId="0" borderId="62" xfId="51" applyFont="1" applyFill="1" applyBorder="1" applyAlignment="1">
      <alignment horizontal="distributed" vertical="center" shrinkToFit="1"/>
    </xf>
    <xf numFmtId="38" fontId="13" fillId="0" borderId="14" xfId="51" applyFont="1" applyFill="1" applyBorder="1" applyAlignment="1">
      <alignment vertical="center" shrinkToFit="1"/>
    </xf>
    <xf numFmtId="38" fontId="13" fillId="0" borderId="102" xfId="51" applyFont="1" applyFill="1" applyBorder="1" applyAlignment="1">
      <alignment vertical="center" shrinkToFit="1"/>
    </xf>
    <xf numFmtId="176" fontId="13" fillId="0" borderId="102" xfId="51" applyNumberFormat="1" applyFont="1" applyFill="1" applyBorder="1" applyAlignment="1">
      <alignment vertical="center" shrinkToFit="1"/>
    </xf>
    <xf numFmtId="176" fontId="13" fillId="0" borderId="103" xfId="51" applyNumberFormat="1" applyFont="1" applyFill="1" applyBorder="1" applyAlignment="1">
      <alignment vertical="center" shrinkToFit="1"/>
    </xf>
    <xf numFmtId="191" fontId="13" fillId="0" borderId="104" xfId="49" applyNumberFormat="1" applyFont="1" applyFill="1" applyBorder="1" applyAlignment="1">
      <alignment horizontal="right" vertical="center"/>
    </xf>
    <xf numFmtId="0" fontId="13" fillId="0" borderId="104" xfId="49" applyNumberFormat="1" applyFont="1" applyFill="1" applyBorder="1" applyAlignment="1">
      <alignment horizontal="right" vertical="center"/>
    </xf>
    <xf numFmtId="191" fontId="13" fillId="0" borderId="104" xfId="49" applyNumberFormat="1" applyFont="1" applyFill="1" applyBorder="1" applyAlignment="1">
      <alignment horizontal="right" vertical="center" shrinkToFit="1"/>
    </xf>
    <xf numFmtId="0" fontId="13" fillId="0" borderId="104" xfId="49" applyNumberFormat="1" applyFont="1" applyFill="1" applyBorder="1" applyAlignment="1">
      <alignment horizontal="right" vertical="center" shrinkToFit="1"/>
    </xf>
    <xf numFmtId="0" fontId="13" fillId="0" borderId="105" xfId="49" applyNumberFormat="1" applyFont="1" applyFill="1" applyBorder="1" applyAlignment="1">
      <alignment horizontal="right" vertical="center" shrinkToFit="1"/>
    </xf>
    <xf numFmtId="179" fontId="13" fillId="0" borderId="101" xfId="49" applyNumberFormat="1" applyFont="1" applyFill="1" applyBorder="1" applyAlignment="1">
      <alignment horizontal="right" vertical="center"/>
    </xf>
    <xf numFmtId="179" fontId="13" fillId="0" borderId="14" xfId="49" applyNumberFormat="1" applyFont="1" applyFill="1" applyBorder="1" applyAlignment="1">
      <alignment horizontal="right" vertical="center"/>
    </xf>
    <xf numFmtId="38" fontId="13" fillId="0" borderId="14" xfId="49" applyFont="1" applyFill="1" applyBorder="1" applyAlignment="1">
      <alignment vertical="center"/>
    </xf>
    <xf numFmtId="38" fontId="1" fillId="0" borderId="97" xfId="49" applyFont="1" applyFill="1" applyBorder="1" applyAlignment="1">
      <alignment vertical="center"/>
    </xf>
    <xf numFmtId="191" fontId="13" fillId="0" borderId="106" xfId="49" applyNumberFormat="1" applyFont="1" applyFill="1" applyBorder="1" applyAlignment="1">
      <alignment horizontal="right" vertical="center" shrinkToFit="1"/>
    </xf>
    <xf numFmtId="191" fontId="13" fillId="0" borderId="107" xfId="49" applyNumberFormat="1" applyFont="1" applyFill="1" applyBorder="1" applyAlignment="1">
      <alignment horizontal="right" vertical="center" shrinkToFit="1"/>
    </xf>
    <xf numFmtId="191" fontId="13" fillId="0" borderId="62" xfId="49" applyNumberFormat="1" applyFont="1" applyFill="1" applyBorder="1" applyAlignment="1">
      <alignment horizontal="right" vertical="center" shrinkToFit="1"/>
    </xf>
    <xf numFmtId="38" fontId="13" fillId="0" borderId="62" xfId="51" applyFont="1" applyFill="1" applyBorder="1" applyAlignment="1">
      <alignment horizontal="center" vertical="center" shrinkToFit="1"/>
    </xf>
    <xf numFmtId="191" fontId="13" fillId="0" borderId="62" xfId="49" applyNumberFormat="1" applyFont="1" applyFill="1" applyBorder="1" applyAlignment="1">
      <alignment vertical="center"/>
    </xf>
    <xf numFmtId="38" fontId="13" fillId="0" borderId="63" xfId="51" applyFont="1" applyFill="1" applyBorder="1" applyAlignment="1">
      <alignment horizontal="center" vertical="center" shrinkToFit="1"/>
    </xf>
    <xf numFmtId="191" fontId="13" fillId="0" borderId="62" xfId="49" applyNumberFormat="1" applyFont="1" applyFill="1" applyBorder="1" applyAlignment="1">
      <alignment horizontal="center" vertical="center" shrinkToFit="1"/>
    </xf>
    <xf numFmtId="191" fontId="13" fillId="0" borderId="108" xfId="49" applyNumberFormat="1" applyFont="1" applyFill="1" applyBorder="1" applyAlignment="1">
      <alignment horizontal="right" vertical="center" shrinkToFit="1"/>
    </xf>
    <xf numFmtId="38" fontId="13" fillId="0" borderId="109" xfId="51" applyFont="1" applyFill="1" applyBorder="1" applyAlignment="1">
      <alignment vertical="center" shrinkToFit="1"/>
    </xf>
    <xf numFmtId="38" fontId="13" fillId="0" borderId="110" xfId="51" applyFont="1" applyFill="1" applyBorder="1" applyAlignment="1">
      <alignment horizontal="center" vertical="center" shrinkToFit="1"/>
    </xf>
    <xf numFmtId="38" fontId="13" fillId="0" borderId="111" xfId="51" applyFont="1" applyFill="1" applyBorder="1" applyAlignment="1">
      <alignment horizontal="center" vertical="center" shrinkToFit="1"/>
    </xf>
    <xf numFmtId="176" fontId="13" fillId="0" borderId="112" xfId="51" applyNumberFormat="1" applyFont="1" applyFill="1" applyBorder="1" applyAlignment="1">
      <alignment vertical="center"/>
    </xf>
    <xf numFmtId="38" fontId="13" fillId="0" borderId="113" xfId="49" applyFont="1" applyFill="1" applyBorder="1" applyAlignment="1">
      <alignment vertical="center" shrinkToFit="1"/>
    </xf>
    <xf numFmtId="176" fontId="13" fillId="0" borderId="114" xfId="51" applyNumberFormat="1" applyFont="1" applyFill="1" applyBorder="1" applyAlignment="1">
      <alignment vertical="center" shrinkToFit="1"/>
    </xf>
    <xf numFmtId="179" fontId="13" fillId="0" borderId="14" xfId="51" applyNumberFormat="1" applyFont="1" applyFill="1" applyBorder="1" applyAlignment="1">
      <alignment horizontal="right" vertical="center"/>
    </xf>
    <xf numFmtId="38" fontId="13" fillId="0" borderId="91" xfId="51" applyFont="1" applyFill="1" applyBorder="1" applyAlignment="1">
      <alignment vertical="center" shrinkToFit="1"/>
    </xf>
    <xf numFmtId="38" fontId="13" fillId="0" borderId="14" xfId="51" applyFont="1" applyFill="1" applyBorder="1" applyAlignment="1">
      <alignment vertical="center"/>
    </xf>
    <xf numFmtId="38" fontId="13" fillId="0" borderId="91" xfId="51" applyFont="1" applyFill="1" applyBorder="1" applyAlignment="1">
      <alignment vertical="center"/>
    </xf>
    <xf numFmtId="38" fontId="13" fillId="0" borderId="14" xfId="52" applyFont="1" applyFill="1" applyBorder="1" applyAlignment="1">
      <alignment vertical="center"/>
    </xf>
    <xf numFmtId="38" fontId="13" fillId="0" borderId="62" xfId="51" applyFont="1" applyFill="1" applyBorder="1" applyAlignment="1">
      <alignment vertical="center" shrinkToFit="1"/>
    </xf>
    <xf numFmtId="0" fontId="13" fillId="0" borderId="14" xfId="64" applyFont="1" applyFill="1" applyBorder="1" applyAlignment="1">
      <alignment vertical="center"/>
      <protection/>
    </xf>
    <xf numFmtId="0" fontId="13" fillId="0" borderId="14" xfId="64" applyFont="1" applyFill="1" applyBorder="1">
      <alignment/>
      <protection/>
    </xf>
    <xf numFmtId="38" fontId="13" fillId="0" borderId="31" xfId="51" applyFont="1" applyFill="1" applyBorder="1" applyAlignment="1">
      <alignment horizontal="distributed" vertical="center" shrinkToFit="1"/>
    </xf>
    <xf numFmtId="38" fontId="13" fillId="0" borderId="32" xfId="51" applyFont="1" applyFill="1" applyBorder="1" applyAlignment="1">
      <alignment horizontal="distributed" vertical="center"/>
    </xf>
    <xf numFmtId="38" fontId="13" fillId="0" borderId="63" xfId="51" applyFont="1" applyFill="1" applyBorder="1" applyAlignment="1">
      <alignment horizontal="distributed" vertical="center" shrinkToFit="1"/>
    </xf>
    <xf numFmtId="38" fontId="13" fillId="0" borderId="31" xfId="52" applyFont="1" applyFill="1" applyBorder="1" applyAlignment="1">
      <alignment vertical="center"/>
    </xf>
    <xf numFmtId="38" fontId="13" fillId="0" borderId="115" xfId="51" applyFont="1" applyFill="1" applyBorder="1" applyAlignment="1">
      <alignment vertical="center"/>
    </xf>
    <xf numFmtId="38" fontId="1" fillId="0" borderId="12" xfId="49" applyNumberFormat="1" applyFont="1" applyFill="1" applyBorder="1" applyAlignment="1">
      <alignment horizontal="right" vertical="center"/>
    </xf>
    <xf numFmtId="38" fontId="1" fillId="0" borderId="116" xfId="49" applyFont="1" applyFill="1" applyBorder="1" applyAlignment="1">
      <alignment vertical="center"/>
    </xf>
    <xf numFmtId="182" fontId="1" fillId="0" borderId="0" xfId="49" applyNumberFormat="1" applyFont="1" applyFill="1" applyBorder="1" applyAlignment="1">
      <alignment horizontal="center" vertical="center"/>
    </xf>
    <xf numFmtId="182" fontId="1" fillId="0" borderId="0" xfId="65" applyNumberFormat="1" applyFont="1" applyFill="1" applyBorder="1" applyAlignment="1">
      <alignment horizontal="center" vertical="center"/>
      <protection/>
    </xf>
    <xf numFmtId="182" fontId="12" fillId="0" borderId="117" xfId="49" applyNumberFormat="1" applyFont="1" applyFill="1" applyBorder="1" applyAlignment="1">
      <alignment horizontal="center" vertical="center"/>
    </xf>
    <xf numFmtId="182" fontId="12" fillId="0" borderId="118" xfId="49" applyNumberFormat="1" applyFont="1" applyFill="1" applyBorder="1" applyAlignment="1">
      <alignment horizontal="center" vertical="center"/>
    </xf>
    <xf numFmtId="182" fontId="12" fillId="0" borderId="119" xfId="49" applyNumberFormat="1" applyFont="1" applyFill="1" applyBorder="1" applyAlignment="1">
      <alignment horizontal="center" vertical="center"/>
    </xf>
    <xf numFmtId="182" fontId="12" fillId="0" borderId="107" xfId="49" applyNumberFormat="1" applyFont="1" applyFill="1" applyBorder="1" applyAlignment="1">
      <alignment horizontal="center" vertical="center"/>
    </xf>
    <xf numFmtId="181" fontId="12" fillId="0" borderId="66" xfId="49" applyNumberFormat="1" applyFont="1" applyFill="1" applyBorder="1" applyAlignment="1">
      <alignment horizontal="center" vertical="center"/>
    </xf>
    <xf numFmtId="181" fontId="12" fillId="0" borderId="64" xfId="49" applyNumberFormat="1" applyFont="1" applyFill="1" applyBorder="1" applyAlignment="1">
      <alignment horizontal="center" vertical="center"/>
    </xf>
    <xf numFmtId="182" fontId="12" fillId="0" borderId="16" xfId="49" applyNumberFormat="1" applyFont="1" applyFill="1" applyBorder="1" applyAlignment="1">
      <alignment horizontal="center" vertical="center"/>
    </xf>
    <xf numFmtId="182" fontId="12" fillId="0" borderId="33" xfId="49" applyNumberFormat="1" applyFont="1" applyFill="1" applyBorder="1" applyAlignment="1">
      <alignment horizontal="center" vertical="center"/>
    </xf>
    <xf numFmtId="182" fontId="12" fillId="0" borderId="66" xfId="49" applyNumberFormat="1" applyFont="1" applyFill="1" applyBorder="1" applyAlignment="1">
      <alignment horizontal="center" vertical="center"/>
    </xf>
    <xf numFmtId="182" fontId="12" fillId="0" borderId="64" xfId="49" applyNumberFormat="1" applyFont="1" applyFill="1" applyBorder="1" applyAlignment="1">
      <alignment horizontal="center" vertical="center"/>
    </xf>
    <xf numFmtId="38" fontId="1" fillId="0" borderId="0" xfId="49" applyFont="1" applyFill="1" applyBorder="1" applyAlignment="1">
      <alignment horizontal="right" vertical="center"/>
    </xf>
    <xf numFmtId="180" fontId="12" fillId="0" borderId="66" xfId="49" applyNumberFormat="1" applyFont="1" applyFill="1" applyBorder="1" applyAlignment="1">
      <alignment horizontal="center" vertical="center"/>
    </xf>
    <xf numFmtId="180" fontId="12" fillId="0" borderId="64" xfId="49" applyNumberFormat="1" applyFont="1" applyFill="1" applyBorder="1" applyAlignment="1">
      <alignment horizontal="center" vertical="center"/>
    </xf>
    <xf numFmtId="38" fontId="1" fillId="0" borderId="0" xfId="49" applyFont="1" applyFill="1" applyBorder="1" applyAlignment="1">
      <alignment horizontal="center" vertical="center"/>
    </xf>
    <xf numFmtId="0" fontId="1" fillId="0" borderId="0" xfId="65" applyFont="1" applyFill="1" applyBorder="1" applyAlignment="1">
      <alignment horizontal="center" vertical="center"/>
      <protection/>
    </xf>
    <xf numFmtId="182" fontId="12" fillId="0" borderId="29" xfId="49" applyNumberFormat="1" applyFont="1" applyFill="1" applyBorder="1" applyAlignment="1">
      <alignment horizontal="center" vertical="center"/>
    </xf>
    <xf numFmtId="182" fontId="12" fillId="0" borderId="120" xfId="49" applyNumberFormat="1" applyFont="1" applyFill="1" applyBorder="1" applyAlignment="1">
      <alignment horizontal="center" vertical="center"/>
    </xf>
    <xf numFmtId="180" fontId="12" fillId="0" borderId="29" xfId="49" applyNumberFormat="1" applyFont="1" applyFill="1" applyBorder="1" applyAlignment="1">
      <alignment horizontal="center" vertical="center"/>
    </xf>
    <xf numFmtId="180" fontId="12" fillId="0" borderId="120" xfId="49" applyNumberFormat="1" applyFont="1" applyFill="1" applyBorder="1" applyAlignment="1">
      <alignment horizontal="center" vertical="center"/>
    </xf>
    <xf numFmtId="181" fontId="12" fillId="0" borderId="29" xfId="49" applyNumberFormat="1" applyFont="1" applyFill="1" applyBorder="1" applyAlignment="1">
      <alignment horizontal="center" vertical="center"/>
    </xf>
    <xf numFmtId="181" fontId="12" fillId="0" borderId="120" xfId="49" applyNumberFormat="1" applyFont="1" applyFill="1" applyBorder="1" applyAlignment="1">
      <alignment horizontal="center" vertical="center"/>
    </xf>
    <xf numFmtId="38" fontId="1" fillId="0" borderId="66" xfId="49" applyFont="1" applyFill="1" applyBorder="1" applyAlignment="1">
      <alignment horizontal="center" vertical="center" shrinkToFit="1"/>
    </xf>
    <xf numFmtId="0" fontId="1" fillId="0" borderId="64" xfId="65" applyFont="1" applyFill="1" applyBorder="1" applyAlignment="1">
      <alignment horizontal="center" vertical="center" shrinkToFit="1"/>
      <protection/>
    </xf>
    <xf numFmtId="181" fontId="12" fillId="0" borderId="16" xfId="49" applyNumberFormat="1" applyFont="1" applyFill="1" applyBorder="1" applyAlignment="1">
      <alignment horizontal="center" vertical="center"/>
    </xf>
    <xf numFmtId="181" fontId="12" fillId="0" borderId="33" xfId="49" applyNumberFormat="1" applyFont="1" applyFill="1" applyBorder="1" applyAlignment="1">
      <alignment horizontal="center" vertical="center"/>
    </xf>
    <xf numFmtId="181" fontId="12" fillId="0" borderId="31" xfId="49" applyNumberFormat="1" applyFont="1" applyFill="1" applyBorder="1" applyAlignment="1">
      <alignment horizontal="center" vertical="center"/>
    </xf>
    <xf numFmtId="181" fontId="12" fillId="0" borderId="63" xfId="49" applyNumberFormat="1" applyFont="1" applyFill="1" applyBorder="1" applyAlignment="1">
      <alignment horizontal="center" vertical="center"/>
    </xf>
    <xf numFmtId="38" fontId="1" fillId="0" borderId="121" xfId="49" applyFont="1" applyFill="1" applyBorder="1" applyAlignment="1">
      <alignment horizontal="center" vertical="center"/>
    </xf>
    <xf numFmtId="0" fontId="1" fillId="0" borderId="122" xfId="65" applyFont="1" applyFill="1" applyBorder="1" applyAlignment="1">
      <alignment horizontal="center" vertical="center"/>
      <protection/>
    </xf>
    <xf numFmtId="38" fontId="1" fillId="0" borderId="29" xfId="49" applyFont="1" applyFill="1" applyBorder="1" applyAlignment="1">
      <alignment horizontal="center" vertical="center" shrinkToFit="1"/>
    </xf>
    <xf numFmtId="0" fontId="1" fillId="0" borderId="120" xfId="65" applyFont="1" applyFill="1" applyBorder="1" applyAlignment="1">
      <alignment horizontal="center" vertical="center" shrinkToFit="1"/>
      <protection/>
    </xf>
    <xf numFmtId="38" fontId="1" fillId="0" borderId="101" xfId="49" applyFont="1" applyFill="1" applyBorder="1" applyAlignment="1">
      <alignment horizontal="center" vertical="center" shrinkToFit="1"/>
    </xf>
    <xf numFmtId="0" fontId="1" fillId="0" borderId="61" xfId="65" applyFont="1" applyFill="1" applyBorder="1" applyAlignment="1">
      <alignment horizontal="center" vertical="center" shrinkToFit="1"/>
      <protection/>
    </xf>
    <xf numFmtId="180" fontId="12" fillId="0" borderId="16" xfId="49" applyNumberFormat="1" applyFont="1" applyFill="1" applyBorder="1" applyAlignment="1">
      <alignment horizontal="center" vertical="center"/>
    </xf>
    <xf numFmtId="180" fontId="12" fillId="0" borderId="33" xfId="49" applyNumberFormat="1" applyFont="1" applyFill="1" applyBorder="1" applyAlignment="1">
      <alignment horizontal="center" vertical="center"/>
    </xf>
    <xf numFmtId="180" fontId="12" fillId="0" borderId="119" xfId="49" applyNumberFormat="1" applyFont="1" applyFill="1" applyBorder="1" applyAlignment="1">
      <alignment horizontal="center" vertical="center"/>
    </xf>
    <xf numFmtId="180" fontId="12" fillId="0" borderId="107" xfId="49" applyNumberFormat="1" applyFont="1" applyFill="1" applyBorder="1" applyAlignment="1">
      <alignment horizontal="center" vertical="center"/>
    </xf>
    <xf numFmtId="38" fontId="1" fillId="0" borderId="119" xfId="49" applyFont="1" applyFill="1" applyBorder="1" applyAlignment="1">
      <alignment horizontal="center" vertical="center" shrinkToFit="1"/>
    </xf>
    <xf numFmtId="0" fontId="1" fillId="0" borderId="107" xfId="65" applyFont="1" applyFill="1" applyBorder="1" applyAlignment="1">
      <alignment horizontal="center" vertical="center" shrinkToFit="1"/>
      <protection/>
    </xf>
    <xf numFmtId="38" fontId="1" fillId="0" borderId="16" xfId="49" applyFont="1" applyFill="1" applyBorder="1" applyAlignment="1">
      <alignment horizontal="center" vertical="center" shrinkToFit="1"/>
    </xf>
    <xf numFmtId="0" fontId="1" fillId="0" borderId="33" xfId="65" applyFont="1" applyFill="1" applyBorder="1" applyAlignment="1">
      <alignment horizontal="center" vertical="center" shrinkToFit="1"/>
      <protection/>
    </xf>
    <xf numFmtId="181" fontId="12" fillId="0" borderId="119" xfId="49" applyNumberFormat="1" applyFont="1" applyFill="1" applyBorder="1" applyAlignment="1">
      <alignment horizontal="center" vertical="center"/>
    </xf>
    <xf numFmtId="181" fontId="12" fillId="0" borderId="107" xfId="49" applyNumberFormat="1" applyFont="1" applyFill="1" applyBorder="1" applyAlignment="1">
      <alignment horizontal="center" vertical="center"/>
    </xf>
    <xf numFmtId="38" fontId="9" fillId="0" borderId="123" xfId="49" applyFont="1" applyFill="1" applyBorder="1" applyAlignment="1">
      <alignment horizontal="center" vertical="center"/>
    </xf>
    <xf numFmtId="38" fontId="9" fillId="0" borderId="106" xfId="49" applyFont="1" applyFill="1" applyBorder="1" applyAlignment="1">
      <alignment horizontal="center" vertical="center"/>
    </xf>
    <xf numFmtId="38" fontId="10" fillId="0" borderId="123" xfId="49" applyFont="1" applyFill="1" applyBorder="1" applyAlignment="1">
      <alignment horizontal="center" vertical="center"/>
    </xf>
    <xf numFmtId="38" fontId="10" fillId="0" borderId="106" xfId="49" applyFont="1" applyFill="1" applyBorder="1" applyAlignment="1">
      <alignment horizontal="center" vertical="center"/>
    </xf>
    <xf numFmtId="180" fontId="12" fillId="0" borderId="117" xfId="49" applyNumberFormat="1" applyFont="1" applyFill="1" applyBorder="1" applyAlignment="1">
      <alignment horizontal="center" vertical="center"/>
    </xf>
    <xf numFmtId="180" fontId="12" fillId="0" borderId="118" xfId="49" applyNumberFormat="1" applyFont="1" applyFill="1" applyBorder="1" applyAlignment="1">
      <alignment horizontal="center" vertical="center"/>
    </xf>
    <xf numFmtId="0" fontId="9" fillId="0" borderId="106" xfId="65" applyFont="1" applyFill="1" applyBorder="1" applyAlignment="1">
      <alignment horizontal="center" vertical="center"/>
      <protection/>
    </xf>
    <xf numFmtId="38" fontId="9" fillId="0" borderId="123" xfId="49" applyFont="1" applyFill="1" applyBorder="1" applyAlignment="1">
      <alignment vertical="center" shrinkToFit="1"/>
    </xf>
    <xf numFmtId="0" fontId="11" fillId="0" borderId="106" xfId="0" applyFont="1" applyFill="1" applyBorder="1" applyAlignment="1">
      <alignment vertical="center" shrinkToFit="1"/>
    </xf>
    <xf numFmtId="38" fontId="1" fillId="0" borderId="41" xfId="49" applyFont="1" applyFill="1" applyBorder="1" applyAlignment="1">
      <alignment horizontal="right" vertical="center"/>
    </xf>
    <xf numFmtId="38" fontId="9" fillId="0" borderId="42" xfId="49" applyFont="1" applyFill="1" applyBorder="1" applyAlignment="1">
      <alignment horizontal="center" vertical="center"/>
    </xf>
    <xf numFmtId="38" fontId="1" fillId="0" borderId="0" xfId="49" applyFont="1" applyFill="1" applyAlignment="1">
      <alignment horizontal="center" vertical="center"/>
    </xf>
    <xf numFmtId="38" fontId="1" fillId="0" borderId="16" xfId="49" applyFont="1" applyFill="1" applyBorder="1" applyAlignment="1">
      <alignment vertical="center"/>
    </xf>
    <xf numFmtId="0" fontId="0" fillId="0" borderId="0" xfId="0" applyFont="1" applyFill="1" applyAlignment="1">
      <alignment vertical="center"/>
    </xf>
    <xf numFmtId="38" fontId="1" fillId="0" borderId="124" xfId="49" applyFont="1" applyFill="1" applyBorder="1" applyAlignment="1">
      <alignment horizontal="center" vertical="center"/>
    </xf>
    <xf numFmtId="38" fontId="1" fillId="0" borderId="125" xfId="49" applyFont="1" applyFill="1" applyBorder="1" applyAlignment="1">
      <alignment horizontal="center" vertical="center"/>
    </xf>
    <xf numFmtId="38" fontId="1" fillId="0" borderId="126" xfId="49" applyFont="1" applyFill="1" applyBorder="1" applyAlignment="1">
      <alignment horizontal="center" vertical="center"/>
    </xf>
    <xf numFmtId="38" fontId="1" fillId="0" borderId="14" xfId="49" applyFont="1" applyFill="1" applyBorder="1" applyAlignment="1">
      <alignment vertical="center"/>
    </xf>
    <xf numFmtId="0" fontId="0" fillId="0" borderId="10" xfId="0" applyFont="1" applyFill="1" applyBorder="1" applyAlignment="1">
      <alignment vertical="center"/>
    </xf>
    <xf numFmtId="0" fontId="0" fillId="0" borderId="127" xfId="0" applyFont="1" applyFill="1" applyBorder="1" applyAlignment="1">
      <alignment vertical="center"/>
    </xf>
    <xf numFmtId="38" fontId="1" fillId="0" borderId="128" xfId="49" applyFont="1" applyFill="1" applyBorder="1" applyAlignment="1">
      <alignment horizontal="center" vertical="center"/>
    </xf>
    <xf numFmtId="38" fontId="1" fillId="0" borderId="42" xfId="49" applyFont="1" applyFill="1" applyBorder="1" applyAlignment="1">
      <alignment horizontal="center" vertical="center"/>
    </xf>
    <xf numFmtId="38" fontId="1" fillId="0" borderId="106" xfId="49" applyFont="1" applyFill="1" applyBorder="1" applyAlignment="1">
      <alignment horizontal="center" vertical="center"/>
    </xf>
    <xf numFmtId="0" fontId="0" fillId="0" borderId="42" xfId="0" applyFont="1" applyFill="1" applyBorder="1" applyAlignment="1">
      <alignment vertical="center"/>
    </xf>
    <xf numFmtId="0" fontId="1" fillId="0" borderId="42" xfId="65" applyFont="1" applyFill="1" applyBorder="1" applyAlignment="1">
      <alignment horizontal="center" vertical="center"/>
      <protection/>
    </xf>
    <xf numFmtId="38" fontId="1" fillId="0" borderId="10" xfId="49" applyFont="1" applyFill="1" applyBorder="1" applyAlignment="1">
      <alignment vertical="center"/>
    </xf>
    <xf numFmtId="0" fontId="0" fillId="0" borderId="42" xfId="0" applyFont="1" applyFill="1" applyBorder="1" applyAlignment="1">
      <alignment horizontal="center" vertical="center"/>
    </xf>
    <xf numFmtId="0" fontId="0" fillId="0" borderId="129" xfId="0" applyFont="1" applyFill="1" applyBorder="1" applyAlignment="1">
      <alignment horizontal="center" vertical="center"/>
    </xf>
    <xf numFmtId="38" fontId="13" fillId="0" borderId="130" xfId="51" applyFont="1" applyFill="1" applyBorder="1" applyAlignment="1">
      <alignment horizontal="center" vertical="center"/>
    </xf>
    <xf numFmtId="38" fontId="13" fillId="0" borderId="131" xfId="51" applyFont="1" applyFill="1" applyBorder="1" applyAlignment="1">
      <alignment horizontal="center" vertical="center"/>
    </xf>
    <xf numFmtId="38" fontId="13" fillId="0" borderId="132" xfId="51" applyFont="1" applyFill="1" applyBorder="1" applyAlignment="1">
      <alignment horizontal="center" vertical="center"/>
    </xf>
    <xf numFmtId="38" fontId="13" fillId="0" borderId="133" xfId="51" applyFont="1" applyFill="1" applyBorder="1" applyAlignment="1">
      <alignment horizontal="center" vertical="center"/>
    </xf>
    <xf numFmtId="38" fontId="13" fillId="0" borderId="0" xfId="51" applyFont="1" applyFill="1" applyBorder="1" applyAlignment="1">
      <alignment horizontal="center" vertical="center"/>
    </xf>
    <xf numFmtId="38" fontId="13" fillId="0" borderId="33" xfId="51" applyFont="1" applyFill="1" applyBorder="1" applyAlignment="1">
      <alignment horizontal="center" vertical="center"/>
    </xf>
    <xf numFmtId="38" fontId="13" fillId="0" borderId="134" xfId="51" applyFont="1" applyFill="1" applyBorder="1" applyAlignment="1">
      <alignment horizontal="center" vertical="center"/>
    </xf>
    <xf numFmtId="38" fontId="13" fillId="0" borderId="24" xfId="51" applyFont="1" applyFill="1" applyBorder="1" applyAlignment="1">
      <alignment horizontal="center" vertical="center"/>
    </xf>
    <xf numFmtId="38" fontId="13" fillId="0" borderId="48" xfId="51" applyFont="1" applyFill="1" applyBorder="1" applyAlignment="1">
      <alignment horizontal="center" vertical="center"/>
    </xf>
    <xf numFmtId="38" fontId="13" fillId="0" borderId="135" xfId="51" applyFont="1" applyFill="1" applyBorder="1" applyAlignment="1">
      <alignment horizontal="center" vertical="center" shrinkToFit="1"/>
    </xf>
    <xf numFmtId="38" fontId="13" fillId="0" borderId="16" xfId="51" applyFont="1" applyFill="1" applyBorder="1" applyAlignment="1">
      <alignment horizontal="center" vertical="center" shrinkToFit="1"/>
    </xf>
    <xf numFmtId="38" fontId="13" fillId="0" borderId="136" xfId="49" applyFont="1" applyFill="1" applyBorder="1" applyAlignment="1">
      <alignment horizontal="center" vertical="center"/>
    </xf>
    <xf numFmtId="0" fontId="13" fillId="0" borderId="137" xfId="66" applyFont="1" applyFill="1" applyBorder="1" applyAlignment="1">
      <alignment horizontal="center" vertical="center"/>
      <protection/>
    </xf>
    <xf numFmtId="0" fontId="13" fillId="0" borderId="138" xfId="66" applyFont="1" applyFill="1" applyBorder="1" applyAlignment="1">
      <alignment horizontal="center" vertical="center"/>
      <protection/>
    </xf>
    <xf numFmtId="38" fontId="13" fillId="0" borderId="106" xfId="49" applyFont="1" applyFill="1" applyBorder="1" applyAlignment="1">
      <alignment horizontal="center" vertical="center"/>
    </xf>
    <xf numFmtId="0" fontId="13" fillId="0" borderId="85" xfId="66" applyFont="1" applyFill="1" applyBorder="1" applyAlignment="1">
      <alignment horizontal="center" vertical="center"/>
      <protection/>
    </xf>
    <xf numFmtId="38" fontId="13" fillId="0" borderId="85" xfId="49" applyFont="1" applyFill="1" applyBorder="1" applyAlignment="1">
      <alignment horizontal="center" vertical="center"/>
    </xf>
    <xf numFmtId="0" fontId="13" fillId="0" borderId="86" xfId="66" applyFont="1" applyFill="1" applyBorder="1" applyAlignment="1">
      <alignment horizontal="center" vertical="center"/>
      <protection/>
    </xf>
    <xf numFmtId="38" fontId="13" fillId="0" borderId="139" xfId="51" applyFont="1" applyFill="1" applyBorder="1" applyAlignment="1">
      <alignment horizontal="center" vertical="center"/>
    </xf>
    <xf numFmtId="0" fontId="13" fillId="0" borderId="137" xfId="0" applyFont="1" applyFill="1" applyBorder="1" applyAlignment="1">
      <alignment horizontal="center" vertical="center"/>
    </xf>
    <xf numFmtId="0" fontId="13" fillId="0" borderId="140" xfId="0" applyFont="1" applyFill="1" applyBorder="1" applyAlignment="1">
      <alignment horizontal="center" vertical="center"/>
    </xf>
    <xf numFmtId="38" fontId="13" fillId="0" borderId="110" xfId="51" applyFont="1" applyFill="1" applyBorder="1" applyAlignment="1">
      <alignment horizontal="center" vertical="center"/>
    </xf>
    <xf numFmtId="0" fontId="13" fillId="0" borderId="85" xfId="0" applyFont="1" applyFill="1" applyBorder="1" applyAlignment="1">
      <alignment horizontal="center" vertical="center"/>
    </xf>
    <xf numFmtId="38" fontId="13" fillId="0" borderId="85" xfId="51" applyFont="1" applyFill="1" applyBorder="1" applyAlignment="1">
      <alignment horizontal="center" vertical="center"/>
    </xf>
    <xf numFmtId="0" fontId="13" fillId="0" borderId="111" xfId="0" applyFont="1" applyFill="1" applyBorder="1" applyAlignment="1">
      <alignment horizontal="center" vertical="center"/>
    </xf>
    <xf numFmtId="38" fontId="9" fillId="0" borderId="121" xfId="49" applyFont="1" applyFill="1" applyBorder="1" applyAlignment="1">
      <alignment horizontal="center" vertical="center"/>
    </xf>
    <xf numFmtId="38" fontId="9" fillId="0" borderId="122" xfId="49" applyFont="1" applyFill="1" applyBorder="1" applyAlignment="1">
      <alignment horizontal="center" vertical="center"/>
    </xf>
    <xf numFmtId="38" fontId="10" fillId="0" borderId="121" xfId="49" applyFont="1" applyFill="1" applyBorder="1" applyAlignment="1">
      <alignment horizontal="center" vertical="center"/>
    </xf>
    <xf numFmtId="38" fontId="10" fillId="0" borderId="122" xfId="49" applyFont="1" applyFill="1" applyBorder="1" applyAlignment="1">
      <alignment horizontal="center" vertical="center"/>
    </xf>
    <xf numFmtId="38" fontId="9" fillId="0" borderId="121" xfId="49" applyFont="1" applyFill="1" applyBorder="1" applyAlignment="1">
      <alignment horizontal="center" vertical="center" shrinkToFit="1"/>
    </xf>
    <xf numFmtId="38" fontId="9" fillId="0" borderId="122" xfId="49" applyFont="1" applyFill="1" applyBorder="1" applyAlignment="1">
      <alignment horizontal="center" vertical="center" shrinkToFit="1"/>
    </xf>
    <xf numFmtId="180" fontId="12" fillId="0" borderId="101" xfId="49" applyNumberFormat="1" applyFont="1" applyFill="1" applyBorder="1" applyAlignment="1">
      <alignment horizontal="center" vertical="center"/>
    </xf>
    <xf numFmtId="180" fontId="12" fillId="0" borderId="61" xfId="49" applyNumberFormat="1" applyFont="1" applyFill="1" applyBorder="1" applyAlignment="1">
      <alignment horizontal="center" vertical="center"/>
    </xf>
    <xf numFmtId="181" fontId="12" fillId="0" borderId="21" xfId="49" applyNumberFormat="1" applyFont="1" applyFill="1" applyBorder="1" applyAlignment="1">
      <alignment horizontal="center" vertical="center"/>
    </xf>
    <xf numFmtId="181" fontId="12" fillId="0" borderId="47" xfId="49" applyNumberFormat="1" applyFont="1" applyFill="1" applyBorder="1" applyAlignment="1">
      <alignment horizontal="center" vertical="center"/>
    </xf>
    <xf numFmtId="38" fontId="12" fillId="0" borderId="101" xfId="49" applyFont="1" applyFill="1" applyBorder="1" applyAlignment="1">
      <alignment vertical="center"/>
    </xf>
    <xf numFmtId="38" fontId="12" fillId="0" borderId="119" xfId="49" applyFont="1" applyFill="1" applyBorder="1" applyAlignment="1">
      <alignment vertical="center"/>
    </xf>
    <xf numFmtId="38" fontId="12" fillId="0" borderId="29" xfId="49" applyFont="1" applyFill="1" applyBorder="1" applyAlignment="1">
      <alignment vertical="center"/>
    </xf>
    <xf numFmtId="38" fontId="1" fillId="0" borderId="141" xfId="49" applyFont="1" applyFill="1" applyBorder="1" applyAlignment="1">
      <alignment vertical="center"/>
    </xf>
    <xf numFmtId="0" fontId="0" fillId="0" borderId="0" xfId="0" applyFill="1" applyAlignment="1">
      <alignment/>
    </xf>
    <xf numFmtId="49" fontId="1" fillId="0" borderId="141" xfId="49" applyNumberFormat="1" applyFont="1" applyFill="1" applyBorder="1" applyAlignment="1">
      <alignment horizontal="righ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4" xfId="51"/>
    <cellStyle name="桁区切り 5"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4" xfId="63"/>
    <cellStyle name="標準 5" xfId="64"/>
    <cellStyle name="標準_輸送サービスHP(東京局）H12D" xfId="65"/>
    <cellStyle name="標準_輸送サービスHP(東京局）H13D"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269;&#20869;&#31532;&#19968;&#20418;&#19968;&#26178;&#36991;&#38627;&#65358;&#949;=&#949;=&#9487;(%20&#12539;&#65343;&#12539;&#65289;&#9499;\&#26989;&#21209;\&#24773;&#22577;&#20844;&#38283;\&#20844;&#38283;&#12487;&#12540;&#12479;\24&#24180;&#24230;\&#30330;&#34920;&#36039;&#26009;\4Q\PDF&#21069;\&#20803;&#12487;&#12540;&#12479;\&#36664;&#36865;&#12469;&#12540;&#12499;&#12473;HP(&#26481;&#20140;&#23616;&#65289;H24&#19979;&#26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ｴｱﾗｲﾝ計"/>
      <sheetName val="ｴｱﾗｲﾝ計 (上期)"/>
      <sheetName val="ｴｱﾗｲﾝ計 (下期)"/>
      <sheetName val="CUK"/>
      <sheetName val="THK"/>
      <sheetName val="FDA"/>
      <sheetName val="NTH"/>
      <sheetName val="FRI"/>
      <sheetName val="路線別ﾃﾞｰﾀ "/>
      <sheetName val="月別計算"/>
      <sheetName val="ﾎｰﾑﾍﾟｰｼﾞ掲載1-（1）"/>
      <sheetName val="ホームページ1-（2）"/>
      <sheetName val="ホームページ1-（3）"/>
      <sheetName val="ﾎｰﾑﾍﾟｰｼﾞ2-（1）"/>
      <sheetName val="ﾎｰﾑﾍﾟｰｼﾞ掲載 (2)"/>
      <sheetName val="ﾎｰﾑﾍﾟｰｼﾞ掲載 (3)「共同運航便分を含む」"/>
      <sheetName val="HP4月"/>
      <sheetName val="HP5月"/>
      <sheetName val="HP6月"/>
      <sheetName val="HP7月"/>
      <sheetName val="HP8月"/>
      <sheetName val="HP9月"/>
      <sheetName val="HP10月"/>
      <sheetName val="HP11月"/>
      <sheetName val="HP12月"/>
      <sheetName val="HP1月"/>
      <sheetName val="HP2月"/>
      <sheetName val="HP3月"/>
    </sheetNames>
    <sheetDataSet>
      <sheetData sheetId="7">
        <row r="35">
          <cell r="S35">
            <v>24.5</v>
          </cell>
          <cell r="U35">
            <v>23.6</v>
          </cell>
          <cell r="V35">
            <v>25.4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4"/>
  <dimension ref="B1:AJ104"/>
  <sheetViews>
    <sheetView zoomScaleSheetLayoutView="70" zoomScalePageLayoutView="0" workbookViewId="0" topLeftCell="A1">
      <selection activeCell="F20" sqref="F20"/>
    </sheetView>
  </sheetViews>
  <sheetFormatPr defaultColWidth="9.00390625" defaultRowHeight="13.5"/>
  <cols>
    <col min="1" max="1" width="1.4921875" style="5" customWidth="1"/>
    <col min="2" max="3" width="2.125" style="5" customWidth="1"/>
    <col min="4" max="4" width="4.625" style="5" customWidth="1"/>
    <col min="5" max="6" width="9.625" style="5" customWidth="1"/>
    <col min="7" max="22" width="9.625" style="7" customWidth="1"/>
    <col min="23" max="23" width="11.375" style="7" customWidth="1"/>
    <col min="24" max="27" width="9.625" style="7" customWidth="1"/>
    <col min="28" max="29" width="9.625" style="5" customWidth="1"/>
    <col min="30" max="30" width="1.4921875" style="5" customWidth="1"/>
    <col min="31" max="36" width="10.625" style="5" customWidth="1"/>
    <col min="37" max="37" width="5.625" style="5" customWidth="1"/>
    <col min="38" max="16384" width="9.00390625" style="5" customWidth="1"/>
  </cols>
  <sheetData>
    <row r="1" spans="2:3" ht="16.5" customHeight="1">
      <c r="B1" s="56" t="s">
        <v>19</v>
      </c>
      <c r="C1" s="57"/>
    </row>
    <row r="2" spans="2:3" ht="16.5" customHeight="1">
      <c r="B2" s="57"/>
      <c r="C2" s="57"/>
    </row>
    <row r="3" spans="2:36" ht="16.5" customHeight="1">
      <c r="B3" s="5" t="s">
        <v>0</v>
      </c>
      <c r="AE3" s="13"/>
      <c r="AF3" s="13"/>
      <c r="AG3" s="13"/>
      <c r="AH3" s="13"/>
      <c r="AI3" s="13"/>
      <c r="AJ3" s="13"/>
    </row>
    <row r="4" spans="31:36" ht="16.5" customHeight="1">
      <c r="AE4" s="13"/>
      <c r="AF4" s="13"/>
      <c r="AG4" s="13"/>
      <c r="AH4" s="13"/>
      <c r="AI4" s="13"/>
      <c r="AJ4" s="13"/>
    </row>
    <row r="5" spans="4:36" ht="19.5" customHeight="1">
      <c r="D5" s="125" t="s">
        <v>1</v>
      </c>
      <c r="E5" s="126"/>
      <c r="F5" s="126"/>
      <c r="G5" s="127"/>
      <c r="H5" s="127"/>
      <c r="I5" s="127"/>
      <c r="J5" s="127"/>
      <c r="K5" s="127"/>
      <c r="L5" s="127"/>
      <c r="M5" s="127"/>
      <c r="V5" s="249" t="s">
        <v>2</v>
      </c>
      <c r="W5" s="249"/>
      <c r="X5" s="249"/>
      <c r="Y5" s="249"/>
      <c r="AE5" s="13"/>
      <c r="AF5" s="13"/>
      <c r="AG5" s="13"/>
      <c r="AH5" s="13"/>
      <c r="AI5" s="13"/>
      <c r="AJ5" s="13"/>
    </row>
    <row r="6" spans="4:36" ht="20.25" customHeight="1">
      <c r="D6" s="124"/>
      <c r="V6" s="58"/>
      <c r="W6" s="58"/>
      <c r="X6" s="58"/>
      <c r="Y6" s="58"/>
      <c r="AE6" s="13"/>
      <c r="AF6" s="13"/>
      <c r="AG6" s="13"/>
      <c r="AH6" s="13"/>
      <c r="AI6" s="13"/>
      <c r="AJ6" s="13"/>
    </row>
    <row r="7" spans="4:36" ht="24.75" customHeight="1" thickBot="1">
      <c r="D7" s="266"/>
      <c r="E7" s="267"/>
      <c r="F7" s="335" t="s">
        <v>62</v>
      </c>
      <c r="G7" s="336"/>
      <c r="H7" s="337" t="s">
        <v>63</v>
      </c>
      <c r="I7" s="338"/>
      <c r="J7" s="335" t="s">
        <v>4</v>
      </c>
      <c r="K7" s="336"/>
      <c r="L7" s="335" t="s">
        <v>5</v>
      </c>
      <c r="M7" s="336"/>
      <c r="N7" s="337" t="s">
        <v>64</v>
      </c>
      <c r="O7" s="338"/>
      <c r="P7" s="339" t="s">
        <v>65</v>
      </c>
      <c r="Q7" s="340"/>
      <c r="R7" s="335" t="s">
        <v>13</v>
      </c>
      <c r="S7" s="336"/>
      <c r="T7" s="335" t="s">
        <v>14</v>
      </c>
      <c r="U7" s="336"/>
      <c r="V7" s="335" t="s">
        <v>15</v>
      </c>
      <c r="W7" s="336"/>
      <c r="X7" s="252"/>
      <c r="Y7" s="253"/>
      <c r="AB7" s="7"/>
      <c r="AC7" s="7"/>
      <c r="AD7" s="7"/>
      <c r="AE7" s="23"/>
      <c r="AF7" s="23"/>
      <c r="AG7" s="23"/>
      <c r="AH7" s="23"/>
      <c r="AI7" s="23"/>
      <c r="AJ7" s="23"/>
    </row>
    <row r="8" spans="4:36" ht="16.5" customHeight="1">
      <c r="D8" s="270" t="s">
        <v>72</v>
      </c>
      <c r="E8" s="271"/>
      <c r="F8" s="341">
        <v>98.41688654353563</v>
      </c>
      <c r="G8" s="342"/>
      <c r="H8" s="341">
        <v>92.01354592916607</v>
      </c>
      <c r="I8" s="342"/>
      <c r="J8" s="341">
        <v>98.86397608370703</v>
      </c>
      <c r="K8" s="342"/>
      <c r="L8" s="341">
        <v>98.14929056138186</v>
      </c>
      <c r="M8" s="342"/>
      <c r="N8" s="341">
        <v>93.88796582008071</v>
      </c>
      <c r="O8" s="342"/>
      <c r="P8" s="341">
        <v>95.40318438623524</v>
      </c>
      <c r="Q8" s="342"/>
      <c r="R8" s="341">
        <v>86.45955451348183</v>
      </c>
      <c r="S8" s="342"/>
      <c r="T8" s="341">
        <v>90.72555664881017</v>
      </c>
      <c r="U8" s="342"/>
      <c r="V8" s="341">
        <v>91</v>
      </c>
      <c r="W8" s="342"/>
      <c r="X8" s="237"/>
      <c r="Y8" s="238"/>
      <c r="AB8" s="7"/>
      <c r="AC8" s="7"/>
      <c r="AD8" s="7"/>
      <c r="AE8" s="23"/>
      <c r="AF8" s="23"/>
      <c r="AG8" s="23"/>
      <c r="AH8" s="23"/>
      <c r="AI8" s="23"/>
      <c r="AJ8" s="23"/>
    </row>
    <row r="9" spans="4:36" ht="16.5" customHeight="1">
      <c r="D9" s="268" t="s">
        <v>73</v>
      </c>
      <c r="E9" s="269"/>
      <c r="F9" s="256">
        <v>89.43627450980392</v>
      </c>
      <c r="G9" s="257"/>
      <c r="H9" s="250">
        <v>96.36135508155583</v>
      </c>
      <c r="I9" s="251"/>
      <c r="J9" s="250">
        <v>97.84172661870504</v>
      </c>
      <c r="K9" s="251"/>
      <c r="L9" s="256">
        <v>96.73518742442563</v>
      </c>
      <c r="M9" s="257"/>
      <c r="N9" s="250">
        <v>93.62396773574035</v>
      </c>
      <c r="O9" s="251"/>
      <c r="P9" s="254">
        <v>96.38166711337443</v>
      </c>
      <c r="Q9" s="255"/>
      <c r="R9" s="254">
        <v>95.28828270303782</v>
      </c>
      <c r="S9" s="255"/>
      <c r="T9" s="250">
        <v>93.41571308448799</v>
      </c>
      <c r="U9" s="251"/>
      <c r="V9" s="247">
        <v>93.28</v>
      </c>
      <c r="W9" s="248"/>
      <c r="X9" s="237"/>
      <c r="Y9" s="238"/>
      <c r="AB9" s="7"/>
      <c r="AC9" s="7"/>
      <c r="AD9" s="7"/>
      <c r="AE9" s="23"/>
      <c r="AF9" s="23"/>
      <c r="AG9" s="23"/>
      <c r="AH9" s="23"/>
      <c r="AI9" s="23"/>
      <c r="AJ9" s="23"/>
    </row>
    <row r="10" spans="4:36" ht="16.5" customHeight="1">
      <c r="D10" s="276" t="s">
        <v>74</v>
      </c>
      <c r="E10" s="277"/>
      <c r="F10" s="280">
        <v>91.75</v>
      </c>
      <c r="G10" s="281"/>
      <c r="H10" s="343">
        <v>81.19</v>
      </c>
      <c r="I10" s="344"/>
      <c r="J10" s="343">
        <v>99.29</v>
      </c>
      <c r="K10" s="344"/>
      <c r="L10" s="343">
        <v>99.43</v>
      </c>
      <c r="M10" s="344"/>
      <c r="N10" s="343">
        <v>90.82</v>
      </c>
      <c r="O10" s="344"/>
      <c r="P10" s="343">
        <v>96.8</v>
      </c>
      <c r="Q10" s="344"/>
      <c r="R10" s="280">
        <v>89.57</v>
      </c>
      <c r="S10" s="281"/>
      <c r="T10" s="280">
        <v>94.65</v>
      </c>
      <c r="U10" s="281"/>
      <c r="V10" s="343">
        <v>86.08</v>
      </c>
      <c r="W10" s="344"/>
      <c r="X10" s="237"/>
      <c r="Y10" s="238"/>
      <c r="AE10" s="23"/>
      <c r="AF10" s="23"/>
      <c r="AG10" s="23"/>
      <c r="AH10" s="23"/>
      <c r="AI10" s="23"/>
      <c r="AJ10" s="23"/>
    </row>
    <row r="11" spans="4:36" ht="16.5" customHeight="1">
      <c r="D11" s="260" t="s">
        <v>75</v>
      </c>
      <c r="E11" s="261"/>
      <c r="F11" s="262">
        <v>91.87</v>
      </c>
      <c r="G11" s="263"/>
      <c r="H11" s="264">
        <v>96.14</v>
      </c>
      <c r="I11" s="265"/>
      <c r="J11" s="264">
        <v>98.62</v>
      </c>
      <c r="K11" s="265"/>
      <c r="L11" s="243">
        <v>98.98</v>
      </c>
      <c r="M11" s="244"/>
      <c r="N11" s="243">
        <v>93.51</v>
      </c>
      <c r="O11" s="244"/>
      <c r="P11" s="243">
        <v>98.51</v>
      </c>
      <c r="Q11" s="244"/>
      <c r="R11" s="243">
        <v>95.01</v>
      </c>
      <c r="S11" s="244"/>
      <c r="T11" s="258">
        <v>95.12</v>
      </c>
      <c r="U11" s="259"/>
      <c r="V11" s="247">
        <v>93.13</v>
      </c>
      <c r="W11" s="248"/>
      <c r="X11" s="237"/>
      <c r="Y11" s="238"/>
      <c r="AB11" s="7"/>
      <c r="AE11" s="23"/>
      <c r="AF11" s="23"/>
      <c r="AG11" s="23"/>
      <c r="AH11" s="23"/>
      <c r="AI11" s="23"/>
      <c r="AJ11" s="23"/>
    </row>
    <row r="12" spans="4:36" ht="16.5" customHeight="1">
      <c r="D12" s="278" t="s">
        <v>76</v>
      </c>
      <c r="E12" s="279"/>
      <c r="F12" s="274">
        <v>95.32</v>
      </c>
      <c r="G12" s="275"/>
      <c r="H12" s="280">
        <v>86.72</v>
      </c>
      <c r="I12" s="281"/>
      <c r="J12" s="274">
        <v>99.07</v>
      </c>
      <c r="K12" s="275"/>
      <c r="L12" s="272">
        <v>98.81</v>
      </c>
      <c r="M12" s="273"/>
      <c r="N12" s="274">
        <v>93.41</v>
      </c>
      <c r="O12" s="275"/>
      <c r="P12" s="241">
        <v>96.09</v>
      </c>
      <c r="Q12" s="242"/>
      <c r="R12" s="245">
        <v>87.96</v>
      </c>
      <c r="S12" s="246"/>
      <c r="T12" s="274">
        <v>92.69</v>
      </c>
      <c r="U12" s="275"/>
      <c r="V12" s="241">
        <v>88.46</v>
      </c>
      <c r="W12" s="242"/>
      <c r="X12" s="237"/>
      <c r="Y12" s="238"/>
      <c r="AB12" s="7"/>
      <c r="AE12" s="23"/>
      <c r="AF12" s="23"/>
      <c r="AG12" s="23"/>
      <c r="AH12" s="23"/>
      <c r="AI12" s="23"/>
      <c r="AJ12" s="23"/>
    </row>
    <row r="13" spans="4:36" ht="16.5" customHeight="1">
      <c r="D13" s="260" t="s">
        <v>77</v>
      </c>
      <c r="E13" s="261"/>
      <c r="F13" s="250">
        <v>90.65</v>
      </c>
      <c r="G13" s="251"/>
      <c r="H13" s="250">
        <v>96.25</v>
      </c>
      <c r="I13" s="251"/>
      <c r="J13" s="250">
        <v>98.21</v>
      </c>
      <c r="K13" s="251"/>
      <c r="L13" s="250">
        <v>97.9</v>
      </c>
      <c r="M13" s="251"/>
      <c r="N13" s="286">
        <v>93.56</v>
      </c>
      <c r="O13" s="287"/>
      <c r="P13" s="239">
        <v>97.5</v>
      </c>
      <c r="Q13" s="240"/>
      <c r="R13" s="247">
        <v>95.15</v>
      </c>
      <c r="S13" s="248"/>
      <c r="T13" s="286">
        <v>94.27</v>
      </c>
      <c r="U13" s="287"/>
      <c r="V13" s="239">
        <v>93.21</v>
      </c>
      <c r="W13" s="240"/>
      <c r="X13" s="237" t="s">
        <v>57</v>
      </c>
      <c r="Y13" s="238"/>
      <c r="AB13" s="7"/>
      <c r="AE13" s="23"/>
      <c r="AF13" s="23"/>
      <c r="AG13" s="23"/>
      <c r="AH13" s="23"/>
      <c r="AI13" s="23"/>
      <c r="AJ13" s="23"/>
    </row>
    <row r="14" spans="4:36" ht="16.5" customHeight="1">
      <c r="D14" s="62"/>
      <c r="E14" s="63"/>
      <c r="F14" s="13"/>
      <c r="G14" s="59"/>
      <c r="H14" s="13"/>
      <c r="I14" s="59"/>
      <c r="J14" s="13"/>
      <c r="K14" s="59"/>
      <c r="L14" s="13"/>
      <c r="M14" s="59"/>
      <c r="N14" s="13"/>
      <c r="O14" s="59"/>
      <c r="P14" s="13"/>
      <c r="Q14" s="59"/>
      <c r="R14" s="13"/>
      <c r="S14" s="64"/>
      <c r="T14" s="60"/>
      <c r="U14" s="61"/>
      <c r="V14" s="60"/>
      <c r="W14" s="61"/>
      <c r="X14" s="60"/>
      <c r="Y14" s="61"/>
      <c r="AB14" s="7"/>
      <c r="AE14" s="23"/>
      <c r="AF14" s="23"/>
      <c r="AG14" s="23"/>
      <c r="AH14" s="23"/>
      <c r="AI14" s="23"/>
      <c r="AJ14" s="23"/>
    </row>
    <row r="15" spans="5:36" ht="7.5" customHeight="1">
      <c r="E15" s="22"/>
      <c r="H15" s="7" t="s">
        <v>56</v>
      </c>
      <c r="AE15" s="23"/>
      <c r="AF15" s="23"/>
      <c r="AG15" s="23"/>
      <c r="AH15" s="23"/>
      <c r="AI15" s="23"/>
      <c r="AJ15" s="23"/>
    </row>
    <row r="16" ht="18" customHeight="1"/>
    <row r="17" spans="4:36" ht="19.5" customHeight="1">
      <c r="D17" s="125" t="s">
        <v>6</v>
      </c>
      <c r="E17" s="126"/>
      <c r="F17" s="126"/>
      <c r="G17" s="127"/>
      <c r="H17" s="127"/>
      <c r="I17" s="127"/>
      <c r="J17" s="127"/>
      <c r="V17" s="249" t="s">
        <v>7</v>
      </c>
      <c r="W17" s="249"/>
      <c r="X17" s="249"/>
      <c r="Y17" s="249"/>
      <c r="AE17" s="23"/>
      <c r="AF17" s="23"/>
      <c r="AG17" s="23"/>
      <c r="AH17" s="23"/>
      <c r="AI17" s="23"/>
      <c r="AJ17" s="23"/>
    </row>
    <row r="18" spans="4:36" ht="19.5" customHeight="1">
      <c r="D18" s="124"/>
      <c r="V18" s="58"/>
      <c r="W18" s="58"/>
      <c r="X18" s="58"/>
      <c r="Y18" s="58"/>
      <c r="AE18" s="23"/>
      <c r="AF18" s="23"/>
      <c r="AG18" s="23"/>
      <c r="AH18" s="23"/>
      <c r="AI18" s="23"/>
      <c r="AJ18" s="23"/>
    </row>
    <row r="19" spans="4:36" ht="24.75" customHeight="1">
      <c r="D19" s="24"/>
      <c r="E19" s="65"/>
      <c r="F19" s="282" t="s">
        <v>3</v>
      </c>
      <c r="G19" s="283"/>
      <c r="H19" s="284" t="s">
        <v>66</v>
      </c>
      <c r="I19" s="285"/>
      <c r="J19" s="282" t="s">
        <v>4</v>
      </c>
      <c r="K19" s="283"/>
      <c r="L19" s="282" t="s">
        <v>5</v>
      </c>
      <c r="M19" s="283"/>
      <c r="N19" s="284" t="s">
        <v>67</v>
      </c>
      <c r="O19" s="285"/>
      <c r="P19" s="289" t="s">
        <v>68</v>
      </c>
      <c r="Q19" s="290"/>
      <c r="R19" s="282" t="s">
        <v>13</v>
      </c>
      <c r="S19" s="288"/>
      <c r="T19" s="282" t="s">
        <v>14</v>
      </c>
      <c r="U19" s="283"/>
      <c r="V19" s="282" t="s">
        <v>15</v>
      </c>
      <c r="W19" s="283"/>
      <c r="X19" s="252"/>
      <c r="Y19" s="253"/>
      <c r="Z19" s="5"/>
      <c r="AA19" s="5"/>
      <c r="AE19" s="23"/>
      <c r="AF19" s="23"/>
      <c r="AG19" s="23"/>
      <c r="AH19" s="23"/>
      <c r="AI19" s="23"/>
      <c r="AJ19" s="23"/>
    </row>
    <row r="20" spans="4:36" ht="19.5" customHeight="1" thickBot="1">
      <c r="D20" s="39"/>
      <c r="E20" s="66"/>
      <c r="F20" s="12" t="s">
        <v>8</v>
      </c>
      <c r="G20" s="67" t="s">
        <v>9</v>
      </c>
      <c r="H20" s="12" t="s">
        <v>8</v>
      </c>
      <c r="I20" s="67" t="s">
        <v>9</v>
      </c>
      <c r="J20" s="12" t="s">
        <v>8</v>
      </c>
      <c r="K20" s="67" t="s">
        <v>9</v>
      </c>
      <c r="L20" s="12" t="s">
        <v>8</v>
      </c>
      <c r="M20" s="67" t="s">
        <v>9</v>
      </c>
      <c r="N20" s="12" t="s">
        <v>8</v>
      </c>
      <c r="O20" s="67" t="s">
        <v>9</v>
      </c>
      <c r="P20" s="12" t="s">
        <v>8</v>
      </c>
      <c r="Q20" s="67" t="s">
        <v>9</v>
      </c>
      <c r="R20" s="68" t="s">
        <v>8</v>
      </c>
      <c r="S20" s="67" t="s">
        <v>9</v>
      </c>
      <c r="T20" s="68" t="s">
        <v>8</v>
      </c>
      <c r="U20" s="67" t="s">
        <v>9</v>
      </c>
      <c r="V20" s="12" t="s">
        <v>8</v>
      </c>
      <c r="W20" s="69" t="s">
        <v>9</v>
      </c>
      <c r="X20" s="13"/>
      <c r="Y20" s="13"/>
      <c r="Z20" s="5"/>
      <c r="AA20" s="5"/>
      <c r="AE20" s="23"/>
      <c r="AF20" s="23"/>
      <c r="AG20" s="23"/>
      <c r="AH20" s="23"/>
      <c r="AI20" s="23"/>
      <c r="AJ20" s="23"/>
    </row>
    <row r="21" spans="4:36" ht="16.5" customHeight="1">
      <c r="D21" s="70" t="s">
        <v>36</v>
      </c>
      <c r="E21" s="71" t="s">
        <v>37</v>
      </c>
      <c r="F21" s="345">
        <v>2</v>
      </c>
      <c r="G21" s="97">
        <v>0.04797313504437515</v>
      </c>
      <c r="H21" s="345">
        <v>14</v>
      </c>
      <c r="I21" s="97">
        <v>0.19754480033864824</v>
      </c>
      <c r="J21" s="345">
        <v>18</v>
      </c>
      <c r="K21" s="97">
        <v>0.5381165919282511</v>
      </c>
      <c r="L21" s="345">
        <v>11</v>
      </c>
      <c r="M21" s="97">
        <v>0.6785934608266502</v>
      </c>
      <c r="N21" s="345">
        <v>17</v>
      </c>
      <c r="O21" s="97">
        <v>0.20175646807500594</v>
      </c>
      <c r="P21" s="345">
        <v>5</v>
      </c>
      <c r="Q21" s="97">
        <v>0.12840267077555212</v>
      </c>
      <c r="R21" s="345">
        <v>72</v>
      </c>
      <c r="S21" s="97">
        <v>4.220398593200469</v>
      </c>
      <c r="T21" s="345">
        <v>100</v>
      </c>
      <c r="U21" s="97">
        <v>0.36441820633358846</v>
      </c>
      <c r="V21" s="345">
        <v>14</v>
      </c>
      <c r="W21" s="97">
        <v>0.2269779507133593</v>
      </c>
      <c r="Y21" s="9"/>
      <c r="Z21" s="5"/>
      <c r="AA21" s="5"/>
      <c r="AE21" s="23"/>
      <c r="AF21" s="23"/>
      <c r="AG21" s="23"/>
      <c r="AH21" s="23"/>
      <c r="AI21" s="23"/>
      <c r="AJ21" s="23"/>
    </row>
    <row r="22" spans="4:36" ht="16.5" customHeight="1">
      <c r="D22" s="72"/>
      <c r="E22" s="1" t="s">
        <v>38</v>
      </c>
      <c r="F22" s="98">
        <v>63</v>
      </c>
      <c r="G22" s="99">
        <v>1.7437032936617767</v>
      </c>
      <c r="H22" s="98">
        <v>59</v>
      </c>
      <c r="I22" s="99">
        <v>0.8711058615089325</v>
      </c>
      <c r="J22" s="98">
        <v>15</v>
      </c>
      <c r="K22" s="99">
        <v>0.46526054590570715</v>
      </c>
      <c r="L22" s="98">
        <v>3</v>
      </c>
      <c r="M22" s="99">
        <v>0.17133066818960593</v>
      </c>
      <c r="N22" s="98">
        <v>22</v>
      </c>
      <c r="O22" s="99">
        <v>0.242450958783337</v>
      </c>
      <c r="P22" s="98">
        <v>3</v>
      </c>
      <c r="Q22" s="99">
        <v>0.07865757734661773</v>
      </c>
      <c r="R22" s="98">
        <v>41</v>
      </c>
      <c r="S22" s="99">
        <v>2.5753768844221105</v>
      </c>
      <c r="T22" s="98">
        <v>41</v>
      </c>
      <c r="U22" s="99">
        <v>0.1487879227754391</v>
      </c>
      <c r="V22" s="98">
        <v>13</v>
      </c>
      <c r="W22" s="99">
        <v>0.19804996953077392</v>
      </c>
      <c r="X22" s="58"/>
      <c r="Y22" s="10"/>
      <c r="Z22" s="5"/>
      <c r="AA22" s="5"/>
      <c r="AE22" s="23"/>
      <c r="AF22" s="23"/>
      <c r="AG22" s="23"/>
      <c r="AH22" s="23"/>
      <c r="AI22" s="23"/>
      <c r="AJ22" s="23"/>
    </row>
    <row r="23" spans="4:36" ht="16.5" customHeight="1">
      <c r="D23" s="73" t="s">
        <v>39</v>
      </c>
      <c r="E23" s="74" t="s">
        <v>40</v>
      </c>
      <c r="F23" s="100">
        <v>65</v>
      </c>
      <c r="G23" s="101">
        <v>0.835260858391159</v>
      </c>
      <c r="H23" s="100">
        <v>73</v>
      </c>
      <c r="I23" s="101">
        <v>0.5266955266955267</v>
      </c>
      <c r="J23" s="100">
        <v>33</v>
      </c>
      <c r="K23" s="101">
        <v>0.5023595676663115</v>
      </c>
      <c r="L23" s="100">
        <v>14</v>
      </c>
      <c r="M23" s="101">
        <v>0.41518386714116245</v>
      </c>
      <c r="N23" s="100">
        <v>39</v>
      </c>
      <c r="O23" s="101">
        <v>0.22285714285714286</v>
      </c>
      <c r="P23" s="100">
        <v>8</v>
      </c>
      <c r="Q23" s="101">
        <v>0.10378827192527244</v>
      </c>
      <c r="R23" s="100">
        <v>113</v>
      </c>
      <c r="S23" s="101">
        <v>3.426318981200728</v>
      </c>
      <c r="T23" s="100">
        <v>141</v>
      </c>
      <c r="U23" s="101">
        <v>0.25637762059748714</v>
      </c>
      <c r="V23" s="100">
        <v>27</v>
      </c>
      <c r="W23" s="101">
        <v>0.2120640904806786</v>
      </c>
      <c r="Y23" s="9"/>
      <c r="Z23" s="5"/>
      <c r="AA23" s="5"/>
      <c r="AE23" s="23"/>
      <c r="AF23" s="23"/>
      <c r="AG23" s="23"/>
      <c r="AH23" s="23"/>
      <c r="AI23" s="23"/>
      <c r="AJ23" s="23"/>
    </row>
    <row r="24" spans="4:36" ht="16.5" customHeight="1">
      <c r="D24" s="75" t="s">
        <v>41</v>
      </c>
      <c r="E24" s="76" t="s">
        <v>37</v>
      </c>
      <c r="F24" s="346">
        <v>13</v>
      </c>
      <c r="G24" s="102">
        <v>0.31182537778843844</v>
      </c>
      <c r="H24" s="346">
        <v>50</v>
      </c>
      <c r="I24" s="102">
        <v>0.7055171440666008</v>
      </c>
      <c r="J24" s="346">
        <v>3</v>
      </c>
      <c r="K24" s="102">
        <v>0.08968609865470852</v>
      </c>
      <c r="L24" s="346">
        <v>12</v>
      </c>
      <c r="M24" s="102">
        <v>0.7402837754472548</v>
      </c>
      <c r="N24" s="346">
        <v>42</v>
      </c>
      <c r="O24" s="102">
        <v>0.49845715642060295</v>
      </c>
      <c r="P24" s="346">
        <v>5</v>
      </c>
      <c r="Q24" s="102">
        <v>0.12840267077555212</v>
      </c>
      <c r="R24" s="346">
        <v>19</v>
      </c>
      <c r="S24" s="102">
        <v>1.1137162954279016</v>
      </c>
      <c r="T24" s="346">
        <v>115</v>
      </c>
      <c r="U24" s="102">
        <v>0.4190809372836267</v>
      </c>
      <c r="V24" s="346">
        <v>25</v>
      </c>
      <c r="W24" s="102">
        <v>0.40531776913099876</v>
      </c>
      <c r="Y24" s="9"/>
      <c r="Z24" s="5"/>
      <c r="AA24" s="5"/>
      <c r="AE24" s="23"/>
      <c r="AF24" s="23"/>
      <c r="AG24" s="23"/>
      <c r="AH24" s="23"/>
      <c r="AI24" s="23"/>
      <c r="AJ24" s="23"/>
    </row>
    <row r="25" spans="4:36" ht="16.5" customHeight="1">
      <c r="D25" s="75" t="s">
        <v>42</v>
      </c>
      <c r="E25" s="1" t="s">
        <v>38</v>
      </c>
      <c r="F25" s="98">
        <v>9</v>
      </c>
      <c r="G25" s="99">
        <v>0.249100470523111</v>
      </c>
      <c r="H25" s="98">
        <v>36</v>
      </c>
      <c r="I25" s="99">
        <v>0.5315222205817215</v>
      </c>
      <c r="J25" s="98">
        <v>1</v>
      </c>
      <c r="K25" s="99">
        <v>0.031017369727047148</v>
      </c>
      <c r="L25" s="98">
        <v>1</v>
      </c>
      <c r="M25" s="99">
        <v>0.05711022272986865</v>
      </c>
      <c r="N25" s="98">
        <v>51</v>
      </c>
      <c r="O25" s="99">
        <v>0.5620454044522812</v>
      </c>
      <c r="P25" s="98">
        <v>6</v>
      </c>
      <c r="Q25" s="99">
        <v>0.15731515469323545</v>
      </c>
      <c r="R25" s="98">
        <v>27</v>
      </c>
      <c r="S25" s="99">
        <v>1.6959798994974875</v>
      </c>
      <c r="T25" s="98">
        <v>85</v>
      </c>
      <c r="U25" s="99">
        <v>0.30846276672956885</v>
      </c>
      <c r="V25" s="98">
        <v>22</v>
      </c>
      <c r="W25" s="99">
        <v>0.3351614868982328</v>
      </c>
      <c r="X25" s="58"/>
      <c r="Y25" s="10"/>
      <c r="Z25" s="5"/>
      <c r="AA25" s="5"/>
      <c r="AE25" s="23"/>
      <c r="AF25" s="23"/>
      <c r="AG25" s="23"/>
      <c r="AH25" s="23"/>
      <c r="AI25" s="23"/>
      <c r="AJ25" s="23"/>
    </row>
    <row r="26" spans="4:36" ht="16.5" customHeight="1">
      <c r="D26" s="75" t="s">
        <v>43</v>
      </c>
      <c r="E26" s="77" t="s">
        <v>40</v>
      </c>
      <c r="F26" s="100">
        <v>22</v>
      </c>
      <c r="G26" s="101">
        <v>0.2827036751477769</v>
      </c>
      <c r="H26" s="100">
        <v>86</v>
      </c>
      <c r="I26" s="101">
        <v>0.6204906204906205</v>
      </c>
      <c r="J26" s="100">
        <v>4</v>
      </c>
      <c r="K26" s="101">
        <v>0.06089206880803775</v>
      </c>
      <c r="L26" s="100">
        <v>13</v>
      </c>
      <c r="M26" s="101">
        <v>0.3855278766310795</v>
      </c>
      <c r="N26" s="100">
        <v>93</v>
      </c>
      <c r="O26" s="101">
        <v>0.5314285714285714</v>
      </c>
      <c r="P26" s="100">
        <v>11</v>
      </c>
      <c r="Q26" s="101">
        <v>0.1427088738972496</v>
      </c>
      <c r="R26" s="100">
        <v>46</v>
      </c>
      <c r="S26" s="101">
        <v>1.3947847180109159</v>
      </c>
      <c r="T26" s="100">
        <v>200</v>
      </c>
      <c r="U26" s="101">
        <v>0.3636561994290598</v>
      </c>
      <c r="V26" s="100">
        <v>47</v>
      </c>
      <c r="W26" s="101">
        <v>0.36914860194784793</v>
      </c>
      <c r="Y26" s="9"/>
      <c r="Z26" s="5"/>
      <c r="AA26" s="5"/>
      <c r="AE26" s="23"/>
      <c r="AF26" s="23"/>
      <c r="AG26" s="23"/>
      <c r="AH26" s="23"/>
      <c r="AI26" s="23"/>
      <c r="AJ26" s="23"/>
    </row>
    <row r="27" spans="4:36" ht="16.5" customHeight="1">
      <c r="D27" s="78" t="s">
        <v>41</v>
      </c>
      <c r="E27" s="76" t="s">
        <v>37</v>
      </c>
      <c r="F27" s="346">
        <v>45</v>
      </c>
      <c r="G27" s="102">
        <v>1.0793955384984408</v>
      </c>
      <c r="H27" s="346">
        <v>421</v>
      </c>
      <c r="I27" s="102">
        <v>5.940454353040779</v>
      </c>
      <c r="J27" s="346">
        <v>1</v>
      </c>
      <c r="K27" s="102">
        <v>0.029895366218236175</v>
      </c>
      <c r="L27" s="346">
        <v>0</v>
      </c>
      <c r="M27" s="102">
        <v>0</v>
      </c>
      <c r="N27" s="346">
        <v>369</v>
      </c>
      <c r="O27" s="102">
        <v>4.379302159981012</v>
      </c>
      <c r="P27" s="346">
        <v>0</v>
      </c>
      <c r="Q27" s="102">
        <v>0</v>
      </c>
      <c r="R27" s="346">
        <v>3</v>
      </c>
      <c r="S27" s="102">
        <v>0.1758499413833529</v>
      </c>
      <c r="T27" s="346">
        <v>2009</v>
      </c>
      <c r="U27" s="102">
        <v>7.321161765241792</v>
      </c>
      <c r="V27" s="346">
        <v>351</v>
      </c>
      <c r="W27" s="102">
        <v>5.690661478599222</v>
      </c>
      <c r="Y27" s="9"/>
      <c r="Z27" s="5"/>
      <c r="AA27" s="5"/>
      <c r="AE27" s="23"/>
      <c r="AF27" s="23"/>
      <c r="AG27" s="23"/>
      <c r="AH27" s="23"/>
      <c r="AI27" s="23"/>
      <c r="AJ27" s="23"/>
    </row>
    <row r="28" spans="4:36" ht="16.5" customHeight="1">
      <c r="D28" s="75" t="s">
        <v>44</v>
      </c>
      <c r="E28" s="1" t="s">
        <v>38</v>
      </c>
      <c r="F28" s="98">
        <v>159</v>
      </c>
      <c r="G28" s="99">
        <v>4.4007749792416275</v>
      </c>
      <c r="H28" s="98">
        <v>956</v>
      </c>
      <c r="I28" s="99">
        <v>14.114867857670161</v>
      </c>
      <c r="J28" s="98">
        <v>0</v>
      </c>
      <c r="K28" s="99">
        <v>0</v>
      </c>
      <c r="L28" s="98">
        <v>1</v>
      </c>
      <c r="M28" s="99">
        <v>0.05711022272986865</v>
      </c>
      <c r="N28" s="98">
        <v>466</v>
      </c>
      <c r="O28" s="99">
        <v>5.135552126956138</v>
      </c>
      <c r="P28" s="98"/>
      <c r="Q28" s="99">
        <v>0</v>
      </c>
      <c r="R28" s="98">
        <v>21</v>
      </c>
      <c r="S28" s="99">
        <v>1.3190954773869346</v>
      </c>
      <c r="T28" s="98">
        <v>1172</v>
      </c>
      <c r="U28" s="99">
        <v>4.25315720714182</v>
      </c>
      <c r="V28" s="98">
        <v>483</v>
      </c>
      <c r="W28" s="99">
        <v>7.358318098720293</v>
      </c>
      <c r="X28" s="58"/>
      <c r="Y28" s="10"/>
      <c r="Z28" s="5"/>
      <c r="AA28" s="5"/>
      <c r="AE28" s="23"/>
      <c r="AF28" s="23"/>
      <c r="AG28" s="23"/>
      <c r="AH28" s="23"/>
      <c r="AI28" s="23"/>
      <c r="AJ28" s="23"/>
    </row>
    <row r="29" spans="4:36" ht="16.5" customHeight="1">
      <c r="D29" s="79" t="s">
        <v>45</v>
      </c>
      <c r="E29" s="77" t="s">
        <v>40</v>
      </c>
      <c r="F29" s="100">
        <v>204</v>
      </c>
      <c r="G29" s="101">
        <v>2.621434078643022</v>
      </c>
      <c r="H29" s="100">
        <v>1377</v>
      </c>
      <c r="I29" s="101">
        <v>9.935064935064936</v>
      </c>
      <c r="J29" s="100">
        <v>1</v>
      </c>
      <c r="K29" s="101">
        <v>0.015223017202009437</v>
      </c>
      <c r="L29" s="100">
        <v>1</v>
      </c>
      <c r="M29" s="101">
        <v>0.02965599051008304</v>
      </c>
      <c r="N29" s="100">
        <v>835</v>
      </c>
      <c r="O29" s="101">
        <v>4.771428571428571</v>
      </c>
      <c r="P29" s="100">
        <v>0</v>
      </c>
      <c r="Q29" s="101">
        <v>0</v>
      </c>
      <c r="R29" s="100">
        <v>24</v>
      </c>
      <c r="S29" s="101">
        <v>0.7277137659187386</v>
      </c>
      <c r="T29" s="100">
        <v>3181</v>
      </c>
      <c r="U29" s="101">
        <v>5.783951851919196</v>
      </c>
      <c r="V29" s="100">
        <v>834</v>
      </c>
      <c r="W29" s="101">
        <v>6.5504241281809605</v>
      </c>
      <c r="Y29" s="9"/>
      <c r="Z29" s="5"/>
      <c r="AA29" s="5"/>
      <c r="AE29" s="23"/>
      <c r="AF29" s="23"/>
      <c r="AG29" s="23"/>
      <c r="AH29" s="23"/>
      <c r="AI29" s="23"/>
      <c r="AJ29" s="23"/>
    </row>
    <row r="30" spans="4:36" ht="16.5" customHeight="1">
      <c r="D30" s="80" t="s">
        <v>46</v>
      </c>
      <c r="E30" s="76" t="s">
        <v>37</v>
      </c>
      <c r="F30" s="346">
        <v>6</v>
      </c>
      <c r="G30" s="102">
        <v>0.14391940513312546</v>
      </c>
      <c r="H30" s="346">
        <v>81</v>
      </c>
      <c r="I30" s="102">
        <v>1.1429377733878932</v>
      </c>
      <c r="J30" s="346">
        <v>16</v>
      </c>
      <c r="K30" s="102">
        <v>0.4783258594917788</v>
      </c>
      <c r="L30" s="346">
        <v>7</v>
      </c>
      <c r="M30" s="102">
        <v>0.431832202344232</v>
      </c>
      <c r="N30" s="346">
        <v>87</v>
      </c>
      <c r="O30" s="102">
        <v>1.0325183954426773</v>
      </c>
      <c r="P30" s="346">
        <v>169</v>
      </c>
      <c r="Q30" s="102">
        <v>4.340010272213662</v>
      </c>
      <c r="R30" s="346">
        <v>137</v>
      </c>
      <c r="S30" s="102">
        <v>8.030480656506448</v>
      </c>
      <c r="T30" s="346">
        <v>321</v>
      </c>
      <c r="U30" s="102">
        <v>1.1697824423308187</v>
      </c>
      <c r="V30" s="346">
        <v>165</v>
      </c>
      <c r="W30" s="102">
        <v>2.6750972762645913</v>
      </c>
      <c r="Y30" s="9"/>
      <c r="Z30" s="5"/>
      <c r="AA30" s="5"/>
      <c r="AE30" s="23"/>
      <c r="AF30" s="23"/>
      <c r="AG30" s="23"/>
      <c r="AH30" s="23"/>
      <c r="AI30" s="23"/>
      <c r="AJ30" s="23"/>
    </row>
    <row r="31" spans="4:36" ht="16.5" customHeight="1">
      <c r="D31" s="72" t="s">
        <v>47</v>
      </c>
      <c r="E31" s="1" t="s">
        <v>38</v>
      </c>
      <c r="F31" s="98">
        <v>67</v>
      </c>
      <c r="G31" s="99">
        <v>1.8544146138942705</v>
      </c>
      <c r="H31" s="98">
        <v>223</v>
      </c>
      <c r="I31" s="99">
        <v>3.292484866381219</v>
      </c>
      <c r="J31" s="98">
        <v>7</v>
      </c>
      <c r="K31" s="99">
        <v>0.21712158808933005</v>
      </c>
      <c r="L31" s="98">
        <v>5</v>
      </c>
      <c r="M31" s="99">
        <v>0.2855511136493432</v>
      </c>
      <c r="N31" s="98">
        <v>99</v>
      </c>
      <c r="O31" s="99">
        <v>1.0910293145250165</v>
      </c>
      <c r="P31" s="98">
        <v>113</v>
      </c>
      <c r="Q31" s="99">
        <v>2.962768746722601</v>
      </c>
      <c r="R31" s="98">
        <v>77</v>
      </c>
      <c r="S31" s="99">
        <v>4.836683417085427</v>
      </c>
      <c r="T31" s="98">
        <v>176</v>
      </c>
      <c r="U31" s="99">
        <v>0.6386993758165191</v>
      </c>
      <c r="V31" s="98">
        <v>198</v>
      </c>
      <c r="W31" s="99">
        <v>3.0164533820840953</v>
      </c>
      <c r="X31" s="58"/>
      <c r="Y31" s="10"/>
      <c r="Z31" s="5"/>
      <c r="AA31" s="5"/>
      <c r="AE31" s="23"/>
      <c r="AF31" s="23"/>
      <c r="AG31" s="23"/>
      <c r="AH31" s="23"/>
      <c r="AI31" s="23"/>
      <c r="AJ31" s="23"/>
    </row>
    <row r="32" spans="4:36" ht="16.5" customHeight="1" thickBot="1">
      <c r="D32" s="81" t="s">
        <v>48</v>
      </c>
      <c r="E32" s="82" t="s">
        <v>40</v>
      </c>
      <c r="F32" s="103">
        <v>73</v>
      </c>
      <c r="G32" s="101">
        <v>0.9380621948085326</v>
      </c>
      <c r="H32" s="103">
        <v>304</v>
      </c>
      <c r="I32" s="101">
        <v>2.1933621933621934</v>
      </c>
      <c r="J32" s="103">
        <v>23</v>
      </c>
      <c r="K32" s="101">
        <v>0.3501293956462171</v>
      </c>
      <c r="L32" s="103">
        <v>12</v>
      </c>
      <c r="M32" s="101">
        <v>0.3558718861209964</v>
      </c>
      <c r="N32" s="103">
        <v>186</v>
      </c>
      <c r="O32" s="101">
        <v>1.0628571428571427</v>
      </c>
      <c r="P32" s="103">
        <v>282</v>
      </c>
      <c r="Q32" s="101">
        <v>3.6585365853658534</v>
      </c>
      <c r="R32" s="103">
        <v>214</v>
      </c>
      <c r="S32" s="101">
        <v>6.488781079442087</v>
      </c>
      <c r="T32" s="103">
        <v>497</v>
      </c>
      <c r="U32" s="101">
        <v>0.9036856555812135</v>
      </c>
      <c r="V32" s="103">
        <v>363</v>
      </c>
      <c r="W32" s="101">
        <v>2.851083883129123</v>
      </c>
      <c r="Y32" s="9"/>
      <c r="Z32" s="5"/>
      <c r="AA32" s="5"/>
      <c r="AE32" s="23"/>
      <c r="AF32" s="23"/>
      <c r="AG32" s="23"/>
      <c r="AH32" s="23"/>
      <c r="AI32" s="23"/>
      <c r="AJ32" s="23"/>
    </row>
    <row r="33" spans="4:36" ht="16.5" customHeight="1" thickTop="1">
      <c r="D33" s="72"/>
      <c r="E33" s="76" t="s">
        <v>37</v>
      </c>
      <c r="F33" s="104">
        <v>66</v>
      </c>
      <c r="G33" s="105">
        <v>1.58311345646438</v>
      </c>
      <c r="H33" s="104">
        <v>566</v>
      </c>
      <c r="I33" s="105">
        <v>7.986454070833922</v>
      </c>
      <c r="J33" s="104">
        <v>38</v>
      </c>
      <c r="K33" s="105">
        <v>1.1360239162929746</v>
      </c>
      <c r="L33" s="104">
        <v>30</v>
      </c>
      <c r="M33" s="105">
        <v>1.850709438618137</v>
      </c>
      <c r="N33" s="104">
        <v>515</v>
      </c>
      <c r="O33" s="105">
        <v>6.112034179919298</v>
      </c>
      <c r="P33" s="104">
        <v>179</v>
      </c>
      <c r="Q33" s="105">
        <v>4.596815613764766</v>
      </c>
      <c r="R33" s="104">
        <v>231</v>
      </c>
      <c r="S33" s="105">
        <v>13.540445486518172</v>
      </c>
      <c r="T33" s="104">
        <v>2545</v>
      </c>
      <c r="U33" s="105">
        <v>9.274443351189825</v>
      </c>
      <c r="V33" s="104">
        <v>555</v>
      </c>
      <c r="W33" s="105">
        <v>8.998054474708171</v>
      </c>
      <c r="Y33" s="9"/>
      <c r="Z33" s="5"/>
      <c r="AA33" s="5"/>
      <c r="AE33" s="23"/>
      <c r="AF33" s="23"/>
      <c r="AG33" s="23"/>
      <c r="AH33" s="23"/>
      <c r="AI33" s="23"/>
      <c r="AJ33" s="23"/>
    </row>
    <row r="34" spans="4:36" ht="16.5" customHeight="1">
      <c r="D34" s="72" t="s">
        <v>35</v>
      </c>
      <c r="E34" s="1" t="s">
        <v>38</v>
      </c>
      <c r="F34" s="98">
        <v>298</v>
      </c>
      <c r="G34" s="99">
        <v>8.247993357320786</v>
      </c>
      <c r="H34" s="98">
        <v>1274</v>
      </c>
      <c r="I34" s="99">
        <v>18.809980806142036</v>
      </c>
      <c r="J34" s="98">
        <v>23</v>
      </c>
      <c r="K34" s="99">
        <v>0.7133995037220844</v>
      </c>
      <c r="L34" s="98">
        <v>10</v>
      </c>
      <c r="M34" s="99">
        <v>0.5711022272986864</v>
      </c>
      <c r="N34" s="98">
        <v>638</v>
      </c>
      <c r="O34" s="99">
        <v>7.031077804716773</v>
      </c>
      <c r="P34" s="98">
        <v>122</v>
      </c>
      <c r="Q34" s="99">
        <v>3.198741478762454</v>
      </c>
      <c r="R34" s="98">
        <v>166</v>
      </c>
      <c r="S34" s="99">
        <v>10.42713567839196</v>
      </c>
      <c r="T34" s="98">
        <v>1474</v>
      </c>
      <c r="U34" s="99">
        <v>5.349107272463347</v>
      </c>
      <c r="V34" s="98">
        <v>716</v>
      </c>
      <c r="W34" s="99">
        <v>10.907982937233394</v>
      </c>
      <c r="X34" s="58"/>
      <c r="Y34" s="10"/>
      <c r="Z34" s="5"/>
      <c r="AA34" s="5"/>
      <c r="AE34" s="23"/>
      <c r="AF34" s="23"/>
      <c r="AG34" s="23"/>
      <c r="AH34" s="23"/>
      <c r="AI34" s="23"/>
      <c r="AJ34" s="23"/>
    </row>
    <row r="35" spans="4:36" ht="16.5" customHeight="1">
      <c r="D35" s="73"/>
      <c r="E35" s="77" t="s">
        <v>40</v>
      </c>
      <c r="F35" s="100">
        <v>364</v>
      </c>
      <c r="G35" s="106">
        <v>4.677460806990491</v>
      </c>
      <c r="H35" s="100">
        <v>1840</v>
      </c>
      <c r="I35" s="106">
        <v>13.275613275613276</v>
      </c>
      <c r="J35" s="100">
        <v>61</v>
      </c>
      <c r="K35" s="106">
        <v>0.9286040493225758</v>
      </c>
      <c r="L35" s="100">
        <v>40</v>
      </c>
      <c r="M35" s="106">
        <v>1.1862396204033214</v>
      </c>
      <c r="N35" s="100">
        <v>1153</v>
      </c>
      <c r="O35" s="106">
        <v>6.588571428571428</v>
      </c>
      <c r="P35" s="100">
        <v>301</v>
      </c>
      <c r="Q35" s="106">
        <v>3.905033731188376</v>
      </c>
      <c r="R35" s="100">
        <v>397</v>
      </c>
      <c r="S35" s="106">
        <v>12.037598544572468</v>
      </c>
      <c r="T35" s="100">
        <v>4019</v>
      </c>
      <c r="U35" s="106">
        <v>7.307671327526956</v>
      </c>
      <c r="V35" s="100">
        <v>1271</v>
      </c>
      <c r="W35" s="106">
        <v>9.982720703738611</v>
      </c>
      <c r="Y35" s="9"/>
      <c r="Z35" s="5"/>
      <c r="AA35" s="5"/>
      <c r="AE35" s="23"/>
      <c r="AF35" s="23"/>
      <c r="AG35" s="23"/>
      <c r="AH35" s="23"/>
      <c r="AI35" s="23"/>
      <c r="AJ35" s="23"/>
    </row>
    <row r="36" spans="4:36" ht="16.5" customHeight="1">
      <c r="D36" s="13"/>
      <c r="E36" s="13"/>
      <c r="F36" s="7"/>
      <c r="G36" s="9"/>
      <c r="H36" s="7" t="s">
        <v>57</v>
      </c>
      <c r="I36" s="9"/>
      <c r="K36" s="9"/>
      <c r="M36" s="9"/>
      <c r="O36" s="9"/>
      <c r="Q36" s="9"/>
      <c r="S36" s="9"/>
      <c r="T36" s="83"/>
      <c r="U36" s="9"/>
      <c r="W36" s="9"/>
      <c r="Y36" s="9"/>
      <c r="Z36" s="5"/>
      <c r="AA36" s="5"/>
      <c r="AE36" s="23"/>
      <c r="AF36" s="23"/>
      <c r="AG36" s="23"/>
      <c r="AH36" s="23"/>
      <c r="AI36" s="23"/>
      <c r="AJ36" s="23"/>
    </row>
    <row r="37" spans="4:36" ht="24.75" customHeight="1">
      <c r="D37" s="24"/>
      <c r="E37" s="65"/>
      <c r="F37" s="292" t="s">
        <v>16</v>
      </c>
      <c r="G37" s="283"/>
      <c r="H37" s="252" t="s">
        <v>56</v>
      </c>
      <c r="I37" s="252"/>
      <c r="J37" s="252"/>
      <c r="K37" s="252"/>
      <c r="L37" s="252"/>
      <c r="M37" s="252"/>
      <c r="N37" s="252"/>
      <c r="O37" s="252"/>
      <c r="Q37" s="9"/>
      <c r="S37" s="9"/>
      <c r="T37" s="83"/>
      <c r="U37" s="9"/>
      <c r="W37" s="9"/>
      <c r="Y37" s="9"/>
      <c r="Z37" s="5"/>
      <c r="AA37" s="5"/>
      <c r="AE37" s="23"/>
      <c r="AF37" s="23"/>
      <c r="AG37" s="23"/>
      <c r="AH37" s="23"/>
      <c r="AI37" s="23"/>
      <c r="AJ37" s="23"/>
    </row>
    <row r="38" spans="4:36" ht="19.5" customHeight="1" thickBot="1">
      <c r="D38" s="39"/>
      <c r="E38" s="66"/>
      <c r="F38" s="13" t="s">
        <v>8</v>
      </c>
      <c r="G38" s="69" t="s">
        <v>9</v>
      </c>
      <c r="H38" s="13" t="s">
        <v>56</v>
      </c>
      <c r="I38" s="13" t="s">
        <v>56</v>
      </c>
      <c r="J38" s="13"/>
      <c r="K38" s="13"/>
      <c r="L38" s="13"/>
      <c r="M38" s="13"/>
      <c r="N38" s="13"/>
      <c r="O38" s="13"/>
      <c r="Q38" s="9"/>
      <c r="S38" s="9"/>
      <c r="T38" s="83"/>
      <c r="U38" s="9"/>
      <c r="W38" s="9"/>
      <c r="Y38" s="9"/>
      <c r="Z38" s="5"/>
      <c r="AA38" s="5"/>
      <c r="AE38" s="23"/>
      <c r="AF38" s="23"/>
      <c r="AG38" s="23"/>
      <c r="AH38" s="23"/>
      <c r="AI38" s="23"/>
      <c r="AJ38" s="23"/>
    </row>
    <row r="39" spans="4:36" ht="16.5" customHeight="1">
      <c r="D39" s="70" t="s">
        <v>36</v>
      </c>
      <c r="E39" s="92" t="s">
        <v>37</v>
      </c>
      <c r="F39" s="107">
        <v>253</v>
      </c>
      <c r="G39" s="108">
        <v>0.3961977543573923</v>
      </c>
      <c r="H39" s="7" t="s">
        <v>56</v>
      </c>
      <c r="I39" s="9" t="s">
        <v>56</v>
      </c>
      <c r="K39" s="9"/>
      <c r="L39" s="84"/>
      <c r="M39" s="9"/>
      <c r="O39" s="9"/>
      <c r="Q39" s="9"/>
      <c r="S39" s="9"/>
      <c r="T39" s="83"/>
      <c r="U39" s="9"/>
      <c r="W39" s="9"/>
      <c r="Y39" s="9"/>
      <c r="Z39" s="5"/>
      <c r="AA39" s="5"/>
      <c r="AE39" s="23"/>
      <c r="AF39" s="23"/>
      <c r="AG39" s="23"/>
      <c r="AH39" s="23"/>
      <c r="AI39" s="23"/>
      <c r="AJ39" s="23"/>
    </row>
    <row r="40" spans="4:36" ht="16.5" customHeight="1">
      <c r="D40" s="72"/>
      <c r="E40" s="93" t="s">
        <v>38</v>
      </c>
      <c r="F40" s="109">
        <v>260</v>
      </c>
      <c r="G40" s="110">
        <v>0.406497709541752</v>
      </c>
      <c r="H40" s="7" t="s">
        <v>56</v>
      </c>
      <c r="I40" s="10" t="s">
        <v>56</v>
      </c>
      <c r="K40" s="10"/>
      <c r="L40" s="84"/>
      <c r="M40" s="10"/>
      <c r="O40" s="88"/>
      <c r="Q40" s="90"/>
      <c r="S40" s="9"/>
      <c r="T40" s="83"/>
      <c r="U40" s="9"/>
      <c r="W40" s="9"/>
      <c r="Y40" s="9"/>
      <c r="Z40" s="5"/>
      <c r="AA40" s="5"/>
      <c r="AE40" s="23"/>
      <c r="AF40" s="23"/>
      <c r="AG40" s="23"/>
      <c r="AH40" s="23"/>
      <c r="AI40" s="23"/>
      <c r="AJ40" s="23"/>
    </row>
    <row r="41" spans="4:36" ht="16.5" customHeight="1">
      <c r="D41" s="73" t="s">
        <v>39</v>
      </c>
      <c r="E41" s="94" t="s">
        <v>40</v>
      </c>
      <c r="F41" s="111">
        <v>513</v>
      </c>
      <c r="G41" s="101">
        <v>0.4013519222644698</v>
      </c>
      <c r="H41" s="7" t="s">
        <v>56</v>
      </c>
      <c r="I41" s="9" t="s">
        <v>56</v>
      </c>
      <c r="K41" s="9"/>
      <c r="L41" s="84"/>
      <c r="M41" s="9"/>
      <c r="O41" s="9"/>
      <c r="P41" s="89"/>
      <c r="Q41" s="9"/>
      <c r="S41" s="9"/>
      <c r="T41" s="83"/>
      <c r="U41" s="9"/>
      <c r="W41" s="9"/>
      <c r="Y41" s="9"/>
      <c r="Z41" s="5"/>
      <c r="AA41" s="5"/>
      <c r="AE41" s="23"/>
      <c r="AF41" s="23"/>
      <c r="AG41" s="23"/>
      <c r="AH41" s="23"/>
      <c r="AI41" s="23"/>
      <c r="AJ41" s="23"/>
    </row>
    <row r="42" spans="4:36" ht="16.5" customHeight="1">
      <c r="D42" s="75" t="s">
        <v>41</v>
      </c>
      <c r="E42" s="76" t="s">
        <v>37</v>
      </c>
      <c r="F42" s="112">
        <v>284</v>
      </c>
      <c r="G42" s="102">
        <v>0.4447437242588909</v>
      </c>
      <c r="H42" s="7" t="s">
        <v>56</v>
      </c>
      <c r="I42" s="9" t="s">
        <v>56</v>
      </c>
      <c r="K42" s="9"/>
      <c r="L42" s="84"/>
      <c r="M42" s="9"/>
      <c r="O42" s="9"/>
      <c r="Q42" s="9"/>
      <c r="S42" s="9"/>
      <c r="T42" s="83"/>
      <c r="U42" s="9"/>
      <c r="W42" s="9"/>
      <c r="Y42" s="9"/>
      <c r="Z42" s="5"/>
      <c r="AA42" s="5"/>
      <c r="AE42" s="23"/>
      <c r="AF42" s="23"/>
      <c r="AG42" s="23"/>
      <c r="AH42" s="23"/>
      <c r="AI42" s="23"/>
      <c r="AJ42" s="23"/>
    </row>
    <row r="43" spans="4:36" ht="16.5" customHeight="1">
      <c r="D43" s="75" t="s">
        <v>42</v>
      </c>
      <c r="E43" s="93" t="s">
        <v>38</v>
      </c>
      <c r="F43" s="109">
        <v>238</v>
      </c>
      <c r="G43" s="110">
        <v>0.37210174950360375</v>
      </c>
      <c r="H43" s="294" t="s">
        <v>49</v>
      </c>
      <c r="I43" s="295"/>
      <c r="J43" s="295"/>
      <c r="K43" s="295"/>
      <c r="L43" s="295"/>
      <c r="M43" s="295"/>
      <c r="N43" s="9"/>
      <c r="P43" s="9"/>
      <c r="S43" s="83"/>
      <c r="T43" s="83"/>
      <c r="U43" s="9"/>
      <c r="W43" s="9"/>
      <c r="Y43" s="9"/>
      <c r="Z43" s="5"/>
      <c r="AA43" s="5"/>
      <c r="AE43" s="23"/>
      <c r="AF43" s="23"/>
      <c r="AG43" s="23"/>
      <c r="AH43" s="23"/>
      <c r="AI43" s="23"/>
      <c r="AJ43" s="23"/>
    </row>
    <row r="44" spans="4:36" ht="16.5" customHeight="1">
      <c r="D44" s="75" t="s">
        <v>43</v>
      </c>
      <c r="E44" s="95" t="s">
        <v>40</v>
      </c>
      <c r="F44" s="113">
        <v>522</v>
      </c>
      <c r="G44" s="101">
        <v>0.40839318405858327</v>
      </c>
      <c r="H44" s="7" t="s">
        <v>58</v>
      </c>
      <c r="I44" s="9" t="s">
        <v>58</v>
      </c>
      <c r="K44" s="9"/>
      <c r="L44" s="84"/>
      <c r="M44" s="9"/>
      <c r="O44" s="9"/>
      <c r="Q44" s="9"/>
      <c r="S44" s="9"/>
      <c r="T44" s="83"/>
      <c r="U44" s="9"/>
      <c r="W44" s="9"/>
      <c r="Y44" s="9"/>
      <c r="Z44" s="5"/>
      <c r="AA44" s="5"/>
      <c r="AE44" s="23"/>
      <c r="AF44" s="23"/>
      <c r="AG44" s="23"/>
      <c r="AH44" s="23"/>
      <c r="AI44" s="23"/>
      <c r="AJ44" s="23"/>
    </row>
    <row r="45" spans="4:36" ht="16.5" customHeight="1">
      <c r="D45" s="78" t="s">
        <v>41</v>
      </c>
      <c r="E45" s="76" t="s">
        <v>37</v>
      </c>
      <c r="F45" s="114">
        <v>3199</v>
      </c>
      <c r="G45" s="102">
        <v>5.009630894028846</v>
      </c>
      <c r="H45" s="7" t="s">
        <v>58</v>
      </c>
      <c r="I45" s="9" t="s">
        <v>58</v>
      </c>
      <c r="K45" s="9"/>
      <c r="L45" s="84"/>
      <c r="M45" s="9"/>
      <c r="Q45" s="9"/>
      <c r="S45" s="9"/>
      <c r="T45" s="83"/>
      <c r="U45" s="9"/>
      <c r="W45" s="9"/>
      <c r="Y45" s="9"/>
      <c r="Z45" s="5"/>
      <c r="AA45" s="5"/>
      <c r="AE45" s="23"/>
      <c r="AF45" s="23"/>
      <c r="AG45" s="23"/>
      <c r="AH45" s="23"/>
      <c r="AI45" s="23"/>
      <c r="AJ45" s="23"/>
    </row>
    <row r="46" spans="4:36" ht="16.5" customHeight="1">
      <c r="D46" s="75" t="s">
        <v>44</v>
      </c>
      <c r="E46" s="93" t="s">
        <v>38</v>
      </c>
      <c r="F46" s="109">
        <v>3258</v>
      </c>
      <c r="G46" s="110">
        <v>5.093728991103954</v>
      </c>
      <c r="H46" s="7" t="s">
        <v>58</v>
      </c>
      <c r="I46" s="10" t="s">
        <v>58</v>
      </c>
      <c r="K46" s="10"/>
      <c r="L46" s="84"/>
      <c r="M46" s="10"/>
      <c r="O46" s="10"/>
      <c r="Q46" s="9"/>
      <c r="S46" s="9"/>
      <c r="T46" s="83"/>
      <c r="U46" s="9"/>
      <c r="W46" s="9"/>
      <c r="Y46" s="9"/>
      <c r="Z46" s="5"/>
      <c r="AA46" s="5"/>
      <c r="AE46" s="23"/>
      <c r="AF46" s="23"/>
      <c r="AG46" s="23"/>
      <c r="AH46" s="23"/>
      <c r="AI46" s="23"/>
      <c r="AJ46" s="23"/>
    </row>
    <row r="47" spans="4:36" ht="16.5" customHeight="1">
      <c r="D47" s="79" t="s">
        <v>45</v>
      </c>
      <c r="E47" s="95" t="s">
        <v>40</v>
      </c>
      <c r="F47" s="113">
        <v>6457</v>
      </c>
      <c r="G47" s="106">
        <v>5.051714156065656</v>
      </c>
      <c r="H47" s="7" t="s">
        <v>58</v>
      </c>
      <c r="I47" s="9" t="s">
        <v>58</v>
      </c>
      <c r="K47" s="9"/>
      <c r="L47" s="84"/>
      <c r="M47" s="9"/>
      <c r="O47" s="9"/>
      <c r="Q47" s="9"/>
      <c r="S47" s="9"/>
      <c r="T47" s="83"/>
      <c r="U47" s="9"/>
      <c r="W47" s="9"/>
      <c r="Y47" s="9"/>
      <c r="Z47" s="5"/>
      <c r="AA47" s="5"/>
      <c r="AE47" s="23"/>
      <c r="AF47" s="23"/>
      <c r="AG47" s="23"/>
      <c r="AH47" s="23"/>
      <c r="AI47" s="23"/>
      <c r="AJ47" s="23"/>
    </row>
    <row r="48" spans="4:36" ht="16.5" customHeight="1">
      <c r="D48" s="80" t="s">
        <v>46</v>
      </c>
      <c r="E48" s="76" t="s">
        <v>37</v>
      </c>
      <c r="F48" s="114">
        <v>989</v>
      </c>
      <c r="G48" s="115">
        <v>1.5487730397607153</v>
      </c>
      <c r="H48" s="7" t="s">
        <v>58</v>
      </c>
      <c r="I48" s="9" t="s">
        <v>58</v>
      </c>
      <c r="K48" s="9"/>
      <c r="L48" s="84"/>
      <c r="M48" s="9"/>
      <c r="O48" s="9"/>
      <c r="Q48" s="9"/>
      <c r="S48" s="9"/>
      <c r="T48" s="83"/>
      <c r="U48" s="9"/>
      <c r="W48" s="9"/>
      <c r="Y48" s="9"/>
      <c r="Z48" s="5"/>
      <c r="AA48" s="5"/>
      <c r="AE48" s="23"/>
      <c r="AF48" s="23"/>
      <c r="AG48" s="23"/>
      <c r="AH48" s="23"/>
      <c r="AI48" s="23"/>
      <c r="AJ48" s="23"/>
    </row>
    <row r="49" spans="4:36" ht="16.5" customHeight="1">
      <c r="D49" s="72" t="s">
        <v>47</v>
      </c>
      <c r="E49" s="93" t="s">
        <v>38</v>
      </c>
      <c r="F49" s="109">
        <v>965</v>
      </c>
      <c r="G49" s="110">
        <v>1.5087318834915027</v>
      </c>
      <c r="H49" s="7" t="s">
        <v>58</v>
      </c>
      <c r="I49" s="10" t="s">
        <v>59</v>
      </c>
      <c r="K49" s="10"/>
      <c r="L49" s="84"/>
      <c r="M49" s="10"/>
      <c r="O49" s="10"/>
      <c r="Q49" s="9"/>
      <c r="S49" s="9"/>
      <c r="T49" s="83"/>
      <c r="U49" s="9"/>
      <c r="W49" s="9"/>
      <c r="Y49" s="9"/>
      <c r="Z49" s="5"/>
      <c r="AA49" s="5"/>
      <c r="AE49" s="23"/>
      <c r="AF49" s="23"/>
      <c r="AG49" s="23"/>
      <c r="AH49" s="23"/>
      <c r="AI49" s="23"/>
      <c r="AJ49" s="23"/>
    </row>
    <row r="50" spans="4:36" ht="16.5" customHeight="1" thickBot="1">
      <c r="D50" s="81" t="s">
        <v>48</v>
      </c>
      <c r="E50" s="82" t="s">
        <v>40</v>
      </c>
      <c r="F50" s="116">
        <v>1954</v>
      </c>
      <c r="G50" s="117">
        <v>1.5287361717441987</v>
      </c>
      <c r="H50" s="7" t="s">
        <v>58</v>
      </c>
      <c r="I50" s="9" t="s">
        <v>58</v>
      </c>
      <c r="K50" s="9"/>
      <c r="L50" s="84"/>
      <c r="M50" s="9"/>
      <c r="O50" s="9"/>
      <c r="Q50" s="9"/>
      <c r="S50" s="9"/>
      <c r="T50" s="83"/>
      <c r="U50" s="9"/>
      <c r="W50" s="9"/>
      <c r="Y50" s="9"/>
      <c r="Z50" s="5"/>
      <c r="AA50" s="5"/>
      <c r="AE50" s="23"/>
      <c r="AF50" s="23"/>
      <c r="AG50" s="23"/>
      <c r="AH50" s="23"/>
      <c r="AI50" s="23"/>
      <c r="AJ50" s="23"/>
    </row>
    <row r="51" spans="4:36" ht="16.5" customHeight="1" thickTop="1">
      <c r="D51" s="72"/>
      <c r="E51" s="76" t="s">
        <v>37</v>
      </c>
      <c r="F51" s="118">
        <v>4725</v>
      </c>
      <c r="G51" s="115">
        <v>7.399345412405845</v>
      </c>
      <c r="H51" s="7" t="s">
        <v>58</v>
      </c>
      <c r="I51" s="9" t="s">
        <v>59</v>
      </c>
      <c r="K51" s="9"/>
      <c r="L51" s="84"/>
      <c r="M51" s="9"/>
      <c r="O51" s="9"/>
      <c r="Q51" s="9"/>
      <c r="S51" s="9"/>
      <c r="T51" s="83"/>
      <c r="U51" s="9"/>
      <c r="W51" s="9"/>
      <c r="Y51" s="9"/>
      <c r="Z51" s="5"/>
      <c r="AA51" s="5"/>
      <c r="AE51" s="23"/>
      <c r="AF51" s="23"/>
      <c r="AG51" s="23"/>
      <c r="AH51" s="23"/>
      <c r="AI51" s="23"/>
      <c r="AJ51" s="23"/>
    </row>
    <row r="52" spans="4:36" ht="16.5" customHeight="1">
      <c r="D52" s="72" t="s">
        <v>35</v>
      </c>
      <c r="E52" s="93" t="s">
        <v>38</v>
      </c>
      <c r="F52" s="119">
        <v>4721</v>
      </c>
      <c r="G52" s="110">
        <v>7.3810603336408125</v>
      </c>
      <c r="H52" s="58" t="s">
        <v>58</v>
      </c>
      <c r="I52" s="10"/>
      <c r="J52" s="58"/>
      <c r="K52" s="10"/>
      <c r="L52" s="84"/>
      <c r="M52" s="10"/>
      <c r="N52" s="58"/>
      <c r="O52" s="10"/>
      <c r="Q52" s="9"/>
      <c r="S52" s="9"/>
      <c r="T52" s="83"/>
      <c r="U52" s="9"/>
      <c r="W52" s="9"/>
      <c r="Y52" s="9"/>
      <c r="Z52" s="5"/>
      <c r="AA52" s="5"/>
      <c r="AE52" s="23"/>
      <c r="AF52" s="23"/>
      <c r="AG52" s="23"/>
      <c r="AH52" s="23"/>
      <c r="AI52" s="23"/>
      <c r="AJ52" s="23"/>
    </row>
    <row r="53" spans="4:36" ht="16.5" customHeight="1">
      <c r="D53" s="73"/>
      <c r="E53" s="95" t="s">
        <v>40</v>
      </c>
      <c r="F53" s="120">
        <v>9446</v>
      </c>
      <c r="G53" s="106">
        <v>7.390195434132909</v>
      </c>
      <c r="H53" s="7" t="s">
        <v>58</v>
      </c>
      <c r="I53" s="9" t="s">
        <v>58</v>
      </c>
      <c r="K53" s="9"/>
      <c r="L53" s="84"/>
      <c r="M53" s="9"/>
      <c r="O53" s="9"/>
      <c r="Q53" s="9"/>
      <c r="S53" s="9"/>
      <c r="T53" s="83"/>
      <c r="U53" s="9"/>
      <c r="W53" s="9"/>
      <c r="Y53" s="9"/>
      <c r="Z53" s="5"/>
      <c r="AA53" s="5"/>
      <c r="AE53" s="23"/>
      <c r="AF53" s="23"/>
      <c r="AG53" s="23"/>
      <c r="AH53" s="23"/>
      <c r="AI53" s="23"/>
      <c r="AJ53" s="23"/>
    </row>
    <row r="54" spans="31:36" ht="16.5" customHeight="1">
      <c r="AE54" s="23"/>
      <c r="AF54" s="23"/>
      <c r="AG54" s="23"/>
      <c r="AH54" s="23"/>
      <c r="AI54" s="23"/>
      <c r="AJ54" s="23"/>
    </row>
    <row r="55" spans="5:36" ht="21" customHeight="1">
      <c r="E55" s="22"/>
      <c r="AE55" s="23"/>
      <c r="AF55" s="23"/>
      <c r="AG55" s="23"/>
      <c r="AH55" s="23"/>
      <c r="AI55" s="23"/>
      <c r="AJ55" s="23"/>
    </row>
    <row r="56" spans="4:36" ht="19.5" customHeight="1">
      <c r="D56" s="125" t="s">
        <v>10</v>
      </c>
      <c r="E56" s="126"/>
      <c r="V56" s="291" t="s">
        <v>7</v>
      </c>
      <c r="W56" s="291"/>
      <c r="X56" s="249"/>
      <c r="Y56" s="249"/>
      <c r="AE56" s="23"/>
      <c r="AF56" s="23"/>
      <c r="AG56" s="23"/>
      <c r="AH56" s="23"/>
      <c r="AI56" s="23"/>
      <c r="AJ56" s="23"/>
    </row>
    <row r="57" spans="4:36" ht="19.5" customHeight="1">
      <c r="D57" s="124"/>
      <c r="V57" s="91"/>
      <c r="W57" s="91"/>
      <c r="X57" s="58"/>
      <c r="Y57" s="58"/>
      <c r="AE57" s="23"/>
      <c r="AF57" s="23"/>
      <c r="AG57" s="23"/>
      <c r="AH57" s="23"/>
      <c r="AI57" s="23"/>
      <c r="AJ57" s="23"/>
    </row>
    <row r="58" spans="4:36" ht="24.75" customHeight="1">
      <c r="D58" s="24"/>
      <c r="E58" s="65"/>
      <c r="F58" s="282" t="s">
        <v>3</v>
      </c>
      <c r="G58" s="283"/>
      <c r="H58" s="284" t="s">
        <v>61</v>
      </c>
      <c r="I58" s="285"/>
      <c r="J58" s="282" t="s">
        <v>4</v>
      </c>
      <c r="K58" s="283"/>
      <c r="L58" s="282" t="s">
        <v>5</v>
      </c>
      <c r="M58" s="283"/>
      <c r="N58" s="284" t="s">
        <v>54</v>
      </c>
      <c r="O58" s="285"/>
      <c r="P58" s="289" t="s">
        <v>55</v>
      </c>
      <c r="Q58" s="290"/>
      <c r="R58" s="282" t="s">
        <v>13</v>
      </c>
      <c r="S58" s="288"/>
      <c r="T58" s="282" t="s">
        <v>14</v>
      </c>
      <c r="U58" s="283"/>
      <c r="V58" s="282" t="s">
        <v>15</v>
      </c>
      <c r="W58" s="283"/>
      <c r="X58" s="252"/>
      <c r="Y58" s="253"/>
      <c r="Z58" s="5"/>
      <c r="AA58" s="5"/>
      <c r="AE58" s="23"/>
      <c r="AF58" s="23"/>
      <c r="AG58" s="23"/>
      <c r="AH58" s="23"/>
      <c r="AI58" s="23"/>
      <c r="AJ58" s="23"/>
    </row>
    <row r="59" spans="4:36" ht="19.5" customHeight="1" thickBot="1">
      <c r="D59" s="39"/>
      <c r="E59" s="66"/>
      <c r="F59" s="12" t="s">
        <v>8</v>
      </c>
      <c r="G59" s="85" t="s">
        <v>9</v>
      </c>
      <c r="H59" s="68" t="s">
        <v>8</v>
      </c>
      <c r="I59" s="67" t="s">
        <v>9</v>
      </c>
      <c r="J59" s="12" t="s">
        <v>8</v>
      </c>
      <c r="K59" s="85" t="s">
        <v>9</v>
      </c>
      <c r="L59" s="12" t="s">
        <v>8</v>
      </c>
      <c r="M59" s="85" t="s">
        <v>9</v>
      </c>
      <c r="N59" s="12" t="s">
        <v>8</v>
      </c>
      <c r="O59" s="85" t="s">
        <v>9</v>
      </c>
      <c r="P59" s="12" t="s">
        <v>8</v>
      </c>
      <c r="Q59" s="85" t="s">
        <v>9</v>
      </c>
      <c r="R59" s="86" t="s">
        <v>8</v>
      </c>
      <c r="S59" s="85" t="s">
        <v>9</v>
      </c>
      <c r="T59" s="12" t="s">
        <v>8</v>
      </c>
      <c r="U59" s="85" t="s">
        <v>9</v>
      </c>
      <c r="V59" s="12" t="s">
        <v>8</v>
      </c>
      <c r="W59" s="69" t="s">
        <v>9</v>
      </c>
      <c r="X59" s="13"/>
      <c r="Y59" s="13"/>
      <c r="Z59" s="5"/>
      <c r="AA59" s="5"/>
      <c r="AE59" s="23"/>
      <c r="AF59" s="23"/>
      <c r="AG59" s="23"/>
      <c r="AH59" s="23"/>
      <c r="AI59" s="23"/>
      <c r="AJ59" s="23"/>
    </row>
    <row r="60" spans="4:36" ht="21" customHeight="1">
      <c r="D60" s="70" t="s">
        <v>36</v>
      </c>
      <c r="E60" s="71" t="s">
        <v>37</v>
      </c>
      <c r="F60" s="345">
        <v>42</v>
      </c>
      <c r="G60" s="97">
        <v>0.9826860084230229</v>
      </c>
      <c r="H60" s="345">
        <v>39</v>
      </c>
      <c r="I60" s="97">
        <v>0.5425709515859767</v>
      </c>
      <c r="J60" s="345">
        <v>407</v>
      </c>
      <c r="K60" s="97">
        <v>10.476190476190476</v>
      </c>
      <c r="L60" s="345">
        <v>204</v>
      </c>
      <c r="M60" s="97">
        <v>10.967741935483872</v>
      </c>
      <c r="N60" s="345">
        <v>51</v>
      </c>
      <c r="O60" s="97">
        <v>0.5905511811023622</v>
      </c>
      <c r="P60" s="345">
        <v>102</v>
      </c>
      <c r="Q60" s="97">
        <v>2.526002971768202</v>
      </c>
      <c r="R60" s="345">
        <v>42</v>
      </c>
      <c r="S60" s="97">
        <v>2.364864864864865</v>
      </c>
      <c r="T60" s="345">
        <v>848</v>
      </c>
      <c r="U60" s="97">
        <v>2.967836768977706</v>
      </c>
      <c r="V60" s="345">
        <v>25</v>
      </c>
      <c r="W60" s="97">
        <v>0.38109756097560976</v>
      </c>
      <c r="Y60" s="9"/>
      <c r="Z60" s="5"/>
      <c r="AA60" s="5"/>
      <c r="AE60" s="23"/>
      <c r="AF60" s="23"/>
      <c r="AG60" s="23"/>
      <c r="AH60" s="23"/>
      <c r="AI60" s="23"/>
      <c r="AJ60" s="23"/>
    </row>
    <row r="61" spans="4:36" ht="21" customHeight="1">
      <c r="D61" s="72"/>
      <c r="E61" s="1" t="s">
        <v>38</v>
      </c>
      <c r="F61" s="98">
        <v>250</v>
      </c>
      <c r="G61" s="99">
        <v>6.361323155216285</v>
      </c>
      <c r="H61" s="98">
        <v>23</v>
      </c>
      <c r="I61" s="99">
        <v>0.33401103688643624</v>
      </c>
      <c r="J61" s="98">
        <v>303</v>
      </c>
      <c r="K61" s="99">
        <v>8.305921052631579</v>
      </c>
      <c r="L61" s="98">
        <v>88</v>
      </c>
      <c r="M61" s="99">
        <v>4.769647696476965</v>
      </c>
      <c r="N61" s="98">
        <v>22</v>
      </c>
      <c r="O61" s="99">
        <v>0.23625429553264604</v>
      </c>
      <c r="P61" s="98">
        <v>11</v>
      </c>
      <c r="Q61" s="99">
        <v>0.28234086242299794</v>
      </c>
      <c r="R61" s="98">
        <v>16</v>
      </c>
      <c r="S61" s="99">
        <v>0.9720534629404617</v>
      </c>
      <c r="T61" s="98">
        <v>189</v>
      </c>
      <c r="U61" s="99">
        <v>0.6749517891579172</v>
      </c>
      <c r="V61" s="98">
        <v>18</v>
      </c>
      <c r="W61" s="99">
        <v>0.2674194027633338</v>
      </c>
      <c r="X61" s="58"/>
      <c r="Y61" s="10"/>
      <c r="Z61" s="5"/>
      <c r="AA61" s="5"/>
      <c r="AE61" s="23"/>
      <c r="AF61" s="23"/>
      <c r="AG61" s="23"/>
      <c r="AH61" s="23"/>
      <c r="AI61" s="23"/>
      <c r="AJ61" s="23"/>
    </row>
    <row r="62" spans="4:36" ht="21" customHeight="1">
      <c r="D62" s="73" t="s">
        <v>39</v>
      </c>
      <c r="E62" s="74" t="s">
        <v>40</v>
      </c>
      <c r="F62" s="100">
        <v>292</v>
      </c>
      <c r="G62" s="106">
        <v>3.5592393954168697</v>
      </c>
      <c r="H62" s="100">
        <v>62</v>
      </c>
      <c r="I62" s="106">
        <v>0.4405286343612335</v>
      </c>
      <c r="J62" s="100">
        <v>710</v>
      </c>
      <c r="K62" s="106">
        <v>9.42519580512412</v>
      </c>
      <c r="L62" s="100">
        <v>292</v>
      </c>
      <c r="M62" s="106">
        <v>7.881241565452092</v>
      </c>
      <c r="N62" s="100">
        <v>73</v>
      </c>
      <c r="O62" s="106">
        <v>0.40673055493648314</v>
      </c>
      <c r="P62" s="100">
        <v>113</v>
      </c>
      <c r="Q62" s="106">
        <v>1.4242500630199142</v>
      </c>
      <c r="R62" s="100">
        <v>58</v>
      </c>
      <c r="S62" s="106">
        <v>1.694915254237288</v>
      </c>
      <c r="T62" s="100">
        <v>1037</v>
      </c>
      <c r="U62" s="106">
        <v>1.8329650905877153</v>
      </c>
      <c r="V62" s="100">
        <v>43</v>
      </c>
      <c r="W62" s="106">
        <v>0.323527198856369</v>
      </c>
      <c r="Y62" s="9"/>
      <c r="Z62" s="5"/>
      <c r="AA62" s="5"/>
      <c r="AE62" s="23"/>
      <c r="AF62" s="23"/>
      <c r="AG62" s="23"/>
      <c r="AH62" s="23"/>
      <c r="AI62" s="23"/>
      <c r="AJ62" s="23"/>
    </row>
    <row r="63" spans="4:36" ht="21" customHeight="1">
      <c r="D63" s="75" t="s">
        <v>41</v>
      </c>
      <c r="E63" s="76" t="s">
        <v>37</v>
      </c>
      <c r="F63" s="347">
        <v>21</v>
      </c>
      <c r="G63" s="121">
        <v>0.49134300421151145</v>
      </c>
      <c r="H63" s="347">
        <v>21</v>
      </c>
      <c r="I63" s="121">
        <v>0.2921535893155259</v>
      </c>
      <c r="J63" s="347">
        <v>2</v>
      </c>
      <c r="K63" s="121">
        <v>0.05148005148005148</v>
      </c>
      <c r="L63" s="347">
        <v>5</v>
      </c>
      <c r="M63" s="121">
        <v>0.2688172043010753</v>
      </c>
      <c r="N63" s="347">
        <v>14</v>
      </c>
      <c r="O63" s="121">
        <v>0.1621120889300602</v>
      </c>
      <c r="P63" s="347">
        <v>7</v>
      </c>
      <c r="Q63" s="121">
        <v>0.1733531451213472</v>
      </c>
      <c r="R63" s="347">
        <v>20</v>
      </c>
      <c r="S63" s="121">
        <v>1.1261261261261262</v>
      </c>
      <c r="T63" s="347">
        <v>65</v>
      </c>
      <c r="U63" s="121">
        <v>0.22748748818814968</v>
      </c>
      <c r="V63" s="347">
        <v>20</v>
      </c>
      <c r="W63" s="121">
        <v>0.3048780487804878</v>
      </c>
      <c r="Y63" s="9"/>
      <c r="Z63" s="5"/>
      <c r="AA63" s="5"/>
      <c r="AE63" s="23"/>
      <c r="AF63" s="23"/>
      <c r="AG63" s="23"/>
      <c r="AH63" s="23"/>
      <c r="AI63" s="23"/>
      <c r="AJ63" s="23"/>
    </row>
    <row r="64" spans="4:36" ht="21" customHeight="1">
      <c r="D64" s="75" t="s">
        <v>42</v>
      </c>
      <c r="E64" s="1" t="s">
        <v>38</v>
      </c>
      <c r="F64" s="98">
        <v>11</v>
      </c>
      <c r="G64" s="99">
        <v>0.27989821882951654</v>
      </c>
      <c r="H64" s="98">
        <v>31</v>
      </c>
      <c r="I64" s="99">
        <v>0.45018878884693586</v>
      </c>
      <c r="J64" s="98">
        <v>12</v>
      </c>
      <c r="K64" s="99">
        <v>0.3289473684210526</v>
      </c>
      <c r="L64" s="98">
        <v>2</v>
      </c>
      <c r="M64" s="99">
        <v>0.10840108401084012</v>
      </c>
      <c r="N64" s="98">
        <v>31</v>
      </c>
      <c r="O64" s="99">
        <v>0.3329037800687285</v>
      </c>
      <c r="P64" s="98">
        <v>6</v>
      </c>
      <c r="Q64" s="99">
        <v>0.1540041067761807</v>
      </c>
      <c r="R64" s="98">
        <v>36</v>
      </c>
      <c r="S64" s="99">
        <v>2.187120291616039</v>
      </c>
      <c r="T64" s="98">
        <v>59</v>
      </c>
      <c r="U64" s="99">
        <v>0.21069923576887364</v>
      </c>
      <c r="V64" s="98">
        <v>31</v>
      </c>
      <c r="W64" s="99">
        <v>0.46055563809240824</v>
      </c>
      <c r="X64" s="58"/>
      <c r="Y64" s="10"/>
      <c r="Z64" s="5"/>
      <c r="AA64" s="5"/>
      <c r="AE64" s="23"/>
      <c r="AF64" s="23"/>
      <c r="AG64" s="23"/>
      <c r="AH64" s="23"/>
      <c r="AI64" s="23"/>
      <c r="AJ64" s="23"/>
    </row>
    <row r="65" spans="4:36" ht="21" customHeight="1">
      <c r="D65" s="75" t="s">
        <v>43</v>
      </c>
      <c r="E65" s="77" t="s">
        <v>40</v>
      </c>
      <c r="F65" s="100">
        <v>32</v>
      </c>
      <c r="G65" s="106">
        <v>0.39005363237445145</v>
      </c>
      <c r="H65" s="100">
        <v>52</v>
      </c>
      <c r="I65" s="106">
        <v>0.36947562881909907</v>
      </c>
      <c r="J65" s="100">
        <v>14</v>
      </c>
      <c r="K65" s="106">
        <v>0.1858489313686446</v>
      </c>
      <c r="L65" s="100">
        <v>7</v>
      </c>
      <c r="M65" s="106">
        <v>0.18893387314439944</v>
      </c>
      <c r="N65" s="100">
        <v>45</v>
      </c>
      <c r="O65" s="106">
        <v>0.2507243146868732</v>
      </c>
      <c r="P65" s="100">
        <v>13</v>
      </c>
      <c r="Q65" s="106">
        <v>0.16385177716158306</v>
      </c>
      <c r="R65" s="100">
        <v>56</v>
      </c>
      <c r="S65" s="106">
        <v>1.6364699006428989</v>
      </c>
      <c r="T65" s="100">
        <v>124</v>
      </c>
      <c r="U65" s="106">
        <v>0.2191780821917808</v>
      </c>
      <c r="V65" s="100">
        <v>51</v>
      </c>
      <c r="W65" s="106">
        <v>0.3837183056203446</v>
      </c>
      <c r="Y65" s="9"/>
      <c r="Z65" s="5"/>
      <c r="AA65" s="5"/>
      <c r="AE65" s="23"/>
      <c r="AF65" s="23"/>
      <c r="AG65" s="23"/>
      <c r="AH65" s="23"/>
      <c r="AI65" s="23"/>
      <c r="AJ65" s="23"/>
    </row>
    <row r="66" spans="4:36" ht="21" customHeight="1">
      <c r="D66" s="78" t="s">
        <v>41</v>
      </c>
      <c r="E66" s="76" t="s">
        <v>37</v>
      </c>
      <c r="F66" s="347">
        <v>40</v>
      </c>
      <c r="G66" s="121">
        <v>0.9358914365933552</v>
      </c>
      <c r="H66" s="347">
        <v>38</v>
      </c>
      <c r="I66" s="121">
        <v>0.528658875904285</v>
      </c>
      <c r="J66" s="347">
        <v>2</v>
      </c>
      <c r="K66" s="121">
        <v>0.05148005148005148</v>
      </c>
      <c r="L66" s="347">
        <v>0</v>
      </c>
      <c r="M66" s="121">
        <v>0</v>
      </c>
      <c r="N66" s="347">
        <v>144</v>
      </c>
      <c r="O66" s="121">
        <v>1.667438628994905</v>
      </c>
      <c r="P66" s="347">
        <v>31</v>
      </c>
      <c r="Q66" s="121">
        <v>0.7677067855373947</v>
      </c>
      <c r="R66" s="347">
        <v>2</v>
      </c>
      <c r="S66" s="121">
        <v>0.11261261261261261</v>
      </c>
      <c r="T66" s="347">
        <v>186</v>
      </c>
      <c r="U66" s="121">
        <v>0.6509641969691667</v>
      </c>
      <c r="V66" s="347">
        <v>81</v>
      </c>
      <c r="W66" s="121">
        <v>1.2347560975609757</v>
      </c>
      <c r="Y66" s="9"/>
      <c r="Z66" s="5"/>
      <c r="AA66" s="5"/>
      <c r="AE66" s="23"/>
      <c r="AF66" s="23"/>
      <c r="AG66" s="23"/>
      <c r="AH66" s="23"/>
      <c r="AI66" s="23"/>
      <c r="AJ66" s="23"/>
    </row>
    <row r="67" spans="4:36" ht="21" customHeight="1">
      <c r="D67" s="75" t="s">
        <v>44</v>
      </c>
      <c r="E67" s="1" t="s">
        <v>38</v>
      </c>
      <c r="F67" s="98">
        <v>54</v>
      </c>
      <c r="G67" s="99">
        <v>1.3740458015267176</v>
      </c>
      <c r="H67" s="98">
        <v>59</v>
      </c>
      <c r="I67" s="99">
        <v>0.8568109207086844</v>
      </c>
      <c r="J67" s="98">
        <v>30</v>
      </c>
      <c r="K67" s="99">
        <v>0.8223684210526315</v>
      </c>
      <c r="L67" s="98">
        <v>0</v>
      </c>
      <c r="M67" s="99">
        <v>0</v>
      </c>
      <c r="N67" s="98">
        <v>153</v>
      </c>
      <c r="O67" s="99">
        <v>1.6430412371134022</v>
      </c>
      <c r="P67" s="98">
        <v>65</v>
      </c>
      <c r="Q67" s="99">
        <v>1.6683778234086244</v>
      </c>
      <c r="R67" s="98">
        <v>2</v>
      </c>
      <c r="S67" s="99">
        <v>0.12150668286755771</v>
      </c>
      <c r="T67" s="98">
        <v>190</v>
      </c>
      <c r="U67" s="99">
        <v>0.6785229626455254</v>
      </c>
      <c r="V67" s="98">
        <v>93</v>
      </c>
      <c r="W67" s="99">
        <v>1.3816669142772247</v>
      </c>
      <c r="X67" s="58"/>
      <c r="Y67" s="10"/>
      <c r="Z67" s="5"/>
      <c r="AA67" s="5"/>
      <c r="AE67" s="23"/>
      <c r="AF67" s="23"/>
      <c r="AG67" s="23"/>
      <c r="AH67" s="23"/>
      <c r="AI67" s="23"/>
      <c r="AJ67" s="23"/>
    </row>
    <row r="68" spans="4:36" ht="21" customHeight="1">
      <c r="D68" s="79" t="s">
        <v>45</v>
      </c>
      <c r="E68" s="77" t="s">
        <v>40</v>
      </c>
      <c r="F68" s="100">
        <v>94</v>
      </c>
      <c r="G68" s="106">
        <v>1.1457825450999513</v>
      </c>
      <c r="H68" s="100">
        <v>97</v>
      </c>
      <c r="I68" s="106">
        <v>0.689214153758704</v>
      </c>
      <c r="J68" s="100">
        <v>32</v>
      </c>
      <c r="K68" s="106">
        <v>0.4247975574140449</v>
      </c>
      <c r="L68" s="100">
        <v>0</v>
      </c>
      <c r="M68" s="106">
        <v>0</v>
      </c>
      <c r="N68" s="100">
        <v>297</v>
      </c>
      <c r="O68" s="106">
        <v>1.6547804769333632</v>
      </c>
      <c r="P68" s="100">
        <v>96</v>
      </c>
      <c r="Q68" s="106">
        <v>1.209982354423998</v>
      </c>
      <c r="R68" s="100">
        <v>4</v>
      </c>
      <c r="S68" s="106">
        <v>0.11689070718877849</v>
      </c>
      <c r="T68" s="100">
        <v>376</v>
      </c>
      <c r="U68" s="106">
        <v>0.6646045072912063</v>
      </c>
      <c r="V68" s="100">
        <v>174</v>
      </c>
      <c r="W68" s="106">
        <v>1.30915657211647</v>
      </c>
      <c r="Y68" s="9"/>
      <c r="Z68" s="5"/>
      <c r="AA68" s="5"/>
      <c r="AE68" s="23"/>
      <c r="AF68" s="23"/>
      <c r="AG68" s="23"/>
      <c r="AH68" s="23"/>
      <c r="AI68" s="23"/>
      <c r="AJ68" s="23"/>
    </row>
    <row r="69" spans="4:36" ht="21" customHeight="1">
      <c r="D69" s="80" t="s">
        <v>46</v>
      </c>
      <c r="E69" s="76" t="s">
        <v>37</v>
      </c>
      <c r="F69" s="347">
        <v>0</v>
      </c>
      <c r="G69" s="121">
        <v>0</v>
      </c>
      <c r="H69" s="347">
        <v>3</v>
      </c>
      <c r="I69" s="121">
        <v>0.041736227045075125</v>
      </c>
      <c r="J69" s="347">
        <v>129</v>
      </c>
      <c r="K69" s="121">
        <v>3.3204633204633205</v>
      </c>
      <c r="L69" s="347">
        <v>30</v>
      </c>
      <c r="M69" s="121">
        <v>1.6129032258064515</v>
      </c>
      <c r="N69" s="347">
        <v>1</v>
      </c>
      <c r="O69" s="121">
        <v>0.01157943492357573</v>
      </c>
      <c r="P69" s="347">
        <v>4</v>
      </c>
      <c r="Q69" s="121">
        <v>0.09905894006934125</v>
      </c>
      <c r="R69" s="347">
        <v>6</v>
      </c>
      <c r="S69" s="121">
        <v>0.33783783783783783</v>
      </c>
      <c r="T69" s="347">
        <v>33</v>
      </c>
      <c r="U69" s="121">
        <v>0.11549364784936829</v>
      </c>
      <c r="V69" s="347">
        <v>266</v>
      </c>
      <c r="W69" s="121">
        <v>4.054878048780488</v>
      </c>
      <c r="Y69" s="9"/>
      <c r="Z69" s="5"/>
      <c r="AA69" s="5"/>
      <c r="AE69" s="23"/>
      <c r="AF69" s="23"/>
      <c r="AG69" s="23"/>
      <c r="AH69" s="23"/>
      <c r="AI69" s="23"/>
      <c r="AJ69" s="23"/>
    </row>
    <row r="70" spans="4:36" ht="21" customHeight="1">
      <c r="D70" s="72" t="s">
        <v>47</v>
      </c>
      <c r="E70" s="1" t="s">
        <v>38</v>
      </c>
      <c r="F70" s="98">
        <v>2</v>
      </c>
      <c r="G70" s="99">
        <v>0.05089058524173028</v>
      </c>
      <c r="H70" s="98">
        <v>0</v>
      </c>
      <c r="I70" s="99">
        <v>0</v>
      </c>
      <c r="J70" s="98">
        <v>79</v>
      </c>
      <c r="K70" s="99">
        <v>2.1655701754385968</v>
      </c>
      <c r="L70" s="98">
        <v>4</v>
      </c>
      <c r="M70" s="99">
        <v>0.21680216802168023</v>
      </c>
      <c r="N70" s="98">
        <v>32</v>
      </c>
      <c r="O70" s="99">
        <v>0.3436426116838488</v>
      </c>
      <c r="P70" s="98">
        <v>0</v>
      </c>
      <c r="Q70" s="99">
        <v>0</v>
      </c>
      <c r="R70" s="98">
        <v>0</v>
      </c>
      <c r="S70" s="99">
        <v>0</v>
      </c>
      <c r="T70" s="98">
        <v>8</v>
      </c>
      <c r="U70" s="99">
        <v>0.028569387900864225</v>
      </c>
      <c r="V70" s="98">
        <v>25</v>
      </c>
      <c r="W70" s="99">
        <v>0.371415837171297</v>
      </c>
      <c r="X70" s="58"/>
      <c r="Y70" s="10"/>
      <c r="Z70" s="5"/>
      <c r="AA70" s="5"/>
      <c r="AE70" s="23"/>
      <c r="AF70" s="23"/>
      <c r="AG70" s="23"/>
      <c r="AH70" s="23"/>
      <c r="AI70" s="23"/>
      <c r="AJ70" s="23"/>
    </row>
    <row r="71" spans="4:36" ht="21" customHeight="1" thickBot="1">
      <c r="D71" s="81" t="s">
        <v>48</v>
      </c>
      <c r="E71" s="82" t="s">
        <v>40</v>
      </c>
      <c r="F71" s="103">
        <v>2</v>
      </c>
      <c r="G71" s="117">
        <v>0.024378352023403216</v>
      </c>
      <c r="H71" s="103">
        <v>3</v>
      </c>
      <c r="I71" s="117">
        <v>0.02131590166264033</v>
      </c>
      <c r="J71" s="103">
        <v>208</v>
      </c>
      <c r="K71" s="117">
        <v>2.761184123191292</v>
      </c>
      <c r="L71" s="103">
        <v>34</v>
      </c>
      <c r="M71" s="117">
        <v>0.9176788124156544</v>
      </c>
      <c r="N71" s="103">
        <v>33</v>
      </c>
      <c r="O71" s="117">
        <v>0.18386449743704034</v>
      </c>
      <c r="P71" s="103">
        <v>4</v>
      </c>
      <c r="Q71" s="117">
        <v>0.050415931434333254</v>
      </c>
      <c r="R71" s="103">
        <v>6</v>
      </c>
      <c r="S71" s="117">
        <v>0.17533606078316774</v>
      </c>
      <c r="T71" s="103">
        <v>41</v>
      </c>
      <c r="U71" s="117">
        <v>0.07247017233760494</v>
      </c>
      <c r="V71" s="103">
        <v>291</v>
      </c>
      <c r="W71" s="117">
        <v>2.1894515085396136</v>
      </c>
      <c r="Y71" s="9"/>
      <c r="Z71" s="5"/>
      <c r="AA71" s="5"/>
      <c r="AE71" s="23"/>
      <c r="AF71" s="23"/>
      <c r="AG71" s="23"/>
      <c r="AH71" s="23"/>
      <c r="AI71" s="23"/>
      <c r="AJ71" s="23"/>
    </row>
    <row r="72" spans="4:36" ht="21" customHeight="1" thickTop="1">
      <c r="D72" s="72"/>
      <c r="E72" s="76" t="s">
        <v>37</v>
      </c>
      <c r="F72" s="347">
        <v>103</v>
      </c>
      <c r="G72" s="105">
        <v>2.4099204492278896</v>
      </c>
      <c r="H72" s="347">
        <v>101</v>
      </c>
      <c r="I72" s="105">
        <v>1.4051196438508626</v>
      </c>
      <c r="J72" s="347">
        <v>540</v>
      </c>
      <c r="K72" s="105">
        <v>13.8996138996139</v>
      </c>
      <c r="L72" s="347">
        <v>239</v>
      </c>
      <c r="M72" s="105">
        <v>12.8494623655914</v>
      </c>
      <c r="N72" s="347">
        <v>210</v>
      </c>
      <c r="O72" s="105">
        <v>2.431681333950903</v>
      </c>
      <c r="P72" s="347">
        <v>144</v>
      </c>
      <c r="Q72" s="105">
        <v>3.566121842496285</v>
      </c>
      <c r="R72" s="347">
        <v>70</v>
      </c>
      <c r="S72" s="105">
        <v>3.9414414414414414</v>
      </c>
      <c r="T72" s="347">
        <v>1132</v>
      </c>
      <c r="U72" s="105">
        <v>3.961782101984391</v>
      </c>
      <c r="V72" s="347">
        <v>392</v>
      </c>
      <c r="W72" s="105">
        <v>5.975609756097561</v>
      </c>
      <c r="Y72" s="9"/>
      <c r="Z72" s="5"/>
      <c r="AA72" s="5"/>
      <c r="AE72" s="23"/>
      <c r="AF72" s="23"/>
      <c r="AG72" s="23"/>
      <c r="AH72" s="23"/>
      <c r="AI72" s="23"/>
      <c r="AJ72" s="23"/>
    </row>
    <row r="73" spans="4:36" ht="21" customHeight="1">
      <c r="D73" s="72" t="s">
        <v>35</v>
      </c>
      <c r="E73" s="1" t="s">
        <v>38</v>
      </c>
      <c r="F73" s="98">
        <v>317</v>
      </c>
      <c r="G73" s="99">
        <v>8.06615776081425</v>
      </c>
      <c r="H73" s="98">
        <v>113</v>
      </c>
      <c r="I73" s="99">
        <v>1.6410107464420565</v>
      </c>
      <c r="J73" s="98">
        <v>424</v>
      </c>
      <c r="K73" s="99">
        <v>11.62280701754386</v>
      </c>
      <c r="L73" s="98">
        <v>94</v>
      </c>
      <c r="M73" s="99">
        <v>5.094850948509485</v>
      </c>
      <c r="N73" s="98">
        <v>238</v>
      </c>
      <c r="O73" s="99">
        <v>2.5558419243986252</v>
      </c>
      <c r="P73" s="98">
        <v>82</v>
      </c>
      <c r="Q73" s="99">
        <v>2.1047227926078027</v>
      </c>
      <c r="R73" s="98">
        <v>54</v>
      </c>
      <c r="S73" s="99">
        <v>3.2806804374240586</v>
      </c>
      <c r="T73" s="98">
        <v>446</v>
      </c>
      <c r="U73" s="99">
        <v>1.5927433754731806</v>
      </c>
      <c r="V73" s="98">
        <v>167</v>
      </c>
      <c r="W73" s="99">
        <v>2.481057792304264</v>
      </c>
      <c r="X73" s="58"/>
      <c r="Y73" s="10"/>
      <c r="Z73" s="5"/>
      <c r="AA73" s="5"/>
      <c r="AE73" s="23"/>
      <c r="AF73" s="23"/>
      <c r="AG73" s="23"/>
      <c r="AH73" s="23"/>
      <c r="AI73" s="23"/>
      <c r="AJ73" s="23"/>
    </row>
    <row r="74" spans="4:36" ht="21" customHeight="1">
      <c r="D74" s="73"/>
      <c r="E74" s="77" t="s">
        <v>40</v>
      </c>
      <c r="F74" s="100">
        <v>420</v>
      </c>
      <c r="G74" s="106">
        <v>5.1194539249146755</v>
      </c>
      <c r="H74" s="100">
        <v>214</v>
      </c>
      <c r="I74" s="106">
        <v>1.5205343186016769</v>
      </c>
      <c r="J74" s="100">
        <v>964</v>
      </c>
      <c r="K74" s="106">
        <v>12.7970264170981</v>
      </c>
      <c r="L74" s="100">
        <v>333</v>
      </c>
      <c r="M74" s="106">
        <v>8.987854251012145</v>
      </c>
      <c r="N74" s="100">
        <v>448</v>
      </c>
      <c r="O74" s="106">
        <v>2.49609984399376</v>
      </c>
      <c r="P74" s="100">
        <v>226</v>
      </c>
      <c r="Q74" s="106">
        <v>2.8485001260398284</v>
      </c>
      <c r="R74" s="100">
        <v>124</v>
      </c>
      <c r="S74" s="106">
        <v>3.6236119228521333</v>
      </c>
      <c r="T74" s="100">
        <v>1578</v>
      </c>
      <c r="U74" s="106">
        <v>2.7892178524083078</v>
      </c>
      <c r="V74" s="100">
        <v>559</v>
      </c>
      <c r="W74" s="106">
        <v>4.205853585132797</v>
      </c>
      <c r="Y74" s="9"/>
      <c r="Z74" s="5"/>
      <c r="AA74" s="5"/>
      <c r="AE74" s="23"/>
      <c r="AF74" s="23"/>
      <c r="AG74" s="23"/>
      <c r="AH74" s="23"/>
      <c r="AI74" s="23"/>
      <c r="AJ74" s="23"/>
    </row>
    <row r="75" spans="4:36" ht="21" customHeight="1">
      <c r="D75" s="13"/>
      <c r="E75" s="13"/>
      <c r="F75" s="7"/>
      <c r="G75" s="96"/>
      <c r="I75" s="9"/>
      <c r="K75" s="9"/>
      <c r="M75" s="9"/>
      <c r="O75" s="9"/>
      <c r="Q75" s="9"/>
      <c r="S75" s="9"/>
      <c r="U75" s="9"/>
      <c r="W75" s="9"/>
      <c r="Y75" s="9"/>
      <c r="Z75" s="5"/>
      <c r="AA75" s="5"/>
      <c r="AE75" s="23"/>
      <c r="AF75" s="23"/>
      <c r="AG75" s="23"/>
      <c r="AH75" s="23"/>
      <c r="AI75" s="23"/>
      <c r="AJ75" s="23"/>
    </row>
    <row r="76" spans="4:36" ht="24.75" customHeight="1">
      <c r="D76" s="24"/>
      <c r="E76" s="65"/>
      <c r="F76" s="292" t="s">
        <v>16</v>
      </c>
      <c r="G76" s="283"/>
      <c r="H76" s="252"/>
      <c r="I76" s="252"/>
      <c r="J76" s="252"/>
      <c r="K76" s="252"/>
      <c r="L76" s="252"/>
      <c r="M76" s="252"/>
      <c r="N76" s="252"/>
      <c r="O76" s="252"/>
      <c r="Q76" s="9"/>
      <c r="S76" s="9"/>
      <c r="U76" s="9"/>
      <c r="W76" s="9"/>
      <c r="Y76" s="9"/>
      <c r="Z76" s="5"/>
      <c r="AA76" s="5"/>
      <c r="AE76" s="23"/>
      <c r="AF76" s="23"/>
      <c r="AG76" s="23"/>
      <c r="AH76" s="23"/>
      <c r="AI76" s="23"/>
      <c r="AJ76" s="23"/>
    </row>
    <row r="77" spans="4:36" ht="19.5" customHeight="1" thickBot="1">
      <c r="D77" s="39"/>
      <c r="E77" s="66"/>
      <c r="F77" s="13" t="s">
        <v>8</v>
      </c>
      <c r="G77" s="85" t="s">
        <v>9</v>
      </c>
      <c r="H77" s="13"/>
      <c r="I77" s="13"/>
      <c r="J77" s="13"/>
      <c r="K77" s="13"/>
      <c r="L77" s="13"/>
      <c r="M77" s="13"/>
      <c r="N77" s="13"/>
      <c r="O77" s="13"/>
      <c r="Q77" s="9"/>
      <c r="S77" s="9"/>
      <c r="U77" s="9"/>
      <c r="W77" s="9"/>
      <c r="Y77" s="9"/>
      <c r="Z77" s="5"/>
      <c r="AA77" s="5"/>
      <c r="AE77" s="23"/>
      <c r="AF77" s="23"/>
      <c r="AG77" s="23"/>
      <c r="AH77" s="23"/>
      <c r="AI77" s="23"/>
      <c r="AJ77" s="23"/>
    </row>
    <row r="78" spans="4:36" ht="21" customHeight="1">
      <c r="D78" s="70" t="s">
        <v>36</v>
      </c>
      <c r="E78" s="92" t="s">
        <v>37</v>
      </c>
      <c r="F78" s="107">
        <v>1760</v>
      </c>
      <c r="G78" s="108">
        <v>2.6351250187153763</v>
      </c>
      <c r="I78" s="9"/>
      <c r="K78" s="9"/>
      <c r="L78" s="87"/>
      <c r="M78" s="9"/>
      <c r="O78" s="9"/>
      <c r="Q78" s="9"/>
      <c r="S78" s="9"/>
      <c r="U78" s="9"/>
      <c r="W78" s="9"/>
      <c r="Y78" s="9"/>
      <c r="Z78" s="5"/>
      <c r="AA78" s="5"/>
      <c r="AE78" s="23"/>
      <c r="AF78" s="23"/>
      <c r="AG78" s="23"/>
      <c r="AH78" s="23"/>
      <c r="AI78" s="23"/>
      <c r="AJ78" s="23"/>
    </row>
    <row r="79" spans="4:36" ht="21" customHeight="1">
      <c r="D79" s="72"/>
      <c r="E79" s="93" t="s">
        <v>38</v>
      </c>
      <c r="F79" s="109">
        <v>920</v>
      </c>
      <c r="G79" s="110">
        <v>1.3961393711302659</v>
      </c>
      <c r="I79" s="10"/>
      <c r="K79" s="10"/>
      <c r="L79" s="87"/>
      <c r="M79" s="10"/>
      <c r="O79" s="10"/>
      <c r="Q79" s="9"/>
      <c r="S79" s="9"/>
      <c r="U79" s="9"/>
      <c r="W79" s="9"/>
      <c r="Y79" s="9"/>
      <c r="Z79" s="5"/>
      <c r="AA79" s="5"/>
      <c r="AE79" s="23"/>
      <c r="AF79" s="23"/>
      <c r="AG79" s="23"/>
      <c r="AH79" s="23"/>
      <c r="AI79" s="23"/>
      <c r="AJ79" s="23"/>
    </row>
    <row r="80" spans="4:36" ht="21" customHeight="1">
      <c r="D80" s="73" t="s">
        <v>39</v>
      </c>
      <c r="E80" s="94" t="s">
        <v>40</v>
      </c>
      <c r="F80" s="111">
        <v>2680</v>
      </c>
      <c r="G80" s="106">
        <v>2.0198061589014666</v>
      </c>
      <c r="I80" s="9"/>
      <c r="K80" s="9"/>
      <c r="L80" s="87"/>
      <c r="M80" s="9"/>
      <c r="O80" s="9"/>
      <c r="Q80" s="9"/>
      <c r="S80" s="9"/>
      <c r="U80" s="9"/>
      <c r="W80" s="9"/>
      <c r="Y80" s="9"/>
      <c r="Z80" s="5"/>
      <c r="AA80" s="5"/>
      <c r="AE80" s="23"/>
      <c r="AF80" s="23"/>
      <c r="AG80" s="23"/>
      <c r="AH80" s="23"/>
      <c r="AI80" s="23"/>
      <c r="AJ80" s="23"/>
    </row>
    <row r="81" spans="4:36" ht="21" customHeight="1">
      <c r="D81" s="75" t="s">
        <v>41</v>
      </c>
      <c r="E81" s="76" t="s">
        <v>37</v>
      </c>
      <c r="F81" s="122">
        <v>175</v>
      </c>
      <c r="G81" s="115">
        <v>0.2620152717472676</v>
      </c>
      <c r="I81" s="9"/>
      <c r="K81" s="9"/>
      <c r="L81" s="87"/>
      <c r="M81" s="9"/>
      <c r="O81" s="9"/>
      <c r="Q81" s="9"/>
      <c r="S81" s="9"/>
      <c r="U81" s="9"/>
      <c r="W81" s="9"/>
      <c r="Y81" s="9"/>
      <c r="Z81" s="5"/>
      <c r="AA81" s="5"/>
      <c r="AE81" s="23"/>
      <c r="AF81" s="23"/>
      <c r="AG81" s="23"/>
      <c r="AH81" s="23"/>
      <c r="AI81" s="23"/>
      <c r="AJ81" s="23"/>
    </row>
    <row r="82" spans="4:36" ht="21" customHeight="1">
      <c r="D82" s="75" t="s">
        <v>42</v>
      </c>
      <c r="E82" s="93" t="s">
        <v>38</v>
      </c>
      <c r="F82" s="109">
        <v>219</v>
      </c>
      <c r="G82" s="110">
        <v>0.3323418720407916</v>
      </c>
      <c r="H82" s="7" t="s">
        <v>50</v>
      </c>
      <c r="I82" s="10"/>
      <c r="M82" s="10"/>
      <c r="O82" s="9"/>
      <c r="Q82" s="9"/>
      <c r="S82" s="9"/>
      <c r="U82" s="9"/>
      <c r="W82" s="9"/>
      <c r="Y82" s="9"/>
      <c r="Z82" s="5"/>
      <c r="AA82" s="5"/>
      <c r="AE82" s="23"/>
      <c r="AF82" s="23"/>
      <c r="AG82" s="23"/>
      <c r="AH82" s="23"/>
      <c r="AI82" s="23"/>
      <c r="AJ82" s="23"/>
    </row>
    <row r="83" spans="4:36" ht="21" customHeight="1">
      <c r="D83" s="75" t="s">
        <v>43</v>
      </c>
      <c r="E83" s="95" t="s">
        <v>40</v>
      </c>
      <c r="F83" s="111">
        <v>394</v>
      </c>
      <c r="G83" s="106">
        <v>0.2969416517190962</v>
      </c>
      <c r="I83" s="9"/>
      <c r="K83" s="9"/>
      <c r="L83" s="87"/>
      <c r="M83" s="9"/>
      <c r="O83" s="9"/>
      <c r="Q83" s="9"/>
      <c r="S83" s="9"/>
      <c r="U83" s="9"/>
      <c r="W83" s="9"/>
      <c r="Y83" s="9"/>
      <c r="Z83" s="5"/>
      <c r="AA83" s="5"/>
      <c r="AE83" s="23"/>
      <c r="AF83" s="23"/>
      <c r="AG83" s="23"/>
      <c r="AH83" s="23"/>
      <c r="AI83" s="23"/>
      <c r="AJ83" s="23"/>
    </row>
    <row r="84" spans="4:36" ht="21" customHeight="1">
      <c r="D84" s="78" t="s">
        <v>41</v>
      </c>
      <c r="E84" s="76" t="s">
        <v>37</v>
      </c>
      <c r="F84" s="122">
        <v>524</v>
      </c>
      <c r="G84" s="115">
        <v>0.7845485851175326</v>
      </c>
      <c r="I84" s="9"/>
      <c r="K84" s="9"/>
      <c r="L84" s="87"/>
      <c r="M84" s="9"/>
      <c r="O84" s="9"/>
      <c r="Q84" s="9"/>
      <c r="S84" s="9"/>
      <c r="U84" s="9"/>
      <c r="W84" s="9"/>
      <c r="Y84" s="9"/>
      <c r="Z84" s="5"/>
      <c r="AA84" s="5"/>
      <c r="AE84" s="23"/>
      <c r="AF84" s="23"/>
      <c r="AG84" s="23"/>
      <c r="AH84" s="23"/>
      <c r="AI84" s="23"/>
      <c r="AJ84" s="23"/>
    </row>
    <row r="85" spans="4:36" ht="21" customHeight="1">
      <c r="D85" s="75" t="s">
        <v>44</v>
      </c>
      <c r="E85" s="93" t="s">
        <v>38</v>
      </c>
      <c r="F85" s="109">
        <v>646</v>
      </c>
      <c r="G85" s="110">
        <v>0.9803326453805997</v>
      </c>
      <c r="I85" s="10"/>
      <c r="K85" s="10"/>
      <c r="L85" s="87"/>
      <c r="M85" s="10"/>
      <c r="O85" s="10"/>
      <c r="Q85" s="9"/>
      <c r="S85" s="9"/>
      <c r="U85" s="9"/>
      <c r="W85" s="9"/>
      <c r="Y85" s="9"/>
      <c r="Z85" s="5"/>
      <c r="AA85" s="5"/>
      <c r="AE85" s="23"/>
      <c r="AF85" s="23"/>
      <c r="AG85" s="23"/>
      <c r="AH85" s="23"/>
      <c r="AI85" s="23"/>
      <c r="AJ85" s="23"/>
    </row>
    <row r="86" spans="4:36" ht="21" customHeight="1">
      <c r="D86" s="79" t="s">
        <v>45</v>
      </c>
      <c r="E86" s="95" t="s">
        <v>40</v>
      </c>
      <c r="F86" s="120">
        <v>1170</v>
      </c>
      <c r="G86" s="106">
        <v>0.8817810469831029</v>
      </c>
      <c r="I86" s="9"/>
      <c r="K86" s="9"/>
      <c r="L86" s="87"/>
      <c r="M86" s="9"/>
      <c r="O86" s="9"/>
      <c r="Q86" s="9"/>
      <c r="S86" s="9"/>
      <c r="U86" s="9"/>
      <c r="W86" s="9"/>
      <c r="Y86" s="9"/>
      <c r="Z86" s="5"/>
      <c r="AA86" s="5"/>
      <c r="AE86" s="23"/>
      <c r="AF86" s="23"/>
      <c r="AG86" s="23"/>
      <c r="AH86" s="23"/>
      <c r="AI86" s="23"/>
      <c r="AJ86" s="23"/>
    </row>
    <row r="87" spans="4:36" ht="21" customHeight="1">
      <c r="D87" s="80" t="s">
        <v>46</v>
      </c>
      <c r="E87" s="76" t="s">
        <v>37</v>
      </c>
      <c r="F87" s="114">
        <v>472</v>
      </c>
      <c r="G87" s="115">
        <v>0.7066926186554874</v>
      </c>
      <c r="I87" s="9"/>
      <c r="K87" s="9"/>
      <c r="L87" s="87"/>
      <c r="M87" s="9"/>
      <c r="O87" s="9"/>
      <c r="Q87" s="9"/>
      <c r="S87" s="9"/>
      <c r="U87" s="9"/>
      <c r="W87" s="9"/>
      <c r="Y87" s="9"/>
      <c r="Z87" s="5"/>
      <c r="AA87" s="5"/>
      <c r="AE87" s="23"/>
      <c r="AF87" s="23"/>
      <c r="AG87" s="23"/>
      <c r="AH87" s="23"/>
      <c r="AI87" s="23"/>
      <c r="AJ87" s="23"/>
    </row>
    <row r="88" spans="4:36" ht="21" customHeight="1">
      <c r="D88" s="72" t="s">
        <v>47</v>
      </c>
      <c r="E88" s="93" t="s">
        <v>38</v>
      </c>
      <c r="F88" s="109">
        <v>150</v>
      </c>
      <c r="G88" s="110">
        <v>0.2276314192060216</v>
      </c>
      <c r="I88" s="10"/>
      <c r="K88" s="10"/>
      <c r="L88" s="87"/>
      <c r="M88" s="10"/>
      <c r="O88" s="10"/>
      <c r="Q88" s="9"/>
      <c r="S88" s="9"/>
      <c r="U88" s="9"/>
      <c r="W88" s="9"/>
      <c r="Y88" s="9"/>
      <c r="Z88" s="5"/>
      <c r="AA88" s="5"/>
      <c r="AE88" s="23"/>
      <c r="AF88" s="23"/>
      <c r="AG88" s="23"/>
      <c r="AH88" s="23"/>
      <c r="AI88" s="23"/>
      <c r="AJ88" s="23"/>
    </row>
    <row r="89" spans="4:36" ht="21" customHeight="1" thickBot="1">
      <c r="D89" s="81" t="s">
        <v>48</v>
      </c>
      <c r="E89" s="82" t="s">
        <v>40</v>
      </c>
      <c r="F89" s="123">
        <v>622</v>
      </c>
      <c r="G89" s="117">
        <v>0.468775907028624</v>
      </c>
      <c r="I89" s="9"/>
      <c r="K89" s="9"/>
      <c r="L89" s="87"/>
      <c r="M89" s="9"/>
      <c r="O89" s="9"/>
      <c r="Q89" s="9"/>
      <c r="S89" s="9"/>
      <c r="U89" s="9"/>
      <c r="W89" s="9"/>
      <c r="Y89" s="9"/>
      <c r="Z89" s="5"/>
      <c r="AA89" s="5"/>
      <c r="AE89" s="23"/>
      <c r="AF89" s="23"/>
      <c r="AG89" s="23"/>
      <c r="AH89" s="23"/>
      <c r="AI89" s="23"/>
      <c r="AJ89" s="23"/>
    </row>
    <row r="90" spans="4:36" ht="21" customHeight="1" thickTop="1">
      <c r="D90" s="72"/>
      <c r="E90" s="76" t="s">
        <v>37</v>
      </c>
      <c r="F90" s="104">
        <v>2931</v>
      </c>
      <c r="G90" s="115">
        <v>4.388381494235664</v>
      </c>
      <c r="I90" s="9"/>
      <c r="K90" s="9"/>
      <c r="L90" s="87"/>
      <c r="M90" s="9"/>
      <c r="O90" s="9"/>
      <c r="Q90" s="9"/>
      <c r="S90" s="9"/>
      <c r="U90" s="9"/>
      <c r="W90" s="9"/>
      <c r="Y90" s="9"/>
      <c r="Z90" s="5"/>
      <c r="AA90" s="5"/>
      <c r="AE90" s="23"/>
      <c r="AF90" s="23"/>
      <c r="AG90" s="23"/>
      <c r="AH90" s="23"/>
      <c r="AI90" s="23"/>
      <c r="AJ90" s="23"/>
    </row>
    <row r="91" spans="4:36" ht="21" customHeight="1">
      <c r="D91" s="72" t="s">
        <v>35</v>
      </c>
      <c r="E91" s="93" t="s">
        <v>38</v>
      </c>
      <c r="F91" s="109">
        <v>1935</v>
      </c>
      <c r="G91" s="110">
        <v>2.936445307757679</v>
      </c>
      <c r="H91" s="58"/>
      <c r="I91" s="10"/>
      <c r="J91" s="58"/>
      <c r="K91" s="10"/>
      <c r="L91" s="87"/>
      <c r="M91" s="10"/>
      <c r="O91" s="10"/>
      <c r="Q91" s="9"/>
      <c r="S91" s="9"/>
      <c r="U91" s="9"/>
      <c r="W91" s="9"/>
      <c r="Y91" s="9"/>
      <c r="Z91" s="5"/>
      <c r="AA91" s="5"/>
      <c r="AE91" s="23"/>
      <c r="AF91" s="23"/>
      <c r="AG91" s="23"/>
      <c r="AH91" s="23"/>
      <c r="AI91" s="23"/>
      <c r="AJ91" s="23"/>
    </row>
    <row r="92" spans="4:36" ht="21" customHeight="1">
      <c r="D92" s="73"/>
      <c r="E92" s="95" t="s">
        <v>40</v>
      </c>
      <c r="F92" s="113">
        <v>4866</v>
      </c>
      <c r="G92" s="106">
        <v>3.6673047646322896</v>
      </c>
      <c r="I92" s="9"/>
      <c r="K92" s="9"/>
      <c r="L92" s="87"/>
      <c r="M92" s="9"/>
      <c r="O92" s="9"/>
      <c r="Q92" s="9"/>
      <c r="S92" s="9"/>
      <c r="U92" s="9"/>
      <c r="W92" s="9"/>
      <c r="Y92" s="9"/>
      <c r="Z92" s="5"/>
      <c r="AA92" s="5"/>
      <c r="AE92" s="23"/>
      <c r="AF92" s="23"/>
      <c r="AG92" s="23"/>
      <c r="AH92" s="23"/>
      <c r="AI92" s="23"/>
      <c r="AJ92" s="23"/>
    </row>
    <row r="93" spans="31:36" ht="21" customHeight="1">
      <c r="AE93" s="23"/>
      <c r="AF93" s="23"/>
      <c r="AG93" s="23"/>
      <c r="AH93" s="23"/>
      <c r="AI93" s="23"/>
      <c r="AJ93" s="23"/>
    </row>
    <row r="94" ht="18" customHeight="1"/>
    <row r="95" ht="18" customHeight="1"/>
    <row r="96" spans="3:5" ht="18" customHeight="1">
      <c r="C96" s="293"/>
      <c r="D96" s="293"/>
      <c r="E96" s="293"/>
    </row>
    <row r="97" spans="3:5" ht="18" customHeight="1">
      <c r="C97" s="293"/>
      <c r="D97" s="293"/>
      <c r="E97" s="293"/>
    </row>
    <row r="98" spans="3:22" ht="18" customHeight="1">
      <c r="C98" s="293"/>
      <c r="D98" s="293"/>
      <c r="E98" s="293"/>
      <c r="H98" s="5"/>
      <c r="J98" s="5"/>
      <c r="L98" s="5"/>
      <c r="N98" s="5"/>
      <c r="P98" s="5"/>
      <c r="R98" s="5"/>
      <c r="T98" s="5"/>
      <c r="V98" s="5"/>
    </row>
    <row r="99" spans="3:5" ht="18" customHeight="1">
      <c r="C99" s="293"/>
      <c r="D99" s="293"/>
      <c r="E99" s="293"/>
    </row>
    <row r="100" spans="3:5" ht="18" customHeight="1">
      <c r="C100" s="293"/>
      <c r="D100" s="293"/>
      <c r="E100" s="293"/>
    </row>
    <row r="101" spans="3:22" ht="18" customHeight="1">
      <c r="C101" s="293"/>
      <c r="D101" s="293"/>
      <c r="E101" s="293"/>
      <c r="H101" s="5"/>
      <c r="J101" s="5"/>
      <c r="L101" s="5"/>
      <c r="N101" s="5"/>
      <c r="P101" s="5"/>
      <c r="R101" s="5"/>
      <c r="T101" s="5"/>
      <c r="V101" s="5"/>
    </row>
    <row r="102" spans="3:22" ht="18" customHeight="1">
      <c r="C102" s="293"/>
      <c r="D102" s="293"/>
      <c r="E102" s="293"/>
      <c r="G102" s="5"/>
      <c r="H102" s="5"/>
      <c r="I102" s="5"/>
      <c r="J102" s="5"/>
      <c r="K102" s="5"/>
      <c r="L102" s="5"/>
      <c r="M102" s="5"/>
      <c r="N102" s="5"/>
      <c r="O102" s="5"/>
      <c r="P102" s="5"/>
      <c r="Q102" s="5"/>
      <c r="R102" s="5"/>
      <c r="S102" s="5"/>
      <c r="T102" s="5"/>
      <c r="U102" s="5"/>
      <c r="V102" s="5"/>
    </row>
    <row r="103" spans="3:22" ht="18" customHeight="1">
      <c r="C103" s="293"/>
      <c r="D103" s="293"/>
      <c r="E103" s="293"/>
      <c r="G103" s="5"/>
      <c r="H103" s="5"/>
      <c r="I103" s="5"/>
      <c r="J103" s="5"/>
      <c r="K103" s="5"/>
      <c r="L103" s="5"/>
      <c r="M103" s="5"/>
      <c r="N103" s="5"/>
      <c r="O103" s="5"/>
      <c r="P103" s="5"/>
      <c r="Q103" s="5"/>
      <c r="R103" s="5"/>
      <c r="S103" s="5"/>
      <c r="T103" s="5"/>
      <c r="U103" s="5"/>
      <c r="V103" s="5"/>
    </row>
    <row r="104" spans="3:22" ht="18" customHeight="1">
      <c r="C104" s="293"/>
      <c r="D104" s="293"/>
      <c r="E104" s="293"/>
      <c r="H104" s="5"/>
      <c r="J104" s="5"/>
      <c r="L104" s="5"/>
      <c r="N104" s="5"/>
      <c r="P104" s="5"/>
      <c r="R104" s="5"/>
      <c r="T104" s="5"/>
      <c r="V104" s="5"/>
    </row>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sheetData>
  <sheetProtection/>
  <mergeCells count="123">
    <mergeCell ref="C99:E99"/>
    <mergeCell ref="F58:G58"/>
    <mergeCell ref="C102:E102"/>
    <mergeCell ref="C103:E103"/>
    <mergeCell ref="C104:E104"/>
    <mergeCell ref="N76:O76"/>
    <mergeCell ref="C100:E100"/>
    <mergeCell ref="C101:E101"/>
    <mergeCell ref="C96:E96"/>
    <mergeCell ref="C97:E97"/>
    <mergeCell ref="C98:E98"/>
    <mergeCell ref="N37:O37"/>
    <mergeCell ref="F37:G37"/>
    <mergeCell ref="H76:I76"/>
    <mergeCell ref="J76:K76"/>
    <mergeCell ref="L76:M76"/>
    <mergeCell ref="H37:I37"/>
    <mergeCell ref="J37:K37"/>
    <mergeCell ref="L37:M37"/>
    <mergeCell ref="H43:M43"/>
    <mergeCell ref="F76:G76"/>
    <mergeCell ref="N58:O58"/>
    <mergeCell ref="P58:Q58"/>
    <mergeCell ref="V58:W58"/>
    <mergeCell ref="H58:I58"/>
    <mergeCell ref="J58:K58"/>
    <mergeCell ref="L58:M58"/>
    <mergeCell ref="R19:S19"/>
    <mergeCell ref="P19:Q19"/>
    <mergeCell ref="X58:Y58"/>
    <mergeCell ref="T58:U58"/>
    <mergeCell ref="R58:S58"/>
    <mergeCell ref="X56:Y56"/>
    <mergeCell ref="V56:W56"/>
    <mergeCell ref="X17:Y17"/>
    <mergeCell ref="X19:Y19"/>
    <mergeCell ref="V17:W17"/>
    <mergeCell ref="T19:U19"/>
    <mergeCell ref="V19:W19"/>
    <mergeCell ref="T13:U13"/>
    <mergeCell ref="X13:Y13"/>
    <mergeCell ref="F19:G19"/>
    <mergeCell ref="H19:I19"/>
    <mergeCell ref="J19:K19"/>
    <mergeCell ref="N13:O13"/>
    <mergeCell ref="L19:M19"/>
    <mergeCell ref="D13:E13"/>
    <mergeCell ref="F13:G13"/>
    <mergeCell ref="H13:I13"/>
    <mergeCell ref="J13:K13"/>
    <mergeCell ref="N19:O19"/>
    <mergeCell ref="T12:U12"/>
    <mergeCell ref="D10:E10"/>
    <mergeCell ref="F10:G10"/>
    <mergeCell ref="D12:E12"/>
    <mergeCell ref="F12:G12"/>
    <mergeCell ref="J11:K11"/>
    <mergeCell ref="H12:I12"/>
    <mergeCell ref="J12:K12"/>
    <mergeCell ref="N11:O11"/>
    <mergeCell ref="P13:Q13"/>
    <mergeCell ref="P12:Q12"/>
    <mergeCell ref="L10:M10"/>
    <mergeCell ref="L12:M12"/>
    <mergeCell ref="N12:O12"/>
    <mergeCell ref="R13:S13"/>
    <mergeCell ref="R10:S10"/>
    <mergeCell ref="L13:M13"/>
    <mergeCell ref="F7:G7"/>
    <mergeCell ref="D11:E11"/>
    <mergeCell ref="F11:G11"/>
    <mergeCell ref="H10:I10"/>
    <mergeCell ref="H11:I11"/>
    <mergeCell ref="D7:E7"/>
    <mergeCell ref="D9:E9"/>
    <mergeCell ref="F9:G9"/>
    <mergeCell ref="D8:E8"/>
    <mergeCell ref="F8:G8"/>
    <mergeCell ref="X10:Y10"/>
    <mergeCell ref="P9:Q9"/>
    <mergeCell ref="N9:O9"/>
    <mergeCell ref="L9:M9"/>
    <mergeCell ref="L11:M11"/>
    <mergeCell ref="V9:W9"/>
    <mergeCell ref="R9:S9"/>
    <mergeCell ref="P10:Q10"/>
    <mergeCell ref="T11:U11"/>
    <mergeCell ref="H9:I9"/>
    <mergeCell ref="J10:K10"/>
    <mergeCell ref="H7:I7"/>
    <mergeCell ref="J7:K7"/>
    <mergeCell ref="H8:I8"/>
    <mergeCell ref="J8:K8"/>
    <mergeCell ref="J9:K9"/>
    <mergeCell ref="L7:M7"/>
    <mergeCell ref="N7:O7"/>
    <mergeCell ref="N10:O10"/>
    <mergeCell ref="T10:U10"/>
    <mergeCell ref="R7:S7"/>
    <mergeCell ref="L8:M8"/>
    <mergeCell ref="N8:O8"/>
    <mergeCell ref="P8:Q8"/>
    <mergeCell ref="R8:S8"/>
    <mergeCell ref="X5:Y5"/>
    <mergeCell ref="T7:U7"/>
    <mergeCell ref="T9:U9"/>
    <mergeCell ref="V7:W7"/>
    <mergeCell ref="X7:Y7"/>
    <mergeCell ref="X9:Y9"/>
    <mergeCell ref="V5:W5"/>
    <mergeCell ref="T8:U8"/>
    <mergeCell ref="V8:W8"/>
    <mergeCell ref="X8:Y8"/>
    <mergeCell ref="X12:Y12"/>
    <mergeCell ref="P7:Q7"/>
    <mergeCell ref="V13:W13"/>
    <mergeCell ref="V12:W12"/>
    <mergeCell ref="P11:Q11"/>
    <mergeCell ref="R11:S11"/>
    <mergeCell ref="V10:W10"/>
    <mergeCell ref="R12:S12"/>
    <mergeCell ref="V11:W11"/>
    <mergeCell ref="X11:Y11"/>
  </mergeCells>
  <printOptions/>
  <pageMargins left="0.7874015748031497" right="0.3937007874015748" top="0.6299212598425197" bottom="0.5511811023622047" header="0.5118110236220472" footer="0.5118110236220472"/>
  <pageSetup blackAndWhite="1" horizontalDpi="400" verticalDpi="400" orientation="landscape" paperSize="9" scale="58" r:id="rId1"/>
  <rowBreaks count="1" manualBreakCount="1">
    <brk id="54" max="255" man="1"/>
  </rowBreaks>
</worksheet>
</file>

<file path=xl/worksheets/sheet2.xml><?xml version="1.0" encoding="utf-8"?>
<worksheet xmlns="http://schemas.openxmlformats.org/spreadsheetml/2006/main" xmlns:r="http://schemas.openxmlformats.org/officeDocument/2006/relationships">
  <sheetPr codeName="Sheet13"/>
  <dimension ref="B1:AG35"/>
  <sheetViews>
    <sheetView tabSelected="1" zoomScale="70" zoomScaleNormal="70" zoomScaleSheetLayoutView="75" zoomScalePageLayoutView="0" workbookViewId="0" topLeftCell="A1">
      <selection activeCell="B1" sqref="A1:IV16384"/>
    </sheetView>
  </sheetViews>
  <sheetFormatPr defaultColWidth="9.00390625" defaultRowHeight="13.5"/>
  <cols>
    <col min="1" max="1" width="1.4921875" style="5" customWidth="1"/>
    <col min="2" max="3" width="2.125" style="5" customWidth="1"/>
    <col min="4" max="4" width="4.625" style="5" customWidth="1"/>
    <col min="5" max="6" width="9.625" style="5" customWidth="1"/>
    <col min="7" max="24" width="9.625" style="7" customWidth="1"/>
    <col min="25" max="26" width="9.625" style="5" customWidth="1"/>
    <col min="27" max="27" width="1.4921875" style="5" customWidth="1"/>
    <col min="28" max="33" width="10.625" style="5" customWidth="1"/>
    <col min="34" max="34" width="5.625" style="5" customWidth="1"/>
    <col min="35" max="16384" width="9.00390625" style="5" customWidth="1"/>
  </cols>
  <sheetData>
    <row r="1" spans="5:33" ht="21" customHeight="1">
      <c r="E1" s="22"/>
      <c r="AB1" s="23"/>
      <c r="AC1" s="23"/>
      <c r="AD1" s="23"/>
      <c r="AE1" s="23"/>
      <c r="AF1" s="23"/>
      <c r="AG1" s="23"/>
    </row>
    <row r="2" spans="2:4" ht="33" customHeight="1">
      <c r="B2" s="133" t="s">
        <v>11</v>
      </c>
      <c r="C2" s="132"/>
      <c r="D2" s="132"/>
    </row>
    <row r="3" spans="4:5" ht="19.5" customHeight="1">
      <c r="D3" s="125" t="s">
        <v>12</v>
      </c>
      <c r="E3" s="126"/>
    </row>
    <row r="4" ht="18" customHeight="1"/>
    <row r="5" spans="4:24" ht="19.5" customHeight="1">
      <c r="D5" s="24"/>
      <c r="E5" s="25"/>
      <c r="F5" s="25"/>
      <c r="G5" s="302" t="s">
        <v>17</v>
      </c>
      <c r="H5" s="305"/>
      <c r="I5" s="305"/>
      <c r="J5" s="305"/>
      <c r="K5" s="305"/>
      <c r="L5" s="305"/>
      <c r="M5" s="302" t="s">
        <v>20</v>
      </c>
      <c r="N5" s="303"/>
      <c r="O5" s="303"/>
      <c r="P5" s="303"/>
      <c r="Q5" s="306"/>
      <c r="R5" s="306"/>
      <c r="S5" s="302" t="s">
        <v>21</v>
      </c>
      <c r="T5" s="303"/>
      <c r="U5" s="303"/>
      <c r="V5" s="303"/>
      <c r="W5" s="303"/>
      <c r="X5" s="304"/>
    </row>
    <row r="6" spans="4:24" ht="19.5" customHeight="1" thickBot="1">
      <c r="D6" s="26"/>
      <c r="E6" s="27"/>
      <c r="F6" s="27"/>
      <c r="G6" s="28" t="s">
        <v>78</v>
      </c>
      <c r="H6" s="29" t="s">
        <v>79</v>
      </c>
      <c r="I6" s="30" t="s">
        <v>80</v>
      </c>
      <c r="J6" s="31" t="s">
        <v>69</v>
      </c>
      <c r="K6" s="29" t="s">
        <v>70</v>
      </c>
      <c r="L6" s="30" t="s">
        <v>71</v>
      </c>
      <c r="M6" s="28" t="s">
        <v>78</v>
      </c>
      <c r="N6" s="29" t="s">
        <v>79</v>
      </c>
      <c r="O6" s="30" t="s">
        <v>80</v>
      </c>
      <c r="P6" s="31" t="s">
        <v>69</v>
      </c>
      <c r="Q6" s="29" t="s">
        <v>70</v>
      </c>
      <c r="R6" s="30" t="s">
        <v>71</v>
      </c>
      <c r="S6" s="28" t="s">
        <v>78</v>
      </c>
      <c r="T6" s="29" t="s">
        <v>79</v>
      </c>
      <c r="U6" s="30" t="s">
        <v>80</v>
      </c>
      <c r="V6" s="31" t="s">
        <v>69</v>
      </c>
      <c r="W6" s="29" t="s">
        <v>70</v>
      </c>
      <c r="X6" s="30" t="s">
        <v>71</v>
      </c>
    </row>
    <row r="7" spans="4:24" ht="19.5" customHeight="1">
      <c r="D7" s="32" t="s">
        <v>3</v>
      </c>
      <c r="E7" s="33"/>
      <c r="F7" s="34"/>
      <c r="G7" s="348">
        <v>275</v>
      </c>
      <c r="H7" s="18">
        <v>266</v>
      </c>
      <c r="I7" s="19">
        <v>271</v>
      </c>
      <c r="J7" s="14">
        <v>278</v>
      </c>
      <c r="K7" s="18">
        <v>272</v>
      </c>
      <c r="L7" s="19">
        <v>275</v>
      </c>
      <c r="M7" s="348">
        <v>76719</v>
      </c>
      <c r="N7" s="15">
        <v>63692</v>
      </c>
      <c r="O7" s="19">
        <v>140411</v>
      </c>
      <c r="P7" s="14">
        <v>77046</v>
      </c>
      <c r="Q7" s="15">
        <v>59871</v>
      </c>
      <c r="R7" s="19">
        <v>136917</v>
      </c>
      <c r="S7" s="348">
        <v>21060</v>
      </c>
      <c r="T7" s="20">
        <v>16932</v>
      </c>
      <c r="U7" s="19">
        <v>37992</v>
      </c>
      <c r="V7" s="14">
        <v>21430</v>
      </c>
      <c r="W7" s="20">
        <v>16265</v>
      </c>
      <c r="X7" s="19">
        <v>37695</v>
      </c>
    </row>
    <row r="8" spans="4:24" ht="20.25" customHeight="1">
      <c r="D8" s="6" t="s">
        <v>61</v>
      </c>
      <c r="E8" s="34"/>
      <c r="F8" s="34"/>
      <c r="G8" s="348">
        <v>777</v>
      </c>
      <c r="H8" s="18">
        <v>778</v>
      </c>
      <c r="I8" s="19">
        <v>778</v>
      </c>
      <c r="J8" s="21">
        <v>828</v>
      </c>
      <c r="K8" s="18">
        <v>804</v>
      </c>
      <c r="L8" s="19">
        <v>815</v>
      </c>
      <c r="M8" s="348">
        <v>324765</v>
      </c>
      <c r="N8" s="15">
        <v>310016</v>
      </c>
      <c r="O8" s="19">
        <v>634781</v>
      </c>
      <c r="P8" s="21">
        <v>216497</v>
      </c>
      <c r="Q8" s="18">
        <v>253509</v>
      </c>
      <c r="R8" s="19">
        <v>470006</v>
      </c>
      <c r="S8" s="348">
        <v>252971</v>
      </c>
      <c r="T8" s="20">
        <v>241061</v>
      </c>
      <c r="U8" s="19">
        <v>494032</v>
      </c>
      <c r="V8" s="21">
        <v>179359</v>
      </c>
      <c r="W8" s="18">
        <v>203902</v>
      </c>
      <c r="X8" s="19">
        <v>383261</v>
      </c>
    </row>
    <row r="9" spans="4:24" ht="19.5" customHeight="1">
      <c r="D9" s="6" t="s">
        <v>4</v>
      </c>
      <c r="E9" s="34"/>
      <c r="F9" s="34"/>
      <c r="G9" s="348">
        <v>141</v>
      </c>
      <c r="H9" s="18">
        <v>141</v>
      </c>
      <c r="I9" s="19">
        <v>141</v>
      </c>
      <c r="J9" s="14">
        <v>139</v>
      </c>
      <c r="K9" s="18">
        <v>142</v>
      </c>
      <c r="L9" s="19">
        <v>141</v>
      </c>
      <c r="M9" s="348">
        <v>34515</v>
      </c>
      <c r="N9" s="15">
        <v>31312</v>
      </c>
      <c r="O9" s="19">
        <v>65827</v>
      </c>
      <c r="P9" s="14">
        <v>31003</v>
      </c>
      <c r="Q9" s="15">
        <v>28665</v>
      </c>
      <c r="R9" s="19">
        <v>59668</v>
      </c>
      <c r="S9" s="348">
        <v>4875</v>
      </c>
      <c r="T9" s="20">
        <v>4426</v>
      </c>
      <c r="U9" s="19">
        <v>9301</v>
      </c>
      <c r="V9" s="14">
        <v>4324</v>
      </c>
      <c r="W9" s="20">
        <v>4066</v>
      </c>
      <c r="X9" s="19">
        <v>8390</v>
      </c>
    </row>
    <row r="10" spans="4:24" ht="19.5" customHeight="1">
      <c r="D10" s="6" t="s">
        <v>5</v>
      </c>
      <c r="E10" s="34"/>
      <c r="F10" s="34"/>
      <c r="G10" s="348">
        <v>59</v>
      </c>
      <c r="H10" s="18">
        <v>58</v>
      </c>
      <c r="I10" s="19">
        <v>59</v>
      </c>
      <c r="J10" s="14">
        <v>59</v>
      </c>
      <c r="K10" s="18">
        <v>59</v>
      </c>
      <c r="L10" s="19">
        <v>59</v>
      </c>
      <c r="M10" s="348">
        <v>7382</v>
      </c>
      <c r="N10" s="15">
        <v>9653</v>
      </c>
      <c r="O10" s="19">
        <v>17035</v>
      </c>
      <c r="P10" s="14">
        <v>7410</v>
      </c>
      <c r="Q10" s="15">
        <v>9716</v>
      </c>
      <c r="R10" s="19">
        <v>17126</v>
      </c>
      <c r="S10" s="348">
        <v>438</v>
      </c>
      <c r="T10" s="20">
        <v>560</v>
      </c>
      <c r="U10" s="19">
        <v>998</v>
      </c>
      <c r="V10" s="14">
        <v>438</v>
      </c>
      <c r="W10" s="20">
        <v>573</v>
      </c>
      <c r="X10" s="19">
        <v>1011</v>
      </c>
    </row>
    <row r="11" spans="4:24" ht="19.5" customHeight="1">
      <c r="D11" s="35" t="s">
        <v>54</v>
      </c>
      <c r="E11" s="36"/>
      <c r="F11" s="36"/>
      <c r="G11" s="348">
        <v>588</v>
      </c>
      <c r="H11" s="18">
        <v>708</v>
      </c>
      <c r="I11" s="19">
        <v>717</v>
      </c>
      <c r="J11" s="14">
        <v>687</v>
      </c>
      <c r="K11" s="18">
        <v>745</v>
      </c>
      <c r="L11" s="19">
        <v>723</v>
      </c>
      <c r="M11" s="348">
        <v>9058</v>
      </c>
      <c r="N11" s="15">
        <v>9573</v>
      </c>
      <c r="O11" s="19">
        <v>18631</v>
      </c>
      <c r="P11" s="14">
        <v>4239</v>
      </c>
      <c r="Q11" s="15">
        <v>6703</v>
      </c>
      <c r="R11" s="19">
        <v>10942</v>
      </c>
      <c r="S11" s="349">
        <v>6575</v>
      </c>
      <c r="T11" s="20">
        <v>6781</v>
      </c>
      <c r="U11" s="19">
        <v>13356</v>
      </c>
      <c r="V11" s="14">
        <v>2914</v>
      </c>
      <c r="W11" s="20">
        <v>4996</v>
      </c>
      <c r="X11" s="19">
        <v>7910</v>
      </c>
    </row>
    <row r="12" spans="4:24" ht="19.5" customHeight="1">
      <c r="D12" s="6" t="s">
        <v>55</v>
      </c>
      <c r="E12" s="34"/>
      <c r="F12" s="34"/>
      <c r="G12" s="348">
        <v>207</v>
      </c>
      <c r="H12" s="18">
        <v>207</v>
      </c>
      <c r="I12" s="19">
        <v>207</v>
      </c>
      <c r="J12" s="14">
        <v>208</v>
      </c>
      <c r="K12" s="18">
        <v>207</v>
      </c>
      <c r="L12" s="19">
        <v>207</v>
      </c>
      <c r="M12" s="348">
        <v>85354</v>
      </c>
      <c r="N12" s="15">
        <v>82931</v>
      </c>
      <c r="O12" s="19">
        <v>168285</v>
      </c>
      <c r="P12" s="14">
        <v>82465</v>
      </c>
      <c r="Q12" s="15">
        <v>84751</v>
      </c>
      <c r="R12" s="19">
        <v>167216</v>
      </c>
      <c r="S12" s="348">
        <v>17664</v>
      </c>
      <c r="T12" s="20">
        <v>17195</v>
      </c>
      <c r="U12" s="19">
        <v>34859</v>
      </c>
      <c r="V12" s="14">
        <v>17175</v>
      </c>
      <c r="W12" s="20">
        <v>17517</v>
      </c>
      <c r="X12" s="19">
        <v>34692</v>
      </c>
    </row>
    <row r="13" spans="4:24" ht="19.5" customHeight="1">
      <c r="D13" s="6" t="s">
        <v>13</v>
      </c>
      <c r="E13" s="34"/>
      <c r="F13" s="34"/>
      <c r="G13" s="348">
        <v>275</v>
      </c>
      <c r="H13" s="18">
        <v>285</v>
      </c>
      <c r="I13" s="19">
        <v>280</v>
      </c>
      <c r="J13" s="14">
        <v>274</v>
      </c>
      <c r="K13" s="18">
        <v>281</v>
      </c>
      <c r="L13" s="19">
        <v>278</v>
      </c>
      <c r="M13" s="348">
        <v>32964</v>
      </c>
      <c r="N13" s="15">
        <v>31459</v>
      </c>
      <c r="O13" s="19">
        <v>64423</v>
      </c>
      <c r="P13" s="14">
        <v>30011</v>
      </c>
      <c r="Q13" s="15">
        <v>31368</v>
      </c>
      <c r="R13" s="19">
        <v>61379</v>
      </c>
      <c r="S13" s="348">
        <v>9069</v>
      </c>
      <c r="T13" s="20">
        <v>8955</v>
      </c>
      <c r="U13" s="19">
        <v>18024</v>
      </c>
      <c r="V13" s="14">
        <v>8234</v>
      </c>
      <c r="W13" s="20">
        <v>8830</v>
      </c>
      <c r="X13" s="19">
        <v>17064</v>
      </c>
    </row>
    <row r="14" spans="4:24" ht="19.5" customHeight="1">
      <c r="D14" s="6" t="s">
        <v>14</v>
      </c>
      <c r="E14" s="34"/>
      <c r="F14" s="34"/>
      <c r="G14" s="348">
        <v>414</v>
      </c>
      <c r="H14" s="18">
        <v>418</v>
      </c>
      <c r="I14" s="19">
        <v>416</v>
      </c>
      <c r="J14" s="14">
        <v>410</v>
      </c>
      <c r="K14" s="18">
        <v>414</v>
      </c>
      <c r="L14" s="19">
        <v>412</v>
      </c>
      <c r="M14" s="348">
        <v>882368</v>
      </c>
      <c r="N14" s="15">
        <v>855956</v>
      </c>
      <c r="O14" s="19">
        <v>1738324</v>
      </c>
      <c r="P14" s="14">
        <v>863148</v>
      </c>
      <c r="Q14" s="15">
        <v>862129</v>
      </c>
      <c r="R14" s="19">
        <v>1725277</v>
      </c>
      <c r="S14" s="348">
        <v>365599</v>
      </c>
      <c r="T14" s="20">
        <v>357816</v>
      </c>
      <c r="U14" s="19">
        <v>723415</v>
      </c>
      <c r="V14" s="14">
        <v>354048</v>
      </c>
      <c r="W14" s="20">
        <v>357048</v>
      </c>
      <c r="X14" s="19">
        <v>711096</v>
      </c>
    </row>
    <row r="15" spans="3:24" ht="19.5" customHeight="1">
      <c r="C15" s="37"/>
      <c r="D15" s="307" t="s">
        <v>15</v>
      </c>
      <c r="E15" s="300"/>
      <c r="F15" s="301"/>
      <c r="G15" s="14">
        <v>222</v>
      </c>
      <c r="H15" s="18">
        <v>227</v>
      </c>
      <c r="I15" s="19">
        <v>224</v>
      </c>
      <c r="J15" s="14">
        <v>229</v>
      </c>
      <c r="K15" s="18">
        <v>229</v>
      </c>
      <c r="L15" s="38">
        <v>229</v>
      </c>
      <c r="M15" s="14">
        <v>176006</v>
      </c>
      <c r="N15" s="15">
        <v>186698</v>
      </c>
      <c r="O15" s="19">
        <v>362704</v>
      </c>
      <c r="P15" s="14">
        <v>151225</v>
      </c>
      <c r="Q15" s="15">
        <v>151687</v>
      </c>
      <c r="R15" s="38">
        <v>302912</v>
      </c>
      <c r="S15" s="348">
        <v>39004</v>
      </c>
      <c r="T15" s="20">
        <v>42419</v>
      </c>
      <c r="U15" s="19">
        <v>81423</v>
      </c>
      <c r="V15" s="14">
        <v>34635</v>
      </c>
      <c r="W15" s="20">
        <v>34689</v>
      </c>
      <c r="X15" s="19">
        <v>69324</v>
      </c>
    </row>
    <row r="16" spans="4:24" ht="19.5" customHeight="1" thickBot="1">
      <c r="D16" s="39" t="s">
        <v>60</v>
      </c>
      <c r="E16" s="40"/>
      <c r="F16" s="40"/>
      <c r="G16" s="41"/>
      <c r="H16" s="42"/>
      <c r="I16" s="43"/>
      <c r="J16" s="44"/>
      <c r="K16" s="42"/>
      <c r="L16" s="43"/>
      <c r="M16" s="41"/>
      <c r="N16" s="45"/>
      <c r="O16" s="43"/>
      <c r="P16" s="44"/>
      <c r="Q16" s="45"/>
      <c r="R16" s="43"/>
      <c r="S16" s="41"/>
      <c r="T16" s="46"/>
      <c r="U16" s="47"/>
      <c r="V16" s="44"/>
      <c r="W16" s="46"/>
      <c r="X16" s="43"/>
    </row>
    <row r="17" spans="4:24" ht="19.5" customHeight="1" thickTop="1">
      <c r="D17" s="296" t="s">
        <v>18</v>
      </c>
      <c r="E17" s="297"/>
      <c r="F17" s="297"/>
      <c r="G17" s="2">
        <f>S17/M17*1000</f>
        <v>440.2684621433144</v>
      </c>
      <c r="H17" s="3">
        <f>T17/N17*1000</f>
        <v>440.2386658993607</v>
      </c>
      <c r="I17" s="3">
        <f>U17/O17*1000</f>
        <v>440.2537860299319</v>
      </c>
      <c r="J17" s="3">
        <v>425.5217204677371</v>
      </c>
      <c r="K17" s="235">
        <v>435.2905370132606</v>
      </c>
      <c r="L17" s="236">
        <v>430.4480892905606</v>
      </c>
      <c r="M17" s="2">
        <f>SUM(M7:M16)</f>
        <v>1629131</v>
      </c>
      <c r="N17" s="3">
        <f>SUM(N7:N16)</f>
        <v>1581290</v>
      </c>
      <c r="O17" s="48">
        <f>SUM(O7:O16)</f>
        <v>3210421</v>
      </c>
      <c r="P17" s="11">
        <v>1463044</v>
      </c>
      <c r="Q17" s="3">
        <v>1488399</v>
      </c>
      <c r="R17" s="48">
        <v>2951443</v>
      </c>
      <c r="S17" s="2">
        <f>SUM(S7:S16)</f>
        <v>717255</v>
      </c>
      <c r="T17" s="3">
        <f>SUM(T7:T16)</f>
        <v>696145</v>
      </c>
      <c r="U17" s="4">
        <f>SUM(U7:U16)</f>
        <v>1413400</v>
      </c>
      <c r="V17" s="11">
        <v>622557</v>
      </c>
      <c r="W17" s="3">
        <v>647886</v>
      </c>
      <c r="X17" s="4">
        <v>1270443</v>
      </c>
    </row>
    <row r="18" spans="7:21" ht="19.5" customHeight="1">
      <c r="G18" s="51"/>
      <c r="J18" s="49"/>
      <c r="K18" s="49"/>
      <c r="S18" s="50"/>
      <c r="T18" s="51"/>
      <c r="U18" s="50"/>
    </row>
    <row r="19" spans="4:24" ht="19.5" customHeight="1">
      <c r="D19" s="24"/>
      <c r="E19" s="25"/>
      <c r="F19" s="25"/>
      <c r="G19" s="302" t="s">
        <v>22</v>
      </c>
      <c r="H19" s="308"/>
      <c r="I19" s="308"/>
      <c r="J19" s="308"/>
      <c r="K19" s="308"/>
      <c r="L19" s="309"/>
      <c r="M19" s="302" t="s">
        <v>23</v>
      </c>
      <c r="N19" s="303"/>
      <c r="O19" s="303"/>
      <c r="P19" s="303"/>
      <c r="Q19" s="306"/>
      <c r="R19" s="306"/>
      <c r="S19" s="302" t="s">
        <v>24</v>
      </c>
      <c r="T19" s="303"/>
      <c r="U19" s="303"/>
      <c r="V19" s="303"/>
      <c r="W19" s="303"/>
      <c r="X19" s="304"/>
    </row>
    <row r="20" spans="4:24" ht="19.5" customHeight="1" thickBot="1">
      <c r="D20" s="26"/>
      <c r="E20" s="27"/>
      <c r="F20" s="27"/>
      <c r="G20" s="28" t="s">
        <v>78</v>
      </c>
      <c r="H20" s="29" t="s">
        <v>79</v>
      </c>
      <c r="I20" s="30" t="s">
        <v>80</v>
      </c>
      <c r="J20" s="31" t="s">
        <v>69</v>
      </c>
      <c r="K20" s="29" t="s">
        <v>70</v>
      </c>
      <c r="L20" s="30" t="s">
        <v>71</v>
      </c>
      <c r="M20" s="28" t="s">
        <v>78</v>
      </c>
      <c r="N20" s="29" t="s">
        <v>79</v>
      </c>
      <c r="O20" s="30" t="s">
        <v>80</v>
      </c>
      <c r="P20" s="31" t="s">
        <v>69</v>
      </c>
      <c r="Q20" s="29" t="s">
        <v>70</v>
      </c>
      <c r="R20" s="30" t="s">
        <v>71</v>
      </c>
      <c r="S20" s="28" t="s">
        <v>78</v>
      </c>
      <c r="T20" s="29" t="s">
        <v>79</v>
      </c>
      <c r="U20" s="30" t="s">
        <v>80</v>
      </c>
      <c r="V20" s="31" t="s">
        <v>69</v>
      </c>
      <c r="W20" s="29" t="s">
        <v>70</v>
      </c>
      <c r="X20" s="30" t="s">
        <v>71</v>
      </c>
    </row>
    <row r="21" spans="4:24" ht="19.5" customHeight="1">
      <c r="D21" s="32" t="s">
        <v>3</v>
      </c>
      <c r="E21" s="34"/>
      <c r="F21" s="34"/>
      <c r="G21" s="348">
        <v>1017</v>
      </c>
      <c r="H21" s="15">
        <v>827</v>
      </c>
      <c r="I21" s="19">
        <v>1844</v>
      </c>
      <c r="J21" s="14">
        <v>1147</v>
      </c>
      <c r="K21" s="15">
        <v>913</v>
      </c>
      <c r="L21" s="19">
        <v>2060</v>
      </c>
      <c r="M21" s="350">
        <v>13.3</v>
      </c>
      <c r="N21" s="17">
        <v>13</v>
      </c>
      <c r="O21" s="128">
        <v>13.1</v>
      </c>
      <c r="P21" s="16">
        <v>14.9</v>
      </c>
      <c r="Q21" s="17">
        <v>15.2</v>
      </c>
      <c r="R21" s="128">
        <v>15</v>
      </c>
      <c r="S21" s="350">
        <v>48.3</v>
      </c>
      <c r="T21" s="17">
        <v>48.8</v>
      </c>
      <c r="U21" s="128">
        <v>48.5</v>
      </c>
      <c r="V21" s="16">
        <v>53.5</v>
      </c>
      <c r="W21" s="17">
        <v>56.1</v>
      </c>
      <c r="X21" s="19">
        <v>54.6</v>
      </c>
    </row>
    <row r="22" spans="4:24" ht="19.5" customHeight="1">
      <c r="D22" s="6" t="s">
        <v>61</v>
      </c>
      <c r="E22" s="34"/>
      <c r="F22" s="34"/>
      <c r="G22" s="348">
        <v>5832</v>
      </c>
      <c r="H22" s="15">
        <v>5281</v>
      </c>
      <c r="I22" s="19">
        <v>11113</v>
      </c>
      <c r="J22" s="21">
        <v>4083</v>
      </c>
      <c r="K22" s="18">
        <v>4286</v>
      </c>
      <c r="L22" s="19">
        <v>8369</v>
      </c>
      <c r="M22" s="350">
        <v>18</v>
      </c>
      <c r="N22" s="17">
        <v>17</v>
      </c>
      <c r="O22" s="128">
        <v>17.5</v>
      </c>
      <c r="P22" s="21">
        <v>18.9</v>
      </c>
      <c r="Q22" s="18">
        <v>16.9</v>
      </c>
      <c r="R22" s="128">
        <v>17.8</v>
      </c>
      <c r="S22" s="350">
        <v>23.1</v>
      </c>
      <c r="T22" s="17">
        <v>21.9</v>
      </c>
      <c r="U22" s="128">
        <v>22.5</v>
      </c>
      <c r="V22" s="21">
        <v>22.8</v>
      </c>
      <c r="W22" s="18">
        <v>21</v>
      </c>
      <c r="X22" s="19">
        <v>21.8</v>
      </c>
    </row>
    <row r="23" spans="4:24" ht="19.5" customHeight="1">
      <c r="D23" s="6" t="s">
        <v>4</v>
      </c>
      <c r="E23" s="34"/>
      <c r="F23" s="34"/>
      <c r="G23" s="348">
        <v>398</v>
      </c>
      <c r="H23" s="15">
        <v>373</v>
      </c>
      <c r="I23" s="19">
        <v>771</v>
      </c>
      <c r="J23" s="14">
        <v>344</v>
      </c>
      <c r="K23" s="15">
        <v>320</v>
      </c>
      <c r="L23" s="19">
        <v>664</v>
      </c>
      <c r="M23" s="350">
        <v>11.5</v>
      </c>
      <c r="N23" s="17">
        <v>11.9</v>
      </c>
      <c r="O23" s="128">
        <v>11.7</v>
      </c>
      <c r="P23" s="16">
        <v>11.1</v>
      </c>
      <c r="Q23" s="17">
        <v>11.2</v>
      </c>
      <c r="R23" s="128">
        <v>11.1</v>
      </c>
      <c r="S23" s="350">
        <v>81.6</v>
      </c>
      <c r="T23" s="17">
        <v>84.3</v>
      </c>
      <c r="U23" s="128">
        <v>82.9</v>
      </c>
      <c r="V23" s="16">
        <v>79.6</v>
      </c>
      <c r="W23" s="17">
        <v>78.7</v>
      </c>
      <c r="X23" s="19">
        <v>79.1</v>
      </c>
    </row>
    <row r="24" spans="4:24" ht="19.5" customHeight="1">
      <c r="D24" s="6" t="s">
        <v>5</v>
      </c>
      <c r="E24" s="34"/>
      <c r="F24" s="34"/>
      <c r="G24" s="348">
        <v>71</v>
      </c>
      <c r="H24" s="15">
        <v>92</v>
      </c>
      <c r="I24" s="19">
        <v>163</v>
      </c>
      <c r="J24" s="14">
        <v>71</v>
      </c>
      <c r="K24" s="15">
        <v>95</v>
      </c>
      <c r="L24" s="19">
        <v>166</v>
      </c>
      <c r="M24" s="350">
        <v>9.6</v>
      </c>
      <c r="N24" s="17">
        <v>9.5</v>
      </c>
      <c r="O24" s="128">
        <v>9.6</v>
      </c>
      <c r="P24" s="16">
        <v>9.6</v>
      </c>
      <c r="Q24" s="17">
        <v>9.8</v>
      </c>
      <c r="R24" s="128">
        <v>9.7</v>
      </c>
      <c r="S24" s="350">
        <v>162.1</v>
      </c>
      <c r="T24" s="17">
        <v>164.3</v>
      </c>
      <c r="U24" s="128">
        <v>163.3</v>
      </c>
      <c r="V24" s="16">
        <v>162.1</v>
      </c>
      <c r="W24" s="17">
        <v>165.8</v>
      </c>
      <c r="X24" s="19">
        <v>164.2</v>
      </c>
    </row>
    <row r="25" spans="4:24" ht="19.5" customHeight="1">
      <c r="D25" s="6" t="s">
        <v>54</v>
      </c>
      <c r="E25" s="34"/>
      <c r="F25" s="34"/>
      <c r="G25" s="348">
        <v>155</v>
      </c>
      <c r="H25" s="15">
        <v>172</v>
      </c>
      <c r="I25" s="19">
        <v>327</v>
      </c>
      <c r="J25" s="14">
        <v>80</v>
      </c>
      <c r="K25" s="15">
        <v>147</v>
      </c>
      <c r="L25" s="19">
        <v>227</v>
      </c>
      <c r="M25" s="350">
        <v>17.1</v>
      </c>
      <c r="N25" s="17">
        <v>18</v>
      </c>
      <c r="O25" s="128">
        <v>17.6</v>
      </c>
      <c r="P25" s="16">
        <v>18.9</v>
      </c>
      <c r="Q25" s="17">
        <v>21.9</v>
      </c>
      <c r="R25" s="128">
        <v>20.7</v>
      </c>
      <c r="S25" s="350">
        <f>'[1]FRI'!$U$35</f>
        <v>23.6</v>
      </c>
      <c r="T25" s="17">
        <f>'[1]FRI'!$V$35</f>
        <v>25.4</v>
      </c>
      <c r="U25" s="128">
        <f>'[1]FRI'!$S$35</f>
        <v>24.5</v>
      </c>
      <c r="V25" s="16">
        <v>27.5</v>
      </c>
      <c r="W25" s="17">
        <v>29.4</v>
      </c>
      <c r="X25" s="19">
        <v>28.7</v>
      </c>
    </row>
    <row r="26" spans="4:24" ht="19.5" customHeight="1">
      <c r="D26" s="6" t="s">
        <v>55</v>
      </c>
      <c r="E26" s="34"/>
      <c r="F26" s="34"/>
      <c r="G26" s="348">
        <v>850</v>
      </c>
      <c r="H26" s="15">
        <v>812</v>
      </c>
      <c r="I26" s="19">
        <v>1662</v>
      </c>
      <c r="J26" s="14">
        <v>834</v>
      </c>
      <c r="K26" s="15">
        <v>855</v>
      </c>
      <c r="L26" s="19">
        <v>1689</v>
      </c>
      <c r="M26" s="350">
        <v>10</v>
      </c>
      <c r="N26" s="17">
        <v>9.8</v>
      </c>
      <c r="O26" s="128">
        <v>9.9</v>
      </c>
      <c r="P26" s="16">
        <v>10.1</v>
      </c>
      <c r="Q26" s="17">
        <v>10.1</v>
      </c>
      <c r="R26" s="128">
        <v>10.1</v>
      </c>
      <c r="S26" s="350">
        <v>48.1</v>
      </c>
      <c r="T26" s="17">
        <v>47.2</v>
      </c>
      <c r="U26" s="128">
        <v>47.7</v>
      </c>
      <c r="V26" s="16">
        <v>48.6</v>
      </c>
      <c r="W26" s="17">
        <v>48.8</v>
      </c>
      <c r="X26" s="19">
        <v>48.7</v>
      </c>
    </row>
    <row r="27" spans="4:24" ht="19.5" customHeight="1">
      <c r="D27" s="6" t="s">
        <v>13</v>
      </c>
      <c r="E27" s="34"/>
      <c r="F27" s="34"/>
      <c r="G27" s="348">
        <v>309</v>
      </c>
      <c r="H27" s="15">
        <v>296</v>
      </c>
      <c r="I27" s="19">
        <v>605</v>
      </c>
      <c r="J27" s="14">
        <v>283</v>
      </c>
      <c r="K27" s="15">
        <v>274</v>
      </c>
      <c r="L27" s="19">
        <v>557</v>
      </c>
      <c r="M27" s="350">
        <v>9.4</v>
      </c>
      <c r="N27" s="17">
        <v>9.4</v>
      </c>
      <c r="O27" s="128">
        <v>9.4</v>
      </c>
      <c r="P27" s="16">
        <v>9.4</v>
      </c>
      <c r="Q27" s="17">
        <v>8.7</v>
      </c>
      <c r="R27" s="128">
        <v>9.1</v>
      </c>
      <c r="S27" s="350">
        <v>34.1</v>
      </c>
      <c r="T27" s="17">
        <v>33.1</v>
      </c>
      <c r="U27" s="128">
        <v>33.6</v>
      </c>
      <c r="V27" s="16">
        <v>34.4</v>
      </c>
      <c r="W27" s="17">
        <v>31</v>
      </c>
      <c r="X27" s="19">
        <v>32.6</v>
      </c>
    </row>
    <row r="28" spans="4:24" ht="19.5" customHeight="1">
      <c r="D28" s="6" t="s">
        <v>14</v>
      </c>
      <c r="E28" s="34"/>
      <c r="F28" s="34"/>
      <c r="G28" s="348">
        <v>12779</v>
      </c>
      <c r="H28" s="15">
        <v>12250</v>
      </c>
      <c r="I28" s="19">
        <v>25029</v>
      </c>
      <c r="J28" s="14">
        <v>13037</v>
      </c>
      <c r="K28" s="15">
        <v>12990</v>
      </c>
      <c r="L28" s="19">
        <v>26027</v>
      </c>
      <c r="M28" s="350">
        <v>14.5</v>
      </c>
      <c r="N28" s="17">
        <v>14.3</v>
      </c>
      <c r="O28" s="128">
        <v>14.4</v>
      </c>
      <c r="P28" s="16">
        <v>15.1</v>
      </c>
      <c r="Q28" s="17">
        <v>15.1</v>
      </c>
      <c r="R28" s="128">
        <v>15.1</v>
      </c>
      <c r="S28" s="350">
        <v>35</v>
      </c>
      <c r="T28" s="17">
        <v>34.2</v>
      </c>
      <c r="U28" s="128">
        <v>34.6</v>
      </c>
      <c r="V28" s="16">
        <v>36.8</v>
      </c>
      <c r="W28" s="17">
        <v>36.4</v>
      </c>
      <c r="X28" s="19">
        <v>36.6</v>
      </c>
    </row>
    <row r="29" spans="4:24" ht="19.5" customHeight="1">
      <c r="D29" s="299" t="s">
        <v>15</v>
      </c>
      <c r="E29" s="300"/>
      <c r="F29" s="301"/>
      <c r="G29" s="348">
        <v>1272</v>
      </c>
      <c r="H29" s="15">
        <v>1378</v>
      </c>
      <c r="I29" s="19">
        <v>2650</v>
      </c>
      <c r="J29" s="14">
        <v>1242</v>
      </c>
      <c r="K29" s="15">
        <v>1191</v>
      </c>
      <c r="L29" s="38">
        <v>2433</v>
      </c>
      <c r="M29" s="350">
        <v>7.2</v>
      </c>
      <c r="N29" s="17">
        <v>7.4</v>
      </c>
      <c r="O29" s="128">
        <v>7.3</v>
      </c>
      <c r="P29" s="16">
        <v>8.2</v>
      </c>
      <c r="Q29" s="17">
        <v>7.9</v>
      </c>
      <c r="R29" s="131">
        <v>8</v>
      </c>
      <c r="S29" s="350">
        <v>32.6</v>
      </c>
      <c r="T29" s="17">
        <v>32.5</v>
      </c>
      <c r="U29" s="128">
        <v>32.5</v>
      </c>
      <c r="V29" s="16">
        <v>35.9</v>
      </c>
      <c r="W29" s="17">
        <v>34.3</v>
      </c>
      <c r="X29" s="19">
        <v>35.1</v>
      </c>
    </row>
    <row r="30" spans="4:24" ht="19.5" customHeight="1" thickBot="1">
      <c r="D30" s="39" t="s">
        <v>60</v>
      </c>
      <c r="E30" s="40"/>
      <c r="F30" s="52"/>
      <c r="G30" s="41"/>
      <c r="H30" s="45"/>
      <c r="I30" s="43"/>
      <c r="J30" s="44"/>
      <c r="K30" s="45"/>
      <c r="L30" s="43"/>
      <c r="M30" s="53"/>
      <c r="N30" s="54"/>
      <c r="O30" s="129"/>
      <c r="P30" s="55"/>
      <c r="Q30" s="54"/>
      <c r="R30" s="130"/>
      <c r="S30" s="53"/>
      <c r="T30" s="54"/>
      <c r="U30" s="129"/>
      <c r="V30" s="55"/>
      <c r="W30" s="54"/>
      <c r="X30" s="43"/>
    </row>
    <row r="31" spans="4:24" ht="19.5" customHeight="1" thickTop="1">
      <c r="D31" s="296" t="s">
        <v>18</v>
      </c>
      <c r="E31" s="297"/>
      <c r="F31" s="298"/>
      <c r="G31" s="2">
        <f>SUM(G21:G30)</f>
        <v>22683</v>
      </c>
      <c r="H31" s="3">
        <f>SUM(H21:H30)</f>
        <v>21481</v>
      </c>
      <c r="I31" s="4">
        <f>SUM(I21:I30)</f>
        <v>44164</v>
      </c>
      <c r="J31" s="11">
        <v>18403</v>
      </c>
      <c r="K31" s="3">
        <v>19651</v>
      </c>
      <c r="L31" s="4">
        <v>38054</v>
      </c>
      <c r="M31" s="183">
        <f>G31/M17*1000</f>
        <v>13.923373872328254</v>
      </c>
      <c r="N31" s="184">
        <f>H31/N17*1000</f>
        <v>13.58447849540565</v>
      </c>
      <c r="O31" s="185">
        <f>I31/O17*1000</f>
        <v>13.75645125670434</v>
      </c>
      <c r="P31" s="186">
        <v>13.5</v>
      </c>
      <c r="Q31" s="184">
        <v>14.17</v>
      </c>
      <c r="R31" s="185">
        <v>13.84</v>
      </c>
      <c r="S31" s="183">
        <f>G31/S17*1000</f>
        <v>31.62473597256206</v>
      </c>
      <c r="T31" s="184">
        <f>H31/T17*1000</f>
        <v>30.85707718937865</v>
      </c>
      <c r="U31" s="185">
        <f>I31/U17*1000</f>
        <v>31.246639309466534</v>
      </c>
      <c r="V31" s="186">
        <v>33.54</v>
      </c>
      <c r="W31" s="184">
        <v>36</v>
      </c>
      <c r="X31" s="185">
        <v>34.76</v>
      </c>
    </row>
    <row r="32" ht="18" customHeight="1"/>
    <row r="33" ht="18" customHeight="1">
      <c r="D33" s="5" t="s">
        <v>52</v>
      </c>
    </row>
    <row r="34" ht="18" customHeight="1">
      <c r="D34" s="5" t="s">
        <v>53</v>
      </c>
    </row>
    <row r="35" ht="18" customHeight="1">
      <c r="D35" s="5" t="s">
        <v>51</v>
      </c>
    </row>
    <row r="36" ht="18" customHeight="1"/>
    <row r="37" ht="18" customHeight="1"/>
    <row r="38" ht="18" customHeight="1"/>
    <row r="39" ht="18" customHeight="1"/>
    <row r="40" ht="18" customHeight="1"/>
    <row r="41" ht="18" customHeight="1"/>
    <row r="42" ht="18" customHeight="1"/>
    <row r="43" ht="18" customHeight="1"/>
    <row r="44" ht="18" customHeight="1"/>
    <row r="45" ht="18" customHeight="1"/>
  </sheetData>
  <sheetProtection/>
  <mergeCells count="10">
    <mergeCell ref="D31:F31"/>
    <mergeCell ref="D29:F29"/>
    <mergeCell ref="S5:X5"/>
    <mergeCell ref="D17:F17"/>
    <mergeCell ref="G5:L5"/>
    <mergeCell ref="M5:R5"/>
    <mergeCell ref="D15:F15"/>
    <mergeCell ref="G19:L19"/>
    <mergeCell ref="M19:R19"/>
    <mergeCell ref="S19:X19"/>
  </mergeCells>
  <printOptions/>
  <pageMargins left="0.7874015748031497" right="0.3937007874015748" top="0.6299212598425197" bottom="0.5511811023622047" header="0.5118110236220472" footer="0.5118110236220472"/>
  <pageSetup blackAndWhite="1" horizontalDpi="400" verticalDpi="400" orientation="landscape" paperSize="9" scale="65" r:id="rId1"/>
</worksheet>
</file>

<file path=xl/worksheets/sheet3.xml><?xml version="1.0" encoding="utf-8"?>
<worksheet xmlns="http://schemas.openxmlformats.org/spreadsheetml/2006/main" xmlns:r="http://schemas.openxmlformats.org/officeDocument/2006/relationships">
  <dimension ref="A2:Y193"/>
  <sheetViews>
    <sheetView zoomScale="40" zoomScaleNormal="40" zoomScaleSheetLayoutView="40" zoomScalePageLayoutView="0" workbookViewId="0" topLeftCell="A1">
      <selection activeCell="M38" sqref="M38"/>
    </sheetView>
  </sheetViews>
  <sheetFormatPr defaultColWidth="9.00390625" defaultRowHeight="13.5"/>
  <cols>
    <col min="1" max="1" width="3.125" style="5" customWidth="1"/>
    <col min="2" max="2" width="4.125" style="5" customWidth="1"/>
    <col min="3" max="3" width="9.125" style="188" customWidth="1"/>
    <col min="4" max="4" width="3.00390625" style="5" customWidth="1"/>
    <col min="5" max="5" width="9.125" style="188" customWidth="1"/>
    <col min="6" max="6" width="9.625" style="5" customWidth="1"/>
    <col min="7" max="24" width="11.125" style="5" customWidth="1"/>
    <col min="25" max="25" width="3.125" style="5" customWidth="1"/>
    <col min="26" max="16384" width="9.00390625" style="5" customWidth="1"/>
  </cols>
  <sheetData>
    <row r="1" ht="18" customHeight="1"/>
    <row r="2" ht="30" customHeight="1">
      <c r="B2" s="134" t="s">
        <v>25</v>
      </c>
    </row>
    <row r="3" ht="18.75" customHeight="1" thickBot="1">
      <c r="B3" s="134"/>
    </row>
    <row r="4" spans="2:24" ht="19.5" customHeight="1">
      <c r="B4" s="310" t="s">
        <v>26</v>
      </c>
      <c r="C4" s="311"/>
      <c r="D4" s="311"/>
      <c r="E4" s="312"/>
      <c r="F4" s="319" t="s">
        <v>27</v>
      </c>
      <c r="G4" s="328" t="s">
        <v>82</v>
      </c>
      <c r="H4" s="329"/>
      <c r="I4" s="329"/>
      <c r="J4" s="329"/>
      <c r="K4" s="329"/>
      <c r="L4" s="329"/>
      <c r="M4" s="329"/>
      <c r="N4" s="329"/>
      <c r="O4" s="330"/>
      <c r="P4" s="321" t="s">
        <v>97</v>
      </c>
      <c r="Q4" s="322"/>
      <c r="R4" s="322"/>
      <c r="S4" s="322"/>
      <c r="T4" s="322"/>
      <c r="U4" s="322"/>
      <c r="V4" s="322"/>
      <c r="W4" s="322"/>
      <c r="X4" s="323"/>
    </row>
    <row r="5" spans="2:24" ht="19.5" customHeight="1">
      <c r="B5" s="313"/>
      <c r="C5" s="314"/>
      <c r="D5" s="314"/>
      <c r="E5" s="315"/>
      <c r="F5" s="320"/>
      <c r="G5" s="331" t="s">
        <v>28</v>
      </c>
      <c r="H5" s="332"/>
      <c r="I5" s="332"/>
      <c r="J5" s="333" t="s">
        <v>29</v>
      </c>
      <c r="K5" s="333"/>
      <c r="L5" s="333"/>
      <c r="M5" s="333" t="s">
        <v>30</v>
      </c>
      <c r="N5" s="332"/>
      <c r="O5" s="334"/>
      <c r="P5" s="324" t="s">
        <v>28</v>
      </c>
      <c r="Q5" s="325"/>
      <c r="R5" s="325"/>
      <c r="S5" s="326" t="s">
        <v>29</v>
      </c>
      <c r="T5" s="326"/>
      <c r="U5" s="326"/>
      <c r="V5" s="326" t="s">
        <v>30</v>
      </c>
      <c r="W5" s="325"/>
      <c r="X5" s="327"/>
    </row>
    <row r="6" spans="2:25" ht="19.5" customHeight="1" thickBot="1">
      <c r="B6" s="316"/>
      <c r="C6" s="317"/>
      <c r="D6" s="317"/>
      <c r="E6" s="318"/>
      <c r="F6" s="187" t="s">
        <v>83</v>
      </c>
      <c r="G6" s="217" t="s">
        <v>31</v>
      </c>
      <c r="H6" s="135" t="s">
        <v>32</v>
      </c>
      <c r="I6" s="135" t="s">
        <v>33</v>
      </c>
      <c r="J6" s="135" t="s">
        <v>31</v>
      </c>
      <c r="K6" s="135" t="s">
        <v>32</v>
      </c>
      <c r="L6" s="135" t="s">
        <v>33</v>
      </c>
      <c r="M6" s="135" t="s">
        <v>31</v>
      </c>
      <c r="N6" s="135" t="s">
        <v>32</v>
      </c>
      <c r="O6" s="218" t="s">
        <v>33</v>
      </c>
      <c r="P6" s="208" t="s">
        <v>31</v>
      </c>
      <c r="Q6" s="136" t="s">
        <v>32</v>
      </c>
      <c r="R6" s="137" t="s">
        <v>33</v>
      </c>
      <c r="S6" s="136" t="s">
        <v>31</v>
      </c>
      <c r="T6" s="136" t="s">
        <v>32</v>
      </c>
      <c r="U6" s="137" t="s">
        <v>33</v>
      </c>
      <c r="V6" s="136" t="s">
        <v>31</v>
      </c>
      <c r="W6" s="136" t="s">
        <v>32</v>
      </c>
      <c r="X6" s="138" t="s">
        <v>33</v>
      </c>
      <c r="Y6" s="7"/>
    </row>
    <row r="7" spans="2:24" ht="19.5" customHeight="1">
      <c r="B7" s="180">
        <v>1</v>
      </c>
      <c r="C7" s="189" t="s">
        <v>85</v>
      </c>
      <c r="D7" s="139" t="s">
        <v>34</v>
      </c>
      <c r="E7" s="193" t="s">
        <v>91</v>
      </c>
      <c r="F7" s="204">
        <v>354</v>
      </c>
      <c r="G7" s="140" t="s">
        <v>98</v>
      </c>
      <c r="H7" s="141" t="s">
        <v>98</v>
      </c>
      <c r="I7" s="141" t="s">
        <v>81</v>
      </c>
      <c r="J7" s="145" t="s">
        <v>99</v>
      </c>
      <c r="K7" s="145" t="s">
        <v>99</v>
      </c>
      <c r="L7" s="146" t="s">
        <v>81</v>
      </c>
      <c r="M7" s="141" t="s">
        <v>98</v>
      </c>
      <c r="N7" s="141" t="s">
        <v>98</v>
      </c>
      <c r="O7" s="142" t="s">
        <v>81</v>
      </c>
      <c r="P7" s="209">
        <v>2915</v>
      </c>
      <c r="Q7" s="143">
        <v>4824</v>
      </c>
      <c r="R7" s="144">
        <v>60.4</v>
      </c>
      <c r="S7" s="145" t="s">
        <v>99</v>
      </c>
      <c r="T7" s="145" t="s">
        <v>99</v>
      </c>
      <c r="U7" s="146" t="s">
        <v>81</v>
      </c>
      <c r="V7" s="143">
        <v>2915</v>
      </c>
      <c r="W7" s="143">
        <v>4824</v>
      </c>
      <c r="X7" s="147">
        <v>60.4</v>
      </c>
    </row>
    <row r="8" spans="2:24" ht="19.5" customHeight="1">
      <c r="B8" s="181">
        <v>2</v>
      </c>
      <c r="C8" s="190" t="s">
        <v>85</v>
      </c>
      <c r="D8" s="148" t="s">
        <v>34</v>
      </c>
      <c r="E8" s="194" t="s">
        <v>90</v>
      </c>
      <c r="F8" s="205">
        <v>276</v>
      </c>
      <c r="G8" s="149" t="s">
        <v>81</v>
      </c>
      <c r="H8" s="150" t="s">
        <v>81</v>
      </c>
      <c r="I8" s="150" t="s">
        <v>81</v>
      </c>
      <c r="J8" s="154" t="s">
        <v>99</v>
      </c>
      <c r="K8" s="155" t="s">
        <v>99</v>
      </c>
      <c r="L8" s="156" t="s">
        <v>81</v>
      </c>
      <c r="M8" s="150" t="s">
        <v>81</v>
      </c>
      <c r="N8" s="150" t="s">
        <v>81</v>
      </c>
      <c r="O8" s="151" t="s">
        <v>81</v>
      </c>
      <c r="P8" s="210">
        <v>1300</v>
      </c>
      <c r="Q8" s="152">
        <v>2808</v>
      </c>
      <c r="R8" s="153">
        <v>46.3</v>
      </c>
      <c r="S8" s="154" t="s">
        <v>99</v>
      </c>
      <c r="T8" s="155" t="s">
        <v>99</v>
      </c>
      <c r="U8" s="156" t="s">
        <v>81</v>
      </c>
      <c r="V8" s="152">
        <v>1300</v>
      </c>
      <c r="W8" s="157">
        <v>2808</v>
      </c>
      <c r="X8" s="158">
        <v>46.3</v>
      </c>
    </row>
    <row r="9" spans="2:24" ht="19.5" customHeight="1">
      <c r="B9" s="181">
        <v>3</v>
      </c>
      <c r="C9" s="190" t="s">
        <v>123</v>
      </c>
      <c r="D9" s="148" t="s">
        <v>34</v>
      </c>
      <c r="E9" s="194" t="s">
        <v>124</v>
      </c>
      <c r="F9" s="222">
        <v>282</v>
      </c>
      <c r="G9" s="223">
        <v>16102</v>
      </c>
      <c r="H9" s="159">
        <v>32400</v>
      </c>
      <c r="I9" s="160">
        <v>49.7</v>
      </c>
      <c r="J9" s="159">
        <v>15657</v>
      </c>
      <c r="K9" s="159">
        <v>32688</v>
      </c>
      <c r="L9" s="160">
        <v>47.9</v>
      </c>
      <c r="M9" s="159">
        <v>31759</v>
      </c>
      <c r="N9" s="159">
        <v>65088</v>
      </c>
      <c r="O9" s="161">
        <v>48.8</v>
      </c>
      <c r="P9" s="210">
        <v>20666</v>
      </c>
      <c r="Q9" s="152">
        <v>39312</v>
      </c>
      <c r="R9" s="153">
        <v>52.6</v>
      </c>
      <c r="S9" s="152">
        <v>14615</v>
      </c>
      <c r="T9" s="157">
        <v>36432</v>
      </c>
      <c r="U9" s="162">
        <v>40.1</v>
      </c>
      <c r="V9" s="152">
        <v>35281</v>
      </c>
      <c r="W9" s="157">
        <v>75744</v>
      </c>
      <c r="X9" s="158">
        <v>46.6</v>
      </c>
    </row>
    <row r="10" spans="2:24" ht="19.5" customHeight="1">
      <c r="B10" s="181">
        <v>4</v>
      </c>
      <c r="C10" s="190" t="s">
        <v>123</v>
      </c>
      <c r="D10" s="148" t="s">
        <v>34</v>
      </c>
      <c r="E10" s="194" t="s">
        <v>121</v>
      </c>
      <c r="F10" s="222">
        <v>257</v>
      </c>
      <c r="G10" s="223">
        <v>37752</v>
      </c>
      <c r="H10" s="159">
        <v>63360</v>
      </c>
      <c r="I10" s="160">
        <v>59.6</v>
      </c>
      <c r="J10" s="159">
        <v>33440</v>
      </c>
      <c r="K10" s="159">
        <v>67500</v>
      </c>
      <c r="L10" s="160">
        <v>49.5</v>
      </c>
      <c r="M10" s="159">
        <v>71192</v>
      </c>
      <c r="N10" s="159">
        <v>130860</v>
      </c>
      <c r="O10" s="161">
        <v>54.4</v>
      </c>
      <c r="P10" s="210">
        <v>33520</v>
      </c>
      <c r="Q10" s="152">
        <v>54216</v>
      </c>
      <c r="R10" s="153">
        <v>61.8</v>
      </c>
      <c r="S10" s="152">
        <v>27485</v>
      </c>
      <c r="T10" s="157">
        <v>52236</v>
      </c>
      <c r="U10" s="162">
        <v>52.6</v>
      </c>
      <c r="V10" s="152">
        <v>61005</v>
      </c>
      <c r="W10" s="157">
        <v>106452</v>
      </c>
      <c r="X10" s="158">
        <v>57.3</v>
      </c>
    </row>
    <row r="11" spans="2:24" ht="19.5" customHeight="1">
      <c r="B11" s="181">
        <v>5</v>
      </c>
      <c r="C11" s="190" t="s">
        <v>123</v>
      </c>
      <c r="D11" s="148" t="s">
        <v>34</v>
      </c>
      <c r="E11" s="194" t="s">
        <v>125</v>
      </c>
      <c r="F11" s="222">
        <v>333</v>
      </c>
      <c r="G11" s="223">
        <v>11617</v>
      </c>
      <c r="H11" s="159">
        <v>26172</v>
      </c>
      <c r="I11" s="160">
        <v>44.4</v>
      </c>
      <c r="J11" s="159">
        <v>1822</v>
      </c>
      <c r="K11" s="159">
        <v>3744</v>
      </c>
      <c r="L11" s="160">
        <v>48.7</v>
      </c>
      <c r="M11" s="159">
        <v>13439</v>
      </c>
      <c r="N11" s="159">
        <v>29916</v>
      </c>
      <c r="O11" s="161">
        <v>44.9</v>
      </c>
      <c r="P11" s="210">
        <v>11210</v>
      </c>
      <c r="Q11" s="152">
        <v>24840</v>
      </c>
      <c r="R11" s="153">
        <v>45.1</v>
      </c>
      <c r="S11" s="152">
        <v>12270</v>
      </c>
      <c r="T11" s="157">
        <v>28296</v>
      </c>
      <c r="U11" s="162">
        <v>43.4</v>
      </c>
      <c r="V11" s="152">
        <v>23480</v>
      </c>
      <c r="W11" s="157">
        <v>53136</v>
      </c>
      <c r="X11" s="158">
        <v>44.2</v>
      </c>
    </row>
    <row r="12" spans="2:24" ht="19.5" customHeight="1">
      <c r="B12" s="181">
        <v>6</v>
      </c>
      <c r="C12" s="190" t="s">
        <v>123</v>
      </c>
      <c r="D12" s="148" t="s">
        <v>34</v>
      </c>
      <c r="E12" s="194" t="s">
        <v>126</v>
      </c>
      <c r="F12" s="222">
        <v>315</v>
      </c>
      <c r="G12" s="223">
        <v>6063</v>
      </c>
      <c r="H12" s="159">
        <v>12672</v>
      </c>
      <c r="I12" s="160">
        <v>47.8</v>
      </c>
      <c r="J12" s="159">
        <v>6925</v>
      </c>
      <c r="K12" s="159">
        <v>11628</v>
      </c>
      <c r="L12" s="160">
        <v>59.6</v>
      </c>
      <c r="M12" s="159">
        <v>12988</v>
      </c>
      <c r="N12" s="159">
        <v>24300</v>
      </c>
      <c r="O12" s="161">
        <v>53.4</v>
      </c>
      <c r="P12" s="211" t="s">
        <v>81</v>
      </c>
      <c r="Q12" s="150" t="s">
        <v>81</v>
      </c>
      <c r="R12" s="150" t="s">
        <v>81</v>
      </c>
      <c r="S12" s="152">
        <v>4634</v>
      </c>
      <c r="T12" s="157">
        <v>12024</v>
      </c>
      <c r="U12" s="162">
        <v>38.5</v>
      </c>
      <c r="V12" s="152">
        <v>4634</v>
      </c>
      <c r="W12" s="157">
        <v>12024</v>
      </c>
      <c r="X12" s="158">
        <v>38.5</v>
      </c>
    </row>
    <row r="13" spans="2:24" ht="19.5" customHeight="1">
      <c r="B13" s="181">
        <v>7</v>
      </c>
      <c r="C13" s="190" t="s">
        <v>121</v>
      </c>
      <c r="D13" s="148" t="s">
        <v>34</v>
      </c>
      <c r="E13" s="194" t="s">
        <v>122</v>
      </c>
      <c r="F13" s="222">
        <v>282</v>
      </c>
      <c r="G13" s="223">
        <v>1186</v>
      </c>
      <c r="H13" s="159">
        <v>3456</v>
      </c>
      <c r="I13" s="160">
        <v>34.3</v>
      </c>
      <c r="J13" s="159">
        <v>986</v>
      </c>
      <c r="K13" s="159">
        <v>2916</v>
      </c>
      <c r="L13" s="160">
        <v>33.8</v>
      </c>
      <c r="M13" s="159">
        <v>2172</v>
      </c>
      <c r="N13" s="159">
        <v>6372</v>
      </c>
      <c r="O13" s="161">
        <v>34.1</v>
      </c>
      <c r="P13" s="210">
        <v>2237</v>
      </c>
      <c r="Q13" s="152">
        <v>6192</v>
      </c>
      <c r="R13" s="153">
        <v>36.1</v>
      </c>
      <c r="S13" s="152">
        <v>699</v>
      </c>
      <c r="T13" s="157">
        <v>3456</v>
      </c>
      <c r="U13" s="162">
        <v>20.2</v>
      </c>
      <c r="V13" s="152">
        <v>2936</v>
      </c>
      <c r="W13" s="157">
        <v>9648</v>
      </c>
      <c r="X13" s="158">
        <v>30.4</v>
      </c>
    </row>
    <row r="14" spans="2:24" ht="19.5" customHeight="1">
      <c r="B14" s="181">
        <v>8</v>
      </c>
      <c r="C14" s="190" t="s">
        <v>89</v>
      </c>
      <c r="D14" s="148" t="s">
        <v>34</v>
      </c>
      <c r="E14" s="194" t="s">
        <v>90</v>
      </c>
      <c r="F14" s="205">
        <v>407</v>
      </c>
      <c r="G14" s="149" t="s">
        <v>81</v>
      </c>
      <c r="H14" s="150" t="s">
        <v>81</v>
      </c>
      <c r="I14" s="150" t="s">
        <v>81</v>
      </c>
      <c r="J14" s="150" t="s">
        <v>81</v>
      </c>
      <c r="K14" s="150" t="s">
        <v>81</v>
      </c>
      <c r="L14" s="150" t="s">
        <v>81</v>
      </c>
      <c r="M14" s="150" t="s">
        <v>81</v>
      </c>
      <c r="N14" s="150" t="s">
        <v>81</v>
      </c>
      <c r="O14" s="151" t="s">
        <v>81</v>
      </c>
      <c r="P14" s="210">
        <v>1374</v>
      </c>
      <c r="Q14" s="152">
        <v>3780</v>
      </c>
      <c r="R14" s="153">
        <v>36.3</v>
      </c>
      <c r="S14" s="154" t="s">
        <v>99</v>
      </c>
      <c r="T14" s="155" t="s">
        <v>99</v>
      </c>
      <c r="U14" s="156" t="s">
        <v>81</v>
      </c>
      <c r="V14" s="152">
        <v>1374</v>
      </c>
      <c r="W14" s="157">
        <v>3780</v>
      </c>
      <c r="X14" s="158">
        <v>36.3</v>
      </c>
    </row>
    <row r="15" spans="1:24" ht="19.5" customHeight="1">
      <c r="A15" s="7"/>
      <c r="B15" s="181">
        <v>9</v>
      </c>
      <c r="C15" s="190" t="s">
        <v>121</v>
      </c>
      <c r="D15" s="148" t="s">
        <v>34</v>
      </c>
      <c r="E15" s="194" t="s">
        <v>127</v>
      </c>
      <c r="F15" s="222">
        <v>176</v>
      </c>
      <c r="G15" s="223">
        <v>3999</v>
      </c>
      <c r="H15" s="159">
        <v>12132</v>
      </c>
      <c r="I15" s="160">
        <v>33</v>
      </c>
      <c r="J15" s="159">
        <v>4862</v>
      </c>
      <c r="K15" s="159">
        <v>11592</v>
      </c>
      <c r="L15" s="160">
        <v>41.9</v>
      </c>
      <c r="M15" s="159">
        <v>8861</v>
      </c>
      <c r="N15" s="159">
        <v>23724</v>
      </c>
      <c r="O15" s="161">
        <v>37.4</v>
      </c>
      <c r="P15" s="210">
        <v>3824</v>
      </c>
      <c r="Q15" s="152">
        <v>10908</v>
      </c>
      <c r="R15" s="153">
        <v>35.1</v>
      </c>
      <c r="S15" s="152">
        <v>4578</v>
      </c>
      <c r="T15" s="157">
        <v>12384</v>
      </c>
      <c r="U15" s="162">
        <v>37</v>
      </c>
      <c r="V15" s="152">
        <v>8402</v>
      </c>
      <c r="W15" s="157">
        <v>23292</v>
      </c>
      <c r="X15" s="158">
        <v>36.1</v>
      </c>
    </row>
    <row r="16" spans="2:24" ht="19.5" customHeight="1">
      <c r="B16" s="181">
        <v>10</v>
      </c>
      <c r="C16" s="190" t="s">
        <v>128</v>
      </c>
      <c r="D16" s="148" t="s">
        <v>34</v>
      </c>
      <c r="E16" s="194" t="s">
        <v>112</v>
      </c>
      <c r="F16" s="222">
        <v>664</v>
      </c>
      <c r="G16" s="223">
        <v>7746</v>
      </c>
      <c r="H16" s="159">
        <v>11340</v>
      </c>
      <c r="I16" s="160">
        <v>68.3</v>
      </c>
      <c r="J16" s="150"/>
      <c r="K16" s="150"/>
      <c r="L16" s="160"/>
      <c r="M16" s="159">
        <v>7746</v>
      </c>
      <c r="N16" s="159">
        <v>11340</v>
      </c>
      <c r="O16" s="161">
        <v>68.3</v>
      </c>
      <c r="P16" s="210">
        <v>7196</v>
      </c>
      <c r="Q16" s="157">
        <v>9310</v>
      </c>
      <c r="R16" s="153">
        <v>77.3</v>
      </c>
      <c r="S16" s="152">
        <v>11917</v>
      </c>
      <c r="T16" s="157">
        <v>19560</v>
      </c>
      <c r="U16" s="162">
        <v>60.9</v>
      </c>
      <c r="V16" s="152">
        <v>19113</v>
      </c>
      <c r="W16" s="157">
        <v>28870</v>
      </c>
      <c r="X16" s="158">
        <v>66.2</v>
      </c>
    </row>
    <row r="17" spans="2:24" ht="19.5" customHeight="1">
      <c r="B17" s="181">
        <v>11</v>
      </c>
      <c r="C17" s="190" t="s">
        <v>128</v>
      </c>
      <c r="D17" s="148" t="s">
        <v>34</v>
      </c>
      <c r="E17" s="194" t="s">
        <v>129</v>
      </c>
      <c r="F17" s="222">
        <v>601</v>
      </c>
      <c r="G17" s="223">
        <v>13983</v>
      </c>
      <c r="H17" s="159">
        <v>18170</v>
      </c>
      <c r="I17" s="160">
        <v>77</v>
      </c>
      <c r="J17" s="159">
        <v>12571</v>
      </c>
      <c r="K17" s="159">
        <v>17920</v>
      </c>
      <c r="L17" s="160">
        <v>70.2</v>
      </c>
      <c r="M17" s="159">
        <v>26554</v>
      </c>
      <c r="N17" s="159">
        <v>36090</v>
      </c>
      <c r="O17" s="161">
        <v>73.6</v>
      </c>
      <c r="P17" s="210">
        <v>4601</v>
      </c>
      <c r="Q17" s="157">
        <v>6740</v>
      </c>
      <c r="R17" s="153">
        <v>68.3</v>
      </c>
      <c r="S17" s="152">
        <v>12016</v>
      </c>
      <c r="T17" s="157">
        <v>18160</v>
      </c>
      <c r="U17" s="162">
        <v>66.2</v>
      </c>
      <c r="V17" s="152">
        <v>16617</v>
      </c>
      <c r="W17" s="157">
        <v>24900</v>
      </c>
      <c r="X17" s="158">
        <v>66.7</v>
      </c>
    </row>
    <row r="18" spans="2:24" ht="19.5" customHeight="1">
      <c r="B18" s="181">
        <v>12</v>
      </c>
      <c r="C18" s="190" t="s">
        <v>128</v>
      </c>
      <c r="D18" s="148" t="s">
        <v>34</v>
      </c>
      <c r="E18" s="194" t="s">
        <v>130</v>
      </c>
      <c r="F18" s="222">
        <v>1002</v>
      </c>
      <c r="G18" s="223">
        <v>21593</v>
      </c>
      <c r="H18" s="159">
        <v>24430</v>
      </c>
      <c r="I18" s="160">
        <v>88.4</v>
      </c>
      <c r="J18" s="159">
        <v>19886</v>
      </c>
      <c r="K18" s="159">
        <v>24700</v>
      </c>
      <c r="L18" s="160">
        <v>80.5</v>
      </c>
      <c r="M18" s="159">
        <v>41479</v>
      </c>
      <c r="N18" s="159">
        <v>49130</v>
      </c>
      <c r="O18" s="161">
        <v>84.4</v>
      </c>
      <c r="P18" s="210">
        <v>7008</v>
      </c>
      <c r="Q18" s="157">
        <v>9080</v>
      </c>
      <c r="R18" s="153">
        <v>77.2</v>
      </c>
      <c r="S18" s="152">
        <v>18820</v>
      </c>
      <c r="T18" s="157">
        <v>24690</v>
      </c>
      <c r="U18" s="162">
        <v>76.2</v>
      </c>
      <c r="V18" s="152">
        <v>25828</v>
      </c>
      <c r="W18" s="157">
        <v>33770</v>
      </c>
      <c r="X18" s="158">
        <v>76.5</v>
      </c>
    </row>
    <row r="19" spans="2:24" ht="19.5" customHeight="1">
      <c r="B19" s="181">
        <v>13</v>
      </c>
      <c r="C19" s="190" t="s">
        <v>128</v>
      </c>
      <c r="D19" s="148" t="s">
        <v>34</v>
      </c>
      <c r="E19" s="194" t="s">
        <v>113</v>
      </c>
      <c r="F19" s="222">
        <v>1029</v>
      </c>
      <c r="G19" s="223">
        <v>46906</v>
      </c>
      <c r="H19" s="159">
        <v>61610</v>
      </c>
      <c r="I19" s="160">
        <v>76.1</v>
      </c>
      <c r="J19" s="159">
        <v>56100</v>
      </c>
      <c r="K19" s="159">
        <v>74550</v>
      </c>
      <c r="L19" s="160">
        <v>75.3</v>
      </c>
      <c r="M19" s="159">
        <v>103006</v>
      </c>
      <c r="N19" s="159">
        <v>136160</v>
      </c>
      <c r="O19" s="161">
        <v>75.7</v>
      </c>
      <c r="P19" s="210">
        <v>15846</v>
      </c>
      <c r="Q19" s="152">
        <v>18830</v>
      </c>
      <c r="R19" s="153">
        <v>84.2</v>
      </c>
      <c r="S19" s="152">
        <v>39387</v>
      </c>
      <c r="T19" s="157">
        <v>46680</v>
      </c>
      <c r="U19" s="162">
        <v>84.4</v>
      </c>
      <c r="V19" s="152">
        <v>55233</v>
      </c>
      <c r="W19" s="157">
        <v>65510</v>
      </c>
      <c r="X19" s="158">
        <v>84.3</v>
      </c>
    </row>
    <row r="20" spans="2:24" ht="19.5" customHeight="1">
      <c r="B20" s="181">
        <v>14</v>
      </c>
      <c r="C20" s="190" t="s">
        <v>102</v>
      </c>
      <c r="D20" s="148" t="s">
        <v>34</v>
      </c>
      <c r="E20" s="194" t="s">
        <v>103</v>
      </c>
      <c r="F20" s="222">
        <v>104</v>
      </c>
      <c r="G20" s="223">
        <v>10557</v>
      </c>
      <c r="H20" s="159">
        <v>20273</v>
      </c>
      <c r="I20" s="160">
        <v>52.1</v>
      </c>
      <c r="J20" s="159">
        <v>9078</v>
      </c>
      <c r="K20" s="159">
        <v>18810</v>
      </c>
      <c r="L20" s="160">
        <v>48.3</v>
      </c>
      <c r="M20" s="159">
        <v>19635</v>
      </c>
      <c r="N20" s="159">
        <v>39083</v>
      </c>
      <c r="O20" s="161">
        <v>50.2</v>
      </c>
      <c r="P20" s="210">
        <v>10404</v>
      </c>
      <c r="Q20" s="152">
        <v>18943</v>
      </c>
      <c r="R20" s="153">
        <v>54.9</v>
      </c>
      <c r="S20" s="152">
        <v>8408</v>
      </c>
      <c r="T20" s="157">
        <v>16606</v>
      </c>
      <c r="U20" s="162">
        <v>50.6</v>
      </c>
      <c r="V20" s="152">
        <v>18812</v>
      </c>
      <c r="W20" s="157">
        <v>35549</v>
      </c>
      <c r="X20" s="158">
        <v>52.9</v>
      </c>
    </row>
    <row r="21" spans="2:24" ht="19.5" customHeight="1">
      <c r="B21" s="181">
        <v>15</v>
      </c>
      <c r="C21" s="190" t="s">
        <v>102</v>
      </c>
      <c r="D21" s="148" t="s">
        <v>34</v>
      </c>
      <c r="E21" s="194" t="s">
        <v>104</v>
      </c>
      <c r="F21" s="222">
        <v>147</v>
      </c>
      <c r="G21" s="223">
        <v>13749</v>
      </c>
      <c r="H21" s="159">
        <v>24681</v>
      </c>
      <c r="I21" s="160">
        <v>55.7</v>
      </c>
      <c r="J21" s="159">
        <v>13743</v>
      </c>
      <c r="K21" s="159">
        <v>24586</v>
      </c>
      <c r="L21" s="160">
        <v>55.9</v>
      </c>
      <c r="M21" s="159">
        <v>27492</v>
      </c>
      <c r="N21" s="159">
        <v>49267</v>
      </c>
      <c r="O21" s="161">
        <v>55.8</v>
      </c>
      <c r="P21" s="210">
        <v>12078</v>
      </c>
      <c r="Q21" s="152">
        <v>20577</v>
      </c>
      <c r="R21" s="153">
        <v>58.7</v>
      </c>
      <c r="S21" s="152">
        <v>11754</v>
      </c>
      <c r="T21" s="157">
        <v>18810</v>
      </c>
      <c r="U21" s="162">
        <v>62.5</v>
      </c>
      <c r="V21" s="152">
        <v>23832</v>
      </c>
      <c r="W21" s="157">
        <v>39387</v>
      </c>
      <c r="X21" s="158">
        <v>60.5</v>
      </c>
    </row>
    <row r="22" spans="2:24" ht="19.5" customHeight="1">
      <c r="B22" s="181">
        <v>16</v>
      </c>
      <c r="C22" s="190" t="s">
        <v>102</v>
      </c>
      <c r="D22" s="148" t="s">
        <v>34</v>
      </c>
      <c r="E22" s="194" t="s">
        <v>105</v>
      </c>
      <c r="F22" s="222">
        <v>172</v>
      </c>
      <c r="G22" s="223">
        <v>10209</v>
      </c>
      <c r="H22" s="159">
        <v>18601</v>
      </c>
      <c r="I22" s="160">
        <v>54.9</v>
      </c>
      <c r="J22" s="159">
        <v>8491</v>
      </c>
      <c r="K22" s="159">
        <v>17860</v>
      </c>
      <c r="L22" s="160">
        <v>47.5</v>
      </c>
      <c r="M22" s="159">
        <v>18700</v>
      </c>
      <c r="N22" s="159">
        <v>36461</v>
      </c>
      <c r="O22" s="161">
        <v>51.3</v>
      </c>
      <c r="P22" s="210">
        <v>8521</v>
      </c>
      <c r="Q22" s="152">
        <v>15941</v>
      </c>
      <c r="R22" s="153">
        <v>53.5</v>
      </c>
      <c r="S22" s="152">
        <v>8503</v>
      </c>
      <c r="T22" s="157">
        <v>15333</v>
      </c>
      <c r="U22" s="162">
        <v>55.5</v>
      </c>
      <c r="V22" s="152">
        <v>17024</v>
      </c>
      <c r="W22" s="157">
        <v>31274</v>
      </c>
      <c r="X22" s="158">
        <v>54.4</v>
      </c>
    </row>
    <row r="23" spans="2:24" ht="19.5" customHeight="1">
      <c r="B23" s="181">
        <v>17</v>
      </c>
      <c r="C23" s="190" t="s">
        <v>106</v>
      </c>
      <c r="D23" s="148" t="s">
        <v>34</v>
      </c>
      <c r="E23" s="194" t="s">
        <v>107</v>
      </c>
      <c r="F23" s="222">
        <v>74</v>
      </c>
      <c r="G23" s="223">
        <v>2360</v>
      </c>
      <c r="H23" s="159">
        <v>3042</v>
      </c>
      <c r="I23" s="160">
        <v>77.6</v>
      </c>
      <c r="J23" s="159">
        <v>2470</v>
      </c>
      <c r="K23" s="159">
        <v>3294</v>
      </c>
      <c r="L23" s="160">
        <v>75</v>
      </c>
      <c r="M23" s="159">
        <v>4830</v>
      </c>
      <c r="N23" s="159">
        <v>6336</v>
      </c>
      <c r="O23" s="161">
        <v>76.2</v>
      </c>
      <c r="P23" s="210">
        <v>2011</v>
      </c>
      <c r="Q23" s="152">
        <v>2808</v>
      </c>
      <c r="R23" s="153">
        <v>71.6</v>
      </c>
      <c r="S23" s="152">
        <v>2516</v>
      </c>
      <c r="T23" s="157">
        <v>3348</v>
      </c>
      <c r="U23" s="162">
        <v>75.1</v>
      </c>
      <c r="V23" s="152">
        <v>4527</v>
      </c>
      <c r="W23" s="157">
        <v>6156</v>
      </c>
      <c r="X23" s="158">
        <v>73.5</v>
      </c>
    </row>
    <row r="24" spans="2:24" ht="19.5" customHeight="1">
      <c r="B24" s="181">
        <v>18</v>
      </c>
      <c r="C24" s="190" t="s">
        <v>106</v>
      </c>
      <c r="D24" s="148" t="s">
        <v>34</v>
      </c>
      <c r="E24" s="194" t="s">
        <v>108</v>
      </c>
      <c r="F24" s="222">
        <v>85</v>
      </c>
      <c r="G24" s="223">
        <v>1002</v>
      </c>
      <c r="H24" s="159">
        <v>2979</v>
      </c>
      <c r="I24" s="160">
        <v>33.6</v>
      </c>
      <c r="J24" s="159">
        <v>1664</v>
      </c>
      <c r="K24" s="159">
        <v>3114</v>
      </c>
      <c r="L24" s="160">
        <v>53.4</v>
      </c>
      <c r="M24" s="159">
        <v>2666</v>
      </c>
      <c r="N24" s="159">
        <v>6093</v>
      </c>
      <c r="O24" s="161">
        <v>43.8</v>
      </c>
      <c r="P24" s="210">
        <v>1153</v>
      </c>
      <c r="Q24" s="152">
        <v>3060</v>
      </c>
      <c r="R24" s="153">
        <v>37.7</v>
      </c>
      <c r="S24" s="152">
        <v>1780</v>
      </c>
      <c r="T24" s="157">
        <v>3123</v>
      </c>
      <c r="U24" s="162">
        <v>57</v>
      </c>
      <c r="V24" s="152">
        <v>2933</v>
      </c>
      <c r="W24" s="157">
        <v>6183</v>
      </c>
      <c r="X24" s="158">
        <v>47.4</v>
      </c>
    </row>
    <row r="25" spans="2:24" ht="19.5" customHeight="1">
      <c r="B25" s="181">
        <v>19</v>
      </c>
      <c r="C25" s="190" t="s">
        <v>108</v>
      </c>
      <c r="D25" s="148" t="s">
        <v>34</v>
      </c>
      <c r="E25" s="194" t="s">
        <v>109</v>
      </c>
      <c r="F25" s="222">
        <v>21</v>
      </c>
      <c r="G25" s="223">
        <v>1624</v>
      </c>
      <c r="H25" s="159">
        <v>2961</v>
      </c>
      <c r="I25" s="160">
        <v>54.8</v>
      </c>
      <c r="J25" s="159">
        <v>2065</v>
      </c>
      <c r="K25" s="159">
        <v>3141</v>
      </c>
      <c r="L25" s="160">
        <v>65.7</v>
      </c>
      <c r="M25" s="159">
        <v>3689</v>
      </c>
      <c r="N25" s="159">
        <v>6102</v>
      </c>
      <c r="O25" s="161">
        <v>60.5</v>
      </c>
      <c r="P25" s="210">
        <v>1639</v>
      </c>
      <c r="Q25" s="152">
        <v>3060</v>
      </c>
      <c r="R25" s="153">
        <v>53.6</v>
      </c>
      <c r="S25" s="152">
        <v>1992</v>
      </c>
      <c r="T25" s="157">
        <v>3168</v>
      </c>
      <c r="U25" s="162">
        <v>62.9</v>
      </c>
      <c r="V25" s="152">
        <v>3631</v>
      </c>
      <c r="W25" s="157">
        <v>6228</v>
      </c>
      <c r="X25" s="158">
        <v>58.3</v>
      </c>
    </row>
    <row r="26" spans="2:24" ht="19.5" customHeight="1">
      <c r="B26" s="181">
        <v>20</v>
      </c>
      <c r="C26" s="190" t="s">
        <v>109</v>
      </c>
      <c r="D26" s="148" t="s">
        <v>34</v>
      </c>
      <c r="E26" s="194" t="s">
        <v>103</v>
      </c>
      <c r="F26" s="222">
        <v>80</v>
      </c>
      <c r="G26" s="223">
        <v>1445</v>
      </c>
      <c r="H26" s="159">
        <v>2925</v>
      </c>
      <c r="I26" s="160">
        <v>49.4</v>
      </c>
      <c r="J26" s="159">
        <v>1783</v>
      </c>
      <c r="K26" s="159">
        <v>3114</v>
      </c>
      <c r="L26" s="160">
        <v>57.3</v>
      </c>
      <c r="M26" s="159">
        <v>3228</v>
      </c>
      <c r="N26" s="159">
        <v>6039</v>
      </c>
      <c r="O26" s="161">
        <v>53.5</v>
      </c>
      <c r="P26" s="210">
        <v>1571</v>
      </c>
      <c r="Q26" s="152">
        <v>3006</v>
      </c>
      <c r="R26" s="153">
        <v>52.3</v>
      </c>
      <c r="S26" s="152">
        <v>1829</v>
      </c>
      <c r="T26" s="157">
        <v>3150</v>
      </c>
      <c r="U26" s="162">
        <v>58.1</v>
      </c>
      <c r="V26" s="152">
        <v>3400</v>
      </c>
      <c r="W26" s="157">
        <v>6156</v>
      </c>
      <c r="X26" s="158">
        <v>55.2</v>
      </c>
    </row>
    <row r="27" spans="2:24" ht="19.5" customHeight="1">
      <c r="B27" s="181">
        <v>21</v>
      </c>
      <c r="C27" s="190" t="s">
        <v>110</v>
      </c>
      <c r="D27" s="148" t="s">
        <v>34</v>
      </c>
      <c r="E27" s="194" t="s">
        <v>103</v>
      </c>
      <c r="F27" s="222">
        <v>30</v>
      </c>
      <c r="G27" s="223">
        <v>951</v>
      </c>
      <c r="H27" s="159">
        <v>2682</v>
      </c>
      <c r="I27" s="160">
        <v>35.5</v>
      </c>
      <c r="J27" s="159">
        <v>1671</v>
      </c>
      <c r="K27" s="159">
        <v>3096</v>
      </c>
      <c r="L27" s="160">
        <v>54</v>
      </c>
      <c r="M27" s="159">
        <v>2622</v>
      </c>
      <c r="N27" s="159">
        <v>5778</v>
      </c>
      <c r="O27" s="161">
        <v>45.4</v>
      </c>
      <c r="P27" s="210">
        <v>1036</v>
      </c>
      <c r="Q27" s="152">
        <v>2844</v>
      </c>
      <c r="R27" s="153">
        <v>36.4</v>
      </c>
      <c r="S27" s="152">
        <v>1599</v>
      </c>
      <c r="T27" s="157">
        <v>3060</v>
      </c>
      <c r="U27" s="162">
        <v>52.3</v>
      </c>
      <c r="V27" s="152">
        <v>2635</v>
      </c>
      <c r="W27" s="157">
        <v>5904</v>
      </c>
      <c r="X27" s="158">
        <v>44.6</v>
      </c>
    </row>
    <row r="28" spans="2:24" ht="19.5" customHeight="1">
      <c r="B28" s="181">
        <v>22</v>
      </c>
      <c r="C28" s="190" t="s">
        <v>131</v>
      </c>
      <c r="D28" s="148" t="s">
        <v>34</v>
      </c>
      <c r="E28" s="194" t="s">
        <v>128</v>
      </c>
      <c r="F28" s="222">
        <v>435</v>
      </c>
      <c r="G28" s="223">
        <v>12573</v>
      </c>
      <c r="H28" s="159">
        <v>18100</v>
      </c>
      <c r="I28" s="160">
        <v>69.5</v>
      </c>
      <c r="J28" s="159">
        <v>12568</v>
      </c>
      <c r="K28" s="159">
        <v>17350</v>
      </c>
      <c r="L28" s="160">
        <v>72.4</v>
      </c>
      <c r="M28" s="159">
        <v>25141</v>
      </c>
      <c r="N28" s="159">
        <v>35450</v>
      </c>
      <c r="O28" s="161">
        <v>70.9</v>
      </c>
      <c r="P28" s="210">
        <v>3064</v>
      </c>
      <c r="Q28" s="152">
        <v>6770</v>
      </c>
      <c r="R28" s="153">
        <v>45.3</v>
      </c>
      <c r="S28" s="152">
        <v>11362</v>
      </c>
      <c r="T28" s="157">
        <v>19310</v>
      </c>
      <c r="U28" s="162">
        <v>58.8</v>
      </c>
      <c r="V28" s="152">
        <v>14426</v>
      </c>
      <c r="W28" s="157">
        <v>26080</v>
      </c>
      <c r="X28" s="158">
        <v>55.3</v>
      </c>
    </row>
    <row r="29" spans="2:24" ht="19.5" customHeight="1">
      <c r="B29" s="181">
        <v>23</v>
      </c>
      <c r="C29" s="190" t="s">
        <v>131</v>
      </c>
      <c r="D29" s="148" t="s">
        <v>34</v>
      </c>
      <c r="E29" s="194" t="s">
        <v>129</v>
      </c>
      <c r="F29" s="222">
        <v>645</v>
      </c>
      <c r="G29" s="223">
        <v>22617</v>
      </c>
      <c r="H29" s="159">
        <v>36500</v>
      </c>
      <c r="I29" s="160">
        <v>62</v>
      </c>
      <c r="J29" s="159">
        <v>22962</v>
      </c>
      <c r="K29" s="159">
        <v>36020</v>
      </c>
      <c r="L29" s="160">
        <v>63.7</v>
      </c>
      <c r="M29" s="159">
        <v>45579</v>
      </c>
      <c r="N29" s="159">
        <v>72520</v>
      </c>
      <c r="O29" s="161">
        <v>62.9</v>
      </c>
      <c r="P29" s="210">
        <v>18917</v>
      </c>
      <c r="Q29" s="152">
        <v>36680</v>
      </c>
      <c r="R29" s="153">
        <v>51.6</v>
      </c>
      <c r="S29" s="152">
        <v>20401</v>
      </c>
      <c r="T29" s="157">
        <v>37600</v>
      </c>
      <c r="U29" s="162">
        <v>54.3</v>
      </c>
      <c r="V29" s="152">
        <v>39318</v>
      </c>
      <c r="W29" s="157">
        <v>74280</v>
      </c>
      <c r="X29" s="158">
        <v>52.9</v>
      </c>
    </row>
    <row r="30" spans="2:24" ht="19.5" customHeight="1">
      <c r="B30" s="181">
        <v>24</v>
      </c>
      <c r="C30" s="190" t="s">
        <v>131</v>
      </c>
      <c r="D30" s="148" t="s">
        <v>34</v>
      </c>
      <c r="E30" s="194" t="s">
        <v>130</v>
      </c>
      <c r="F30" s="222">
        <v>898</v>
      </c>
      <c r="G30" s="223">
        <v>25492</v>
      </c>
      <c r="H30" s="159">
        <v>42940</v>
      </c>
      <c r="I30" s="160">
        <v>59.4</v>
      </c>
      <c r="J30" s="159">
        <v>23802</v>
      </c>
      <c r="K30" s="159">
        <v>42260</v>
      </c>
      <c r="L30" s="160">
        <v>56.3</v>
      </c>
      <c r="M30" s="159">
        <v>49294</v>
      </c>
      <c r="N30" s="159">
        <v>85200</v>
      </c>
      <c r="O30" s="161">
        <v>57.9</v>
      </c>
      <c r="P30" s="210">
        <v>17162</v>
      </c>
      <c r="Q30" s="152">
        <v>27970</v>
      </c>
      <c r="R30" s="153">
        <v>61.4</v>
      </c>
      <c r="S30" s="152">
        <v>22146</v>
      </c>
      <c r="T30" s="157">
        <v>43520</v>
      </c>
      <c r="U30" s="162">
        <v>50.9</v>
      </c>
      <c r="V30" s="152">
        <v>39308</v>
      </c>
      <c r="W30" s="157">
        <v>71490</v>
      </c>
      <c r="X30" s="158">
        <v>55</v>
      </c>
    </row>
    <row r="31" spans="2:24" ht="19.5" customHeight="1">
      <c r="B31" s="181">
        <v>25</v>
      </c>
      <c r="C31" s="190" t="s">
        <v>115</v>
      </c>
      <c r="D31" s="148" t="s">
        <v>34</v>
      </c>
      <c r="E31" s="194" t="s">
        <v>112</v>
      </c>
      <c r="F31" s="222">
        <v>941</v>
      </c>
      <c r="G31" s="223">
        <v>20497</v>
      </c>
      <c r="H31" s="159">
        <v>27792</v>
      </c>
      <c r="I31" s="160">
        <v>73.8</v>
      </c>
      <c r="J31" s="159">
        <v>17839</v>
      </c>
      <c r="K31" s="159">
        <v>27292</v>
      </c>
      <c r="L31" s="160">
        <v>65.4</v>
      </c>
      <c r="M31" s="159">
        <v>38336</v>
      </c>
      <c r="N31" s="159">
        <v>55084</v>
      </c>
      <c r="O31" s="161">
        <v>69.6</v>
      </c>
      <c r="P31" s="210">
        <v>16723</v>
      </c>
      <c r="Q31" s="152">
        <v>27340</v>
      </c>
      <c r="R31" s="153">
        <v>61.2</v>
      </c>
      <c r="S31" s="152">
        <v>15009</v>
      </c>
      <c r="T31" s="157">
        <v>27988</v>
      </c>
      <c r="U31" s="162">
        <v>53.6</v>
      </c>
      <c r="V31" s="152">
        <v>31732</v>
      </c>
      <c r="W31" s="157">
        <v>55328</v>
      </c>
      <c r="X31" s="158">
        <v>57.4</v>
      </c>
    </row>
    <row r="32" spans="2:24" ht="19.5" customHeight="1">
      <c r="B32" s="181">
        <v>26</v>
      </c>
      <c r="C32" s="190" t="s">
        <v>115</v>
      </c>
      <c r="D32" s="148" t="s">
        <v>34</v>
      </c>
      <c r="E32" s="194" t="s">
        <v>113</v>
      </c>
      <c r="F32" s="222">
        <v>897</v>
      </c>
      <c r="G32" s="223">
        <v>18647</v>
      </c>
      <c r="H32" s="159">
        <v>27252</v>
      </c>
      <c r="I32" s="160">
        <v>68.4</v>
      </c>
      <c r="J32" s="159">
        <v>18964</v>
      </c>
      <c r="K32" s="159">
        <v>27520</v>
      </c>
      <c r="L32" s="160">
        <v>68.9</v>
      </c>
      <c r="M32" s="159">
        <v>37611</v>
      </c>
      <c r="N32" s="159">
        <v>54772</v>
      </c>
      <c r="O32" s="161">
        <v>68.7</v>
      </c>
      <c r="P32" s="210">
        <v>13743</v>
      </c>
      <c r="Q32" s="152">
        <v>27372</v>
      </c>
      <c r="R32" s="153">
        <v>50.2</v>
      </c>
      <c r="S32" s="152">
        <v>15735</v>
      </c>
      <c r="T32" s="157">
        <v>28308</v>
      </c>
      <c r="U32" s="162">
        <v>55.6</v>
      </c>
      <c r="V32" s="152">
        <v>29478</v>
      </c>
      <c r="W32" s="157">
        <v>55680</v>
      </c>
      <c r="X32" s="158">
        <v>52.9</v>
      </c>
    </row>
    <row r="33" spans="2:24" ht="19.5" customHeight="1">
      <c r="B33" s="181">
        <v>27</v>
      </c>
      <c r="C33" s="190" t="s">
        <v>111</v>
      </c>
      <c r="D33" s="148" t="s">
        <v>34</v>
      </c>
      <c r="E33" s="194" t="s">
        <v>112</v>
      </c>
      <c r="F33" s="222">
        <v>1169</v>
      </c>
      <c r="G33" s="223">
        <v>11364</v>
      </c>
      <c r="H33" s="159">
        <v>15884</v>
      </c>
      <c r="I33" s="160">
        <v>71.5</v>
      </c>
      <c r="J33" s="159">
        <v>1903</v>
      </c>
      <c r="K33" s="159">
        <v>2432</v>
      </c>
      <c r="L33" s="160">
        <v>78.2</v>
      </c>
      <c r="M33" s="159">
        <v>13267</v>
      </c>
      <c r="N33" s="159">
        <v>18316</v>
      </c>
      <c r="O33" s="161">
        <v>72.4</v>
      </c>
      <c r="P33" s="210">
        <v>16898</v>
      </c>
      <c r="Q33" s="152">
        <v>28660</v>
      </c>
      <c r="R33" s="153">
        <v>59</v>
      </c>
      <c r="S33" s="152">
        <v>7107</v>
      </c>
      <c r="T33" s="157">
        <v>14752</v>
      </c>
      <c r="U33" s="162">
        <v>48.2</v>
      </c>
      <c r="V33" s="152">
        <v>24005</v>
      </c>
      <c r="W33" s="157">
        <v>43412</v>
      </c>
      <c r="X33" s="158">
        <v>55.3</v>
      </c>
    </row>
    <row r="34" spans="2:24" ht="19.5" customHeight="1">
      <c r="B34" s="181">
        <v>28</v>
      </c>
      <c r="C34" s="190" t="s">
        <v>111</v>
      </c>
      <c r="D34" s="148" t="s">
        <v>34</v>
      </c>
      <c r="E34" s="194" t="s">
        <v>113</v>
      </c>
      <c r="F34" s="222">
        <v>882</v>
      </c>
      <c r="G34" s="223">
        <v>40071</v>
      </c>
      <c r="H34" s="159">
        <v>54720</v>
      </c>
      <c r="I34" s="160">
        <v>73.2</v>
      </c>
      <c r="J34" s="159">
        <v>47215</v>
      </c>
      <c r="K34" s="159">
        <v>79760</v>
      </c>
      <c r="L34" s="160">
        <v>59.2</v>
      </c>
      <c r="M34" s="159">
        <v>87286</v>
      </c>
      <c r="N34" s="159">
        <v>134480</v>
      </c>
      <c r="O34" s="161">
        <v>64.9</v>
      </c>
      <c r="P34" s="210">
        <v>40175</v>
      </c>
      <c r="Q34" s="152">
        <v>85636</v>
      </c>
      <c r="R34" s="153">
        <v>46.9</v>
      </c>
      <c r="S34" s="152">
        <v>34370</v>
      </c>
      <c r="T34" s="157">
        <v>62348</v>
      </c>
      <c r="U34" s="162">
        <v>55.1</v>
      </c>
      <c r="V34" s="152">
        <v>74545</v>
      </c>
      <c r="W34" s="157">
        <v>147984</v>
      </c>
      <c r="X34" s="158">
        <v>50.4</v>
      </c>
    </row>
    <row r="35" spans="2:24" ht="19.5" customHeight="1">
      <c r="B35" s="181">
        <v>29</v>
      </c>
      <c r="C35" s="190" t="s">
        <v>84</v>
      </c>
      <c r="D35" s="148" t="s">
        <v>34</v>
      </c>
      <c r="E35" s="194" t="s">
        <v>88</v>
      </c>
      <c r="F35" s="205">
        <v>921</v>
      </c>
      <c r="G35" s="149" t="s">
        <v>81</v>
      </c>
      <c r="H35" s="150" t="s">
        <v>81</v>
      </c>
      <c r="I35" s="150" t="s">
        <v>81</v>
      </c>
      <c r="J35" s="150" t="s">
        <v>81</v>
      </c>
      <c r="K35" s="150" t="s">
        <v>81</v>
      </c>
      <c r="L35" s="150" t="s">
        <v>81</v>
      </c>
      <c r="M35" s="150" t="s">
        <v>81</v>
      </c>
      <c r="N35" s="150" t="s">
        <v>81</v>
      </c>
      <c r="O35" s="151" t="s">
        <v>81</v>
      </c>
      <c r="P35" s="210">
        <v>7290</v>
      </c>
      <c r="Q35" s="152">
        <v>17472</v>
      </c>
      <c r="R35" s="153">
        <v>41.7</v>
      </c>
      <c r="S35" s="154" t="s">
        <v>99</v>
      </c>
      <c r="T35" s="155" t="s">
        <v>99</v>
      </c>
      <c r="U35" s="156" t="s">
        <v>81</v>
      </c>
      <c r="V35" s="152">
        <v>14336</v>
      </c>
      <c r="W35" s="157">
        <v>28140</v>
      </c>
      <c r="X35" s="158">
        <v>50.9</v>
      </c>
    </row>
    <row r="36" spans="2:24" ht="19.5" customHeight="1">
      <c r="B36" s="181">
        <v>30</v>
      </c>
      <c r="C36" s="190" t="s">
        <v>111</v>
      </c>
      <c r="D36" s="148" t="s">
        <v>34</v>
      </c>
      <c r="E36" s="194" t="s">
        <v>114</v>
      </c>
      <c r="F36" s="222">
        <v>964</v>
      </c>
      <c r="G36" s="223">
        <v>8160</v>
      </c>
      <c r="H36" s="159">
        <v>11552</v>
      </c>
      <c r="I36" s="160">
        <v>70.6</v>
      </c>
      <c r="J36" s="159">
        <v>14218</v>
      </c>
      <c r="K36" s="159">
        <v>25004</v>
      </c>
      <c r="L36" s="160">
        <v>56.9</v>
      </c>
      <c r="M36" s="159">
        <v>22378</v>
      </c>
      <c r="N36" s="159">
        <v>36556</v>
      </c>
      <c r="O36" s="161">
        <v>61.2</v>
      </c>
      <c r="P36" s="210">
        <v>14604</v>
      </c>
      <c r="Q36" s="152">
        <v>28508</v>
      </c>
      <c r="R36" s="153">
        <v>51.2</v>
      </c>
      <c r="S36" s="152">
        <v>11107</v>
      </c>
      <c r="T36" s="157">
        <v>18000</v>
      </c>
      <c r="U36" s="162">
        <v>61.7</v>
      </c>
      <c r="V36" s="152">
        <v>25711</v>
      </c>
      <c r="W36" s="157">
        <v>46508</v>
      </c>
      <c r="X36" s="158">
        <v>55.3</v>
      </c>
    </row>
    <row r="37" spans="2:24" ht="19.5" customHeight="1">
      <c r="B37" s="181">
        <v>31</v>
      </c>
      <c r="C37" s="190" t="s">
        <v>116</v>
      </c>
      <c r="D37" s="148" t="s">
        <v>34</v>
      </c>
      <c r="E37" s="194" t="s">
        <v>119</v>
      </c>
      <c r="F37" s="222">
        <v>785</v>
      </c>
      <c r="G37" s="223">
        <v>39783</v>
      </c>
      <c r="H37" s="159">
        <v>59616</v>
      </c>
      <c r="I37" s="160">
        <v>66.7</v>
      </c>
      <c r="J37" s="159">
        <v>28760</v>
      </c>
      <c r="K37" s="159">
        <v>48280</v>
      </c>
      <c r="L37" s="160">
        <v>59.6</v>
      </c>
      <c r="M37" s="159">
        <v>68543</v>
      </c>
      <c r="N37" s="159">
        <v>107896</v>
      </c>
      <c r="O37" s="161">
        <v>63.5</v>
      </c>
      <c r="P37" s="210">
        <v>8429</v>
      </c>
      <c r="Q37" s="152">
        <v>11056</v>
      </c>
      <c r="R37" s="153">
        <v>76.2</v>
      </c>
      <c r="S37" s="152">
        <v>19780</v>
      </c>
      <c r="T37" s="157">
        <v>33676</v>
      </c>
      <c r="U37" s="162">
        <v>58.7</v>
      </c>
      <c r="V37" s="152">
        <v>28209</v>
      </c>
      <c r="W37" s="157">
        <v>44732</v>
      </c>
      <c r="X37" s="158">
        <v>63.1</v>
      </c>
    </row>
    <row r="38" spans="2:24" ht="19.5" customHeight="1">
      <c r="B38" s="181">
        <v>32</v>
      </c>
      <c r="C38" s="190" t="s">
        <v>116</v>
      </c>
      <c r="D38" s="148" t="s">
        <v>34</v>
      </c>
      <c r="E38" s="194" t="s">
        <v>118</v>
      </c>
      <c r="F38" s="222">
        <v>704</v>
      </c>
      <c r="G38" s="223">
        <v>42278</v>
      </c>
      <c r="H38" s="159">
        <v>60872</v>
      </c>
      <c r="I38" s="160">
        <v>69.5</v>
      </c>
      <c r="J38" s="159">
        <v>36267</v>
      </c>
      <c r="K38" s="159">
        <v>59696</v>
      </c>
      <c r="L38" s="160">
        <v>60.8</v>
      </c>
      <c r="M38" s="159">
        <v>78545</v>
      </c>
      <c r="N38" s="159">
        <v>120568</v>
      </c>
      <c r="O38" s="161">
        <v>65.1</v>
      </c>
      <c r="P38" s="210">
        <v>9040</v>
      </c>
      <c r="Q38" s="157">
        <v>13984</v>
      </c>
      <c r="R38" s="153">
        <v>64.6</v>
      </c>
      <c r="S38" s="152">
        <v>22003</v>
      </c>
      <c r="T38" s="157">
        <v>34584</v>
      </c>
      <c r="U38" s="162">
        <v>63.6</v>
      </c>
      <c r="V38" s="152">
        <v>31043</v>
      </c>
      <c r="W38" s="157">
        <v>48568</v>
      </c>
      <c r="X38" s="158">
        <v>63.9</v>
      </c>
    </row>
    <row r="39" spans="2:24" ht="19.5" customHeight="1">
      <c r="B39" s="181">
        <v>33</v>
      </c>
      <c r="C39" s="190" t="s">
        <v>116</v>
      </c>
      <c r="D39" s="148" t="s">
        <v>34</v>
      </c>
      <c r="E39" s="194" t="s">
        <v>120</v>
      </c>
      <c r="F39" s="222">
        <v>495</v>
      </c>
      <c r="G39" s="223">
        <v>25877</v>
      </c>
      <c r="H39" s="159">
        <v>53272</v>
      </c>
      <c r="I39" s="160">
        <v>48.6</v>
      </c>
      <c r="J39" s="159">
        <v>19632</v>
      </c>
      <c r="K39" s="159">
        <v>33064</v>
      </c>
      <c r="L39" s="160">
        <v>59.4</v>
      </c>
      <c r="M39" s="159">
        <v>45509</v>
      </c>
      <c r="N39" s="159">
        <v>86336</v>
      </c>
      <c r="O39" s="161">
        <v>52.7</v>
      </c>
      <c r="P39" s="211" t="s">
        <v>81</v>
      </c>
      <c r="Q39" s="150" t="s">
        <v>81</v>
      </c>
      <c r="R39" s="150" t="s">
        <v>81</v>
      </c>
      <c r="S39" s="152">
        <v>486</v>
      </c>
      <c r="T39" s="157">
        <v>1176</v>
      </c>
      <c r="U39" s="162">
        <v>41.3</v>
      </c>
      <c r="V39" s="152">
        <v>486</v>
      </c>
      <c r="W39" s="157">
        <v>1176</v>
      </c>
      <c r="X39" s="158">
        <v>41.3</v>
      </c>
    </row>
    <row r="40" spans="2:24" ht="19.5" customHeight="1">
      <c r="B40" s="181">
        <v>34</v>
      </c>
      <c r="C40" s="190" t="s">
        <v>116</v>
      </c>
      <c r="D40" s="148" t="s">
        <v>34</v>
      </c>
      <c r="E40" s="194" t="s">
        <v>113</v>
      </c>
      <c r="F40" s="222">
        <v>662</v>
      </c>
      <c r="G40" s="223">
        <v>110479</v>
      </c>
      <c r="H40" s="159">
        <v>171776</v>
      </c>
      <c r="I40" s="160">
        <v>64.3</v>
      </c>
      <c r="J40" s="159">
        <v>110037</v>
      </c>
      <c r="K40" s="159">
        <v>149068</v>
      </c>
      <c r="L40" s="160">
        <v>73.8</v>
      </c>
      <c r="M40" s="159">
        <v>220516</v>
      </c>
      <c r="N40" s="159">
        <v>320844</v>
      </c>
      <c r="O40" s="161">
        <v>68.7</v>
      </c>
      <c r="P40" s="210">
        <v>66874</v>
      </c>
      <c r="Q40" s="157">
        <v>145964</v>
      </c>
      <c r="R40" s="153">
        <v>45.8</v>
      </c>
      <c r="S40" s="152">
        <v>81726</v>
      </c>
      <c r="T40" s="157">
        <v>150092</v>
      </c>
      <c r="U40" s="162">
        <v>54.5</v>
      </c>
      <c r="V40" s="152">
        <v>148600</v>
      </c>
      <c r="W40" s="157">
        <v>296056</v>
      </c>
      <c r="X40" s="158">
        <v>50.2</v>
      </c>
    </row>
    <row r="41" spans="2:24" ht="19.5" customHeight="1">
      <c r="B41" s="181">
        <v>35</v>
      </c>
      <c r="C41" s="190" t="s">
        <v>116</v>
      </c>
      <c r="D41" s="148" t="s">
        <v>34</v>
      </c>
      <c r="E41" s="194" t="s">
        <v>117</v>
      </c>
      <c r="F41" s="222">
        <v>795</v>
      </c>
      <c r="G41" s="223">
        <v>37032</v>
      </c>
      <c r="H41" s="159">
        <v>56356</v>
      </c>
      <c r="I41" s="160">
        <v>65.7</v>
      </c>
      <c r="J41" s="159">
        <v>38051</v>
      </c>
      <c r="K41" s="159">
        <v>62692</v>
      </c>
      <c r="L41" s="160">
        <v>60.7</v>
      </c>
      <c r="M41" s="159">
        <v>75083</v>
      </c>
      <c r="N41" s="159">
        <v>119048</v>
      </c>
      <c r="O41" s="161">
        <v>63.1</v>
      </c>
      <c r="P41" s="210">
        <v>22721</v>
      </c>
      <c r="Q41" s="152">
        <v>56852</v>
      </c>
      <c r="R41" s="153">
        <v>40</v>
      </c>
      <c r="S41" s="152">
        <v>29144</v>
      </c>
      <c r="T41" s="157">
        <v>58540</v>
      </c>
      <c r="U41" s="162">
        <v>49.8</v>
      </c>
      <c r="V41" s="152">
        <v>51865</v>
      </c>
      <c r="W41" s="157">
        <v>115392</v>
      </c>
      <c r="X41" s="158">
        <v>44.9</v>
      </c>
    </row>
    <row r="42" spans="2:24" ht="19.5" customHeight="1">
      <c r="B42" s="181">
        <v>36</v>
      </c>
      <c r="C42" s="190" t="s">
        <v>116</v>
      </c>
      <c r="D42" s="148" t="s">
        <v>34</v>
      </c>
      <c r="E42" s="194" t="s">
        <v>143</v>
      </c>
      <c r="F42" s="222">
        <v>511</v>
      </c>
      <c r="G42" s="223"/>
      <c r="H42" s="159"/>
      <c r="I42" s="160"/>
      <c r="J42" s="159">
        <v>145</v>
      </c>
      <c r="K42" s="159">
        <v>168</v>
      </c>
      <c r="L42" s="160">
        <v>86.3</v>
      </c>
      <c r="M42" s="159">
        <v>145</v>
      </c>
      <c r="N42" s="159">
        <v>168</v>
      </c>
      <c r="O42" s="161">
        <v>86.3</v>
      </c>
      <c r="P42" s="210"/>
      <c r="Q42" s="152"/>
      <c r="R42" s="153"/>
      <c r="S42" s="152"/>
      <c r="T42" s="157"/>
      <c r="U42" s="162"/>
      <c r="V42" s="152"/>
      <c r="W42" s="157"/>
      <c r="X42" s="158"/>
    </row>
    <row r="43" spans="2:24" ht="19.5" customHeight="1">
      <c r="B43" s="181">
        <v>37</v>
      </c>
      <c r="C43" s="190" t="s">
        <v>136</v>
      </c>
      <c r="D43" s="148" t="s">
        <v>34</v>
      </c>
      <c r="E43" s="194" t="s">
        <v>128</v>
      </c>
      <c r="F43" s="222">
        <v>657</v>
      </c>
      <c r="G43" s="223">
        <v>32180</v>
      </c>
      <c r="H43" s="159">
        <v>49770</v>
      </c>
      <c r="I43" s="160">
        <v>64.7</v>
      </c>
      <c r="J43" s="159">
        <v>30837</v>
      </c>
      <c r="K43" s="159">
        <v>50260</v>
      </c>
      <c r="L43" s="160">
        <v>61.4</v>
      </c>
      <c r="M43" s="159">
        <v>63017</v>
      </c>
      <c r="N43" s="159">
        <v>100030</v>
      </c>
      <c r="O43" s="161">
        <v>63</v>
      </c>
      <c r="P43" s="210">
        <v>10830</v>
      </c>
      <c r="Q43" s="157">
        <v>17780</v>
      </c>
      <c r="R43" s="153">
        <v>60.9</v>
      </c>
      <c r="S43" s="152">
        <v>32513</v>
      </c>
      <c r="T43" s="157">
        <v>46250</v>
      </c>
      <c r="U43" s="162">
        <v>70.3</v>
      </c>
      <c r="V43" s="152">
        <v>43343</v>
      </c>
      <c r="W43" s="157">
        <v>64030</v>
      </c>
      <c r="X43" s="158">
        <v>67.7</v>
      </c>
    </row>
    <row r="44" spans="2:24" ht="19.5" customHeight="1">
      <c r="B44" s="181">
        <v>38</v>
      </c>
      <c r="C44" s="190" t="s">
        <v>136</v>
      </c>
      <c r="D44" s="148" t="s">
        <v>34</v>
      </c>
      <c r="E44" s="194" t="s">
        <v>135</v>
      </c>
      <c r="F44" s="222">
        <v>612</v>
      </c>
      <c r="G44" s="223">
        <v>31215</v>
      </c>
      <c r="H44" s="159">
        <v>50120</v>
      </c>
      <c r="I44" s="160">
        <v>62.3</v>
      </c>
      <c r="J44" s="159">
        <v>31445</v>
      </c>
      <c r="K44" s="159">
        <v>50470</v>
      </c>
      <c r="L44" s="160">
        <v>62.3</v>
      </c>
      <c r="M44" s="159">
        <v>62660</v>
      </c>
      <c r="N44" s="159">
        <v>100590</v>
      </c>
      <c r="O44" s="161">
        <v>62.3</v>
      </c>
      <c r="P44" s="210">
        <v>16803</v>
      </c>
      <c r="Q44" s="152">
        <v>24850</v>
      </c>
      <c r="R44" s="153">
        <v>67.6</v>
      </c>
      <c r="S44" s="163">
        <v>29872</v>
      </c>
      <c r="T44" s="164">
        <v>46720</v>
      </c>
      <c r="U44" s="165">
        <v>63.9</v>
      </c>
      <c r="V44" s="163">
        <v>46675</v>
      </c>
      <c r="W44" s="157">
        <v>71570</v>
      </c>
      <c r="X44" s="158">
        <v>65.2</v>
      </c>
    </row>
    <row r="45" spans="2:24" ht="19.5" customHeight="1">
      <c r="B45" s="181">
        <v>39</v>
      </c>
      <c r="C45" s="190" t="s">
        <v>136</v>
      </c>
      <c r="D45" s="148" t="s">
        <v>34</v>
      </c>
      <c r="E45" s="194" t="s">
        <v>113</v>
      </c>
      <c r="F45" s="222">
        <v>744</v>
      </c>
      <c r="G45" s="223">
        <v>7039</v>
      </c>
      <c r="H45" s="159">
        <v>12600</v>
      </c>
      <c r="I45" s="160">
        <v>55.9</v>
      </c>
      <c r="J45" s="159">
        <v>14976</v>
      </c>
      <c r="K45" s="159">
        <v>24990</v>
      </c>
      <c r="L45" s="160">
        <v>59.9</v>
      </c>
      <c r="M45" s="159">
        <v>22015</v>
      </c>
      <c r="N45" s="159">
        <v>37590</v>
      </c>
      <c r="O45" s="161">
        <v>58.6</v>
      </c>
      <c r="P45" s="211" t="s">
        <v>81</v>
      </c>
      <c r="Q45" s="150" t="s">
        <v>81</v>
      </c>
      <c r="R45" s="150" t="s">
        <v>81</v>
      </c>
      <c r="S45" s="154" t="s">
        <v>99</v>
      </c>
      <c r="T45" s="154" t="s">
        <v>99</v>
      </c>
      <c r="U45" s="166" t="s">
        <v>81</v>
      </c>
      <c r="V45" s="150" t="s">
        <v>81</v>
      </c>
      <c r="W45" s="150" t="s">
        <v>81</v>
      </c>
      <c r="X45" s="167" t="s">
        <v>81</v>
      </c>
    </row>
    <row r="46" spans="2:24" ht="19.5" customHeight="1">
      <c r="B46" s="181">
        <v>40</v>
      </c>
      <c r="C46" s="190" t="s">
        <v>132</v>
      </c>
      <c r="D46" s="148" t="s">
        <v>34</v>
      </c>
      <c r="E46" s="194" t="s">
        <v>128</v>
      </c>
      <c r="F46" s="222">
        <v>766</v>
      </c>
      <c r="G46" s="223">
        <v>27719</v>
      </c>
      <c r="H46" s="159">
        <v>38070</v>
      </c>
      <c r="I46" s="160">
        <v>72.8</v>
      </c>
      <c r="J46" s="159">
        <v>30434</v>
      </c>
      <c r="K46" s="159">
        <v>38350</v>
      </c>
      <c r="L46" s="160">
        <v>79.4</v>
      </c>
      <c r="M46" s="159">
        <v>58153</v>
      </c>
      <c r="N46" s="159">
        <v>76420</v>
      </c>
      <c r="O46" s="161">
        <v>76.1</v>
      </c>
      <c r="P46" s="210">
        <v>9759</v>
      </c>
      <c r="Q46" s="152">
        <v>14100</v>
      </c>
      <c r="R46" s="153">
        <v>69.2</v>
      </c>
      <c r="S46" s="152">
        <v>23931</v>
      </c>
      <c r="T46" s="157">
        <v>31110</v>
      </c>
      <c r="U46" s="162">
        <v>76.9</v>
      </c>
      <c r="V46" s="152">
        <v>33690</v>
      </c>
      <c r="W46" s="157">
        <v>45210</v>
      </c>
      <c r="X46" s="158">
        <v>74.5</v>
      </c>
    </row>
    <row r="47" spans="2:24" ht="19.5" customHeight="1">
      <c r="B47" s="181">
        <v>41</v>
      </c>
      <c r="C47" s="190" t="s">
        <v>132</v>
      </c>
      <c r="D47" s="148" t="s">
        <v>34</v>
      </c>
      <c r="E47" s="194" t="s">
        <v>133</v>
      </c>
      <c r="F47" s="222">
        <v>611</v>
      </c>
      <c r="G47" s="223">
        <v>48512</v>
      </c>
      <c r="H47" s="159">
        <v>70850</v>
      </c>
      <c r="I47" s="160">
        <v>68.5</v>
      </c>
      <c r="J47" s="159">
        <v>44268</v>
      </c>
      <c r="K47" s="159">
        <v>64200</v>
      </c>
      <c r="L47" s="160">
        <v>69</v>
      </c>
      <c r="M47" s="159">
        <v>92780</v>
      </c>
      <c r="N47" s="159">
        <v>135050</v>
      </c>
      <c r="O47" s="161">
        <v>68.7</v>
      </c>
      <c r="P47" s="210">
        <v>61024</v>
      </c>
      <c r="Q47" s="152">
        <v>87200</v>
      </c>
      <c r="R47" s="153">
        <v>70</v>
      </c>
      <c r="S47" s="152">
        <v>51145</v>
      </c>
      <c r="T47" s="157">
        <v>81050</v>
      </c>
      <c r="U47" s="162">
        <v>63.1</v>
      </c>
      <c r="V47" s="152">
        <v>112169</v>
      </c>
      <c r="W47" s="157">
        <v>168250</v>
      </c>
      <c r="X47" s="158">
        <v>66.7</v>
      </c>
    </row>
    <row r="48" spans="2:24" ht="19.5" customHeight="1">
      <c r="B48" s="181">
        <v>42</v>
      </c>
      <c r="C48" s="190" t="s">
        <v>132</v>
      </c>
      <c r="D48" s="148" t="s">
        <v>34</v>
      </c>
      <c r="E48" s="194" t="s">
        <v>113</v>
      </c>
      <c r="F48" s="222">
        <v>578</v>
      </c>
      <c r="G48" s="223">
        <v>16575</v>
      </c>
      <c r="H48" s="159">
        <v>25500</v>
      </c>
      <c r="I48" s="160">
        <v>65</v>
      </c>
      <c r="J48" s="159">
        <v>21203</v>
      </c>
      <c r="K48" s="159">
        <v>27550</v>
      </c>
      <c r="L48" s="160">
        <v>77</v>
      </c>
      <c r="M48" s="159">
        <v>37778</v>
      </c>
      <c r="N48" s="159">
        <v>53050</v>
      </c>
      <c r="O48" s="161">
        <v>71.2</v>
      </c>
      <c r="P48" s="212">
        <v>11780</v>
      </c>
      <c r="Q48" s="168">
        <v>14950</v>
      </c>
      <c r="R48" s="169">
        <v>78.8</v>
      </c>
      <c r="S48" s="154" t="s">
        <v>99</v>
      </c>
      <c r="T48" s="155" t="s">
        <v>99</v>
      </c>
      <c r="U48" s="156" t="s">
        <v>81</v>
      </c>
      <c r="V48" s="170">
        <v>11780</v>
      </c>
      <c r="W48" s="170">
        <v>14950</v>
      </c>
      <c r="X48" s="171">
        <v>78.8</v>
      </c>
    </row>
    <row r="49" spans="2:24" ht="19.5" customHeight="1">
      <c r="B49" s="181">
        <v>43</v>
      </c>
      <c r="C49" s="190" t="s">
        <v>92</v>
      </c>
      <c r="D49" s="148" t="s">
        <v>34</v>
      </c>
      <c r="E49" s="194" t="s">
        <v>93</v>
      </c>
      <c r="F49" s="206">
        <v>462</v>
      </c>
      <c r="G49" s="149" t="s">
        <v>81</v>
      </c>
      <c r="H49" s="150" t="s">
        <v>81</v>
      </c>
      <c r="I49" s="150" t="s">
        <v>81</v>
      </c>
      <c r="J49" s="150" t="s">
        <v>81</v>
      </c>
      <c r="K49" s="150" t="s">
        <v>81</v>
      </c>
      <c r="L49" s="150" t="s">
        <v>81</v>
      </c>
      <c r="M49" s="150" t="s">
        <v>81</v>
      </c>
      <c r="N49" s="150" t="s">
        <v>81</v>
      </c>
      <c r="O49" s="151" t="s">
        <v>81</v>
      </c>
      <c r="P49" s="212">
        <v>12053</v>
      </c>
      <c r="Q49" s="168">
        <v>15550</v>
      </c>
      <c r="R49" s="169">
        <v>77.5</v>
      </c>
      <c r="S49" s="154" t="s">
        <v>99</v>
      </c>
      <c r="T49" s="155" t="s">
        <v>99</v>
      </c>
      <c r="U49" s="156" t="s">
        <v>81</v>
      </c>
      <c r="V49" s="170">
        <v>12053</v>
      </c>
      <c r="W49" s="170">
        <v>15550</v>
      </c>
      <c r="X49" s="171">
        <v>77.5</v>
      </c>
    </row>
    <row r="50" spans="2:24" ht="19.5" customHeight="1">
      <c r="B50" s="181">
        <v>44</v>
      </c>
      <c r="C50" s="190" t="s">
        <v>100</v>
      </c>
      <c r="D50" s="148" t="s">
        <v>34</v>
      </c>
      <c r="E50" s="194" t="s">
        <v>137</v>
      </c>
      <c r="F50" s="224">
        <v>175</v>
      </c>
      <c r="G50" s="225">
        <v>14202</v>
      </c>
      <c r="H50" s="172">
        <v>23576</v>
      </c>
      <c r="I50" s="160">
        <v>60.2</v>
      </c>
      <c r="J50" s="172">
        <v>11694</v>
      </c>
      <c r="K50" s="172">
        <v>19961</v>
      </c>
      <c r="L50" s="160">
        <v>58.6</v>
      </c>
      <c r="M50" s="172">
        <v>25896</v>
      </c>
      <c r="N50" s="172">
        <v>43537</v>
      </c>
      <c r="O50" s="161">
        <v>59.5</v>
      </c>
      <c r="P50" s="210">
        <v>15395</v>
      </c>
      <c r="Q50" s="173">
        <v>23647</v>
      </c>
      <c r="R50" s="174">
        <v>65.1</v>
      </c>
      <c r="S50" s="152">
        <v>10882</v>
      </c>
      <c r="T50" s="157">
        <v>19407</v>
      </c>
      <c r="U50" s="162">
        <v>56.1</v>
      </c>
      <c r="V50" s="152">
        <v>26277</v>
      </c>
      <c r="W50" s="157">
        <v>43054</v>
      </c>
      <c r="X50" s="158">
        <v>61</v>
      </c>
    </row>
    <row r="51" spans="2:24" ht="19.5" customHeight="1">
      <c r="B51" s="181">
        <v>45</v>
      </c>
      <c r="C51" s="190" t="s">
        <v>100</v>
      </c>
      <c r="D51" s="148" t="s">
        <v>34</v>
      </c>
      <c r="E51" s="194" t="s">
        <v>138</v>
      </c>
      <c r="F51" s="224">
        <v>366</v>
      </c>
      <c r="G51" s="225">
        <v>15134</v>
      </c>
      <c r="H51" s="172">
        <v>22200</v>
      </c>
      <c r="I51" s="160">
        <v>68.2</v>
      </c>
      <c r="J51" s="172">
        <v>14079</v>
      </c>
      <c r="K51" s="172">
        <v>26342</v>
      </c>
      <c r="L51" s="160">
        <v>53.4</v>
      </c>
      <c r="M51" s="172">
        <v>29213</v>
      </c>
      <c r="N51" s="172">
        <v>48542</v>
      </c>
      <c r="O51" s="161">
        <v>60.2</v>
      </c>
      <c r="P51" s="210">
        <v>11024</v>
      </c>
      <c r="Q51" s="173">
        <v>19684</v>
      </c>
      <c r="R51" s="174">
        <v>56</v>
      </c>
      <c r="S51" s="152">
        <v>13593</v>
      </c>
      <c r="T51" s="157">
        <v>26860</v>
      </c>
      <c r="U51" s="162">
        <v>50.6</v>
      </c>
      <c r="V51" s="152">
        <v>24617</v>
      </c>
      <c r="W51" s="157">
        <v>46544</v>
      </c>
      <c r="X51" s="158">
        <v>52.9</v>
      </c>
    </row>
    <row r="52" spans="2:24" ht="19.5" customHeight="1">
      <c r="B52" s="181">
        <v>46</v>
      </c>
      <c r="C52" s="190" t="s">
        <v>100</v>
      </c>
      <c r="D52" s="148" t="s">
        <v>34</v>
      </c>
      <c r="E52" s="194" t="s">
        <v>139</v>
      </c>
      <c r="F52" s="224">
        <v>362</v>
      </c>
      <c r="G52" s="225">
        <v>54573</v>
      </c>
      <c r="H52" s="172">
        <v>97932</v>
      </c>
      <c r="I52" s="160">
        <v>55.7</v>
      </c>
      <c r="J52" s="172">
        <v>56660</v>
      </c>
      <c r="K52" s="172">
        <v>104660</v>
      </c>
      <c r="L52" s="160">
        <v>54.1</v>
      </c>
      <c r="M52" s="172">
        <v>111233</v>
      </c>
      <c r="N52" s="172">
        <v>202592</v>
      </c>
      <c r="O52" s="161">
        <v>54.9</v>
      </c>
      <c r="P52" s="210">
        <v>50315</v>
      </c>
      <c r="Q52" s="173">
        <v>90058</v>
      </c>
      <c r="R52" s="174">
        <v>55.9</v>
      </c>
      <c r="S52" s="152">
        <v>53627</v>
      </c>
      <c r="T52" s="157">
        <v>91934</v>
      </c>
      <c r="U52" s="162">
        <v>58.3</v>
      </c>
      <c r="V52" s="152">
        <v>103942</v>
      </c>
      <c r="W52" s="157">
        <v>181992</v>
      </c>
      <c r="X52" s="158">
        <v>57.1</v>
      </c>
    </row>
    <row r="53" spans="2:24" ht="19.5" customHeight="1">
      <c r="B53" s="181">
        <v>47</v>
      </c>
      <c r="C53" s="190" t="s">
        <v>100</v>
      </c>
      <c r="D53" s="148" t="s">
        <v>34</v>
      </c>
      <c r="E53" s="194" t="s">
        <v>114</v>
      </c>
      <c r="F53" s="224">
        <v>655</v>
      </c>
      <c r="G53" s="225">
        <v>122257</v>
      </c>
      <c r="H53" s="172">
        <v>185924</v>
      </c>
      <c r="I53" s="160">
        <v>65.8</v>
      </c>
      <c r="J53" s="172">
        <v>118447</v>
      </c>
      <c r="K53" s="172">
        <v>182964</v>
      </c>
      <c r="L53" s="160">
        <v>64.7</v>
      </c>
      <c r="M53" s="172">
        <v>240704</v>
      </c>
      <c r="N53" s="172">
        <v>368888</v>
      </c>
      <c r="O53" s="161">
        <v>65.3</v>
      </c>
      <c r="P53" s="210">
        <v>126974</v>
      </c>
      <c r="Q53" s="173">
        <v>186960</v>
      </c>
      <c r="R53" s="174">
        <v>67.9</v>
      </c>
      <c r="S53" s="152">
        <v>128779</v>
      </c>
      <c r="T53" s="157">
        <v>185256</v>
      </c>
      <c r="U53" s="162">
        <v>69.5</v>
      </c>
      <c r="V53" s="152">
        <v>255753</v>
      </c>
      <c r="W53" s="157">
        <v>372216</v>
      </c>
      <c r="X53" s="158">
        <v>68.7</v>
      </c>
    </row>
    <row r="54" spans="2:24" ht="19.5" customHeight="1">
      <c r="B54" s="181">
        <v>48</v>
      </c>
      <c r="C54" s="190" t="s">
        <v>100</v>
      </c>
      <c r="D54" s="148" t="s">
        <v>34</v>
      </c>
      <c r="E54" s="194" t="s">
        <v>140</v>
      </c>
      <c r="F54" s="224">
        <v>692</v>
      </c>
      <c r="G54" s="225">
        <v>2483</v>
      </c>
      <c r="H54" s="172">
        <v>4292</v>
      </c>
      <c r="I54" s="160">
        <v>57.9</v>
      </c>
      <c r="J54" s="172">
        <v>673</v>
      </c>
      <c r="K54" s="172">
        <v>1924</v>
      </c>
      <c r="L54" s="160">
        <v>35</v>
      </c>
      <c r="M54" s="172">
        <v>3156</v>
      </c>
      <c r="N54" s="172">
        <v>6216</v>
      </c>
      <c r="O54" s="161">
        <v>50.8</v>
      </c>
      <c r="P54" s="210">
        <v>3204</v>
      </c>
      <c r="Q54" s="173">
        <v>6512</v>
      </c>
      <c r="R54" s="174">
        <v>49.2</v>
      </c>
      <c r="S54" s="152">
        <v>578</v>
      </c>
      <c r="T54" s="157">
        <v>1776</v>
      </c>
      <c r="U54" s="162">
        <v>32.5</v>
      </c>
      <c r="V54" s="152">
        <v>3782</v>
      </c>
      <c r="W54" s="157">
        <v>8288</v>
      </c>
      <c r="X54" s="158">
        <v>45.6</v>
      </c>
    </row>
    <row r="55" spans="2:24" ht="19.5" customHeight="1">
      <c r="B55" s="181">
        <v>49</v>
      </c>
      <c r="C55" s="190" t="s">
        <v>100</v>
      </c>
      <c r="D55" s="148" t="s">
        <v>34</v>
      </c>
      <c r="E55" s="194" t="s">
        <v>141</v>
      </c>
      <c r="F55" s="224">
        <v>707</v>
      </c>
      <c r="G55" s="225">
        <v>18008</v>
      </c>
      <c r="H55" s="172">
        <v>25974</v>
      </c>
      <c r="I55" s="160">
        <v>69.3</v>
      </c>
      <c r="J55" s="172">
        <v>16385</v>
      </c>
      <c r="K55" s="172">
        <v>26602</v>
      </c>
      <c r="L55" s="160">
        <v>61.6</v>
      </c>
      <c r="M55" s="172">
        <v>34393</v>
      </c>
      <c r="N55" s="172">
        <v>52576</v>
      </c>
      <c r="O55" s="161">
        <v>65.4</v>
      </c>
      <c r="P55" s="210">
        <v>15850</v>
      </c>
      <c r="Q55" s="173">
        <v>24613</v>
      </c>
      <c r="R55" s="174">
        <v>64.4</v>
      </c>
      <c r="S55" s="152">
        <v>14032</v>
      </c>
      <c r="T55" s="157">
        <v>26454</v>
      </c>
      <c r="U55" s="162">
        <v>53</v>
      </c>
      <c r="V55" s="152">
        <v>29882</v>
      </c>
      <c r="W55" s="157">
        <v>51067</v>
      </c>
      <c r="X55" s="158">
        <v>58.5</v>
      </c>
    </row>
    <row r="56" spans="2:24" ht="19.5" customHeight="1">
      <c r="B56" s="181">
        <v>50</v>
      </c>
      <c r="C56" s="190" t="s">
        <v>132</v>
      </c>
      <c r="D56" s="148" t="s">
        <v>34</v>
      </c>
      <c r="E56" s="194" t="s">
        <v>134</v>
      </c>
      <c r="F56" s="222">
        <v>568</v>
      </c>
      <c r="G56" s="223">
        <v>6010</v>
      </c>
      <c r="H56" s="159">
        <v>7500</v>
      </c>
      <c r="I56" s="160">
        <v>80.1</v>
      </c>
      <c r="J56" s="159">
        <v>9312</v>
      </c>
      <c r="K56" s="159">
        <v>10896</v>
      </c>
      <c r="L56" s="160">
        <v>85.5</v>
      </c>
      <c r="M56" s="159">
        <v>15322</v>
      </c>
      <c r="N56" s="159">
        <v>18396</v>
      </c>
      <c r="O56" s="161">
        <v>83.3</v>
      </c>
      <c r="P56" s="211" t="s">
        <v>81</v>
      </c>
      <c r="Q56" s="150" t="s">
        <v>81</v>
      </c>
      <c r="R56" s="150" t="s">
        <v>81</v>
      </c>
      <c r="S56" s="154" t="s">
        <v>99</v>
      </c>
      <c r="T56" s="154" t="s">
        <v>99</v>
      </c>
      <c r="U56" s="166" t="s">
        <v>81</v>
      </c>
      <c r="V56" s="150" t="s">
        <v>81</v>
      </c>
      <c r="W56" s="150" t="s">
        <v>81</v>
      </c>
      <c r="X56" s="167" t="s">
        <v>81</v>
      </c>
    </row>
    <row r="57" spans="2:24" ht="19.5" customHeight="1">
      <c r="B57" s="181">
        <v>51</v>
      </c>
      <c r="C57" s="190" t="s">
        <v>95</v>
      </c>
      <c r="D57" s="148" t="s">
        <v>34</v>
      </c>
      <c r="E57" s="194" t="s">
        <v>138</v>
      </c>
      <c r="F57" s="224">
        <v>143</v>
      </c>
      <c r="G57" s="225">
        <v>6524</v>
      </c>
      <c r="H57" s="172">
        <v>12818</v>
      </c>
      <c r="I57" s="160">
        <v>50.9</v>
      </c>
      <c r="J57" s="172">
        <v>7567</v>
      </c>
      <c r="K57" s="172">
        <v>12674</v>
      </c>
      <c r="L57" s="160">
        <v>59.7</v>
      </c>
      <c r="M57" s="172">
        <v>14091</v>
      </c>
      <c r="N57" s="172">
        <v>25492</v>
      </c>
      <c r="O57" s="161">
        <v>55.3</v>
      </c>
      <c r="P57" s="210">
        <v>7158</v>
      </c>
      <c r="Q57" s="173">
        <v>12672</v>
      </c>
      <c r="R57" s="174">
        <v>56.5</v>
      </c>
      <c r="S57" s="152">
        <v>8381</v>
      </c>
      <c r="T57" s="157">
        <v>12672</v>
      </c>
      <c r="U57" s="162">
        <v>66.1</v>
      </c>
      <c r="V57" s="152">
        <v>15539</v>
      </c>
      <c r="W57" s="157">
        <v>25344</v>
      </c>
      <c r="X57" s="158">
        <v>61.3</v>
      </c>
    </row>
    <row r="58" spans="2:24" ht="19.5" customHeight="1">
      <c r="B58" s="181">
        <v>52</v>
      </c>
      <c r="C58" s="190" t="s">
        <v>113</v>
      </c>
      <c r="D58" s="148" t="s">
        <v>34</v>
      </c>
      <c r="E58" s="194" t="s">
        <v>120</v>
      </c>
      <c r="F58" s="222">
        <v>1156</v>
      </c>
      <c r="G58" s="223">
        <v>15842</v>
      </c>
      <c r="H58" s="159">
        <v>30312</v>
      </c>
      <c r="I58" s="160">
        <v>52.3</v>
      </c>
      <c r="J58" s="159">
        <v>16570</v>
      </c>
      <c r="K58" s="159">
        <v>29864</v>
      </c>
      <c r="L58" s="160">
        <v>55.5</v>
      </c>
      <c r="M58" s="159">
        <v>32412</v>
      </c>
      <c r="N58" s="159">
        <v>60176</v>
      </c>
      <c r="O58" s="161">
        <v>53.9</v>
      </c>
      <c r="P58" s="213" t="s">
        <v>81</v>
      </c>
      <c r="Q58" s="175" t="s">
        <v>81</v>
      </c>
      <c r="R58" s="175" t="s">
        <v>81</v>
      </c>
      <c r="S58" s="163">
        <v>9996</v>
      </c>
      <c r="T58" s="164">
        <v>24128</v>
      </c>
      <c r="U58" s="165">
        <v>41.4</v>
      </c>
      <c r="V58" s="152">
        <v>9996</v>
      </c>
      <c r="W58" s="157">
        <v>24128</v>
      </c>
      <c r="X58" s="158">
        <v>41.4</v>
      </c>
    </row>
    <row r="59" spans="2:24" ht="19.5" customHeight="1">
      <c r="B59" s="181">
        <v>53</v>
      </c>
      <c r="C59" s="190" t="s">
        <v>113</v>
      </c>
      <c r="D59" s="148" t="s">
        <v>34</v>
      </c>
      <c r="E59" s="194" t="s">
        <v>134</v>
      </c>
      <c r="F59" s="222">
        <v>307</v>
      </c>
      <c r="G59" s="223">
        <v>18699</v>
      </c>
      <c r="H59" s="159">
        <v>37240</v>
      </c>
      <c r="I59" s="160">
        <v>50.2</v>
      </c>
      <c r="J59" s="159">
        <v>42295</v>
      </c>
      <c r="K59" s="159">
        <v>75600</v>
      </c>
      <c r="L59" s="160">
        <v>55.9</v>
      </c>
      <c r="M59" s="159">
        <v>60994</v>
      </c>
      <c r="N59" s="159">
        <v>112840</v>
      </c>
      <c r="O59" s="161">
        <v>54.1</v>
      </c>
      <c r="P59" s="211" t="s">
        <v>81</v>
      </c>
      <c r="Q59" s="150" t="s">
        <v>81</v>
      </c>
      <c r="R59" s="150" t="s">
        <v>81</v>
      </c>
      <c r="S59" s="154" t="s">
        <v>99</v>
      </c>
      <c r="T59" s="154" t="s">
        <v>99</v>
      </c>
      <c r="U59" s="166" t="s">
        <v>81</v>
      </c>
      <c r="V59" s="150" t="s">
        <v>81</v>
      </c>
      <c r="W59" s="150" t="s">
        <v>81</v>
      </c>
      <c r="X59" s="167" t="s">
        <v>81</v>
      </c>
    </row>
    <row r="60" spans="2:24" ht="19.5" customHeight="1">
      <c r="B60" s="181">
        <v>54</v>
      </c>
      <c r="C60" s="190" t="s">
        <v>145</v>
      </c>
      <c r="D60" s="148" t="s">
        <v>34</v>
      </c>
      <c r="E60" s="194" t="s">
        <v>139</v>
      </c>
      <c r="F60" s="224">
        <v>415</v>
      </c>
      <c r="G60" s="225">
        <v>16619</v>
      </c>
      <c r="H60" s="172">
        <v>26144</v>
      </c>
      <c r="I60" s="160">
        <v>63.6</v>
      </c>
      <c r="J60" s="172">
        <v>16654</v>
      </c>
      <c r="K60" s="172">
        <v>26028</v>
      </c>
      <c r="L60" s="160">
        <v>64</v>
      </c>
      <c r="M60" s="172">
        <v>33273</v>
      </c>
      <c r="N60" s="172">
        <v>52172</v>
      </c>
      <c r="O60" s="161">
        <v>63.8</v>
      </c>
      <c r="P60" s="210">
        <v>15900</v>
      </c>
      <c r="Q60" s="173">
        <v>25996</v>
      </c>
      <c r="R60" s="174">
        <v>61.2</v>
      </c>
      <c r="S60" s="152">
        <v>16518</v>
      </c>
      <c r="T60" s="157">
        <v>26400</v>
      </c>
      <c r="U60" s="162">
        <v>62.6</v>
      </c>
      <c r="V60" s="152">
        <v>32418</v>
      </c>
      <c r="W60" s="157">
        <v>52396</v>
      </c>
      <c r="X60" s="158">
        <v>61.9</v>
      </c>
    </row>
    <row r="61" spans="2:24" ht="19.5" customHeight="1">
      <c r="B61" s="181">
        <v>55</v>
      </c>
      <c r="C61" s="190" t="s">
        <v>145</v>
      </c>
      <c r="D61" s="148" t="s">
        <v>34</v>
      </c>
      <c r="E61" s="194" t="s">
        <v>153</v>
      </c>
      <c r="F61" s="224">
        <v>260</v>
      </c>
      <c r="G61" s="225">
        <v>18994</v>
      </c>
      <c r="H61" s="172">
        <v>27768</v>
      </c>
      <c r="I61" s="160">
        <v>68.4</v>
      </c>
      <c r="J61" s="172">
        <v>19163</v>
      </c>
      <c r="K61" s="172">
        <v>28041</v>
      </c>
      <c r="L61" s="160">
        <v>68.3</v>
      </c>
      <c r="M61" s="172">
        <v>38157</v>
      </c>
      <c r="N61" s="172">
        <v>55809</v>
      </c>
      <c r="O61" s="161">
        <v>68.4</v>
      </c>
      <c r="P61" s="210">
        <v>19443</v>
      </c>
      <c r="Q61" s="157">
        <v>26403</v>
      </c>
      <c r="R61" s="153">
        <v>73.6</v>
      </c>
      <c r="S61" s="152">
        <v>19101</v>
      </c>
      <c r="T61" s="157">
        <v>28275</v>
      </c>
      <c r="U61" s="162">
        <v>67.6</v>
      </c>
      <c r="V61" s="152">
        <v>38544</v>
      </c>
      <c r="W61" s="157">
        <v>54678</v>
      </c>
      <c r="X61" s="158">
        <v>70.5</v>
      </c>
    </row>
    <row r="62" spans="2:24" ht="18" customHeight="1">
      <c r="B62" s="181">
        <v>56</v>
      </c>
      <c r="C62" s="190" t="s">
        <v>113</v>
      </c>
      <c r="D62" s="148" t="s">
        <v>34</v>
      </c>
      <c r="E62" s="194" t="s">
        <v>144</v>
      </c>
      <c r="F62" s="224">
        <v>319</v>
      </c>
      <c r="G62" s="225">
        <v>52572</v>
      </c>
      <c r="H62" s="172">
        <v>79276</v>
      </c>
      <c r="I62" s="160">
        <v>66.3</v>
      </c>
      <c r="J62" s="172">
        <v>54772</v>
      </c>
      <c r="K62" s="172">
        <v>92084</v>
      </c>
      <c r="L62" s="160">
        <v>59.5</v>
      </c>
      <c r="M62" s="172">
        <v>107344</v>
      </c>
      <c r="N62" s="172">
        <v>171360</v>
      </c>
      <c r="O62" s="161">
        <v>62.6</v>
      </c>
      <c r="P62" s="210">
        <v>52810</v>
      </c>
      <c r="Q62" s="173">
        <v>85992</v>
      </c>
      <c r="R62" s="174">
        <v>61.4</v>
      </c>
      <c r="S62" s="152">
        <v>54599</v>
      </c>
      <c r="T62" s="157">
        <v>86596</v>
      </c>
      <c r="U62" s="162">
        <v>63.1</v>
      </c>
      <c r="V62" s="152">
        <v>107409</v>
      </c>
      <c r="W62" s="157">
        <v>172588</v>
      </c>
      <c r="X62" s="158">
        <v>62.2</v>
      </c>
    </row>
    <row r="63" spans="2:24" ht="19.5" customHeight="1">
      <c r="B63" s="181">
        <v>57</v>
      </c>
      <c r="C63" s="190" t="s">
        <v>145</v>
      </c>
      <c r="D63" s="148" t="s">
        <v>34</v>
      </c>
      <c r="E63" s="194" t="s">
        <v>142</v>
      </c>
      <c r="F63" s="226">
        <v>514</v>
      </c>
      <c r="G63" s="225">
        <v>14383</v>
      </c>
      <c r="H63" s="172">
        <v>25992</v>
      </c>
      <c r="I63" s="160">
        <v>55.3</v>
      </c>
      <c r="J63" s="172">
        <v>15141</v>
      </c>
      <c r="K63" s="172">
        <v>26136</v>
      </c>
      <c r="L63" s="160">
        <v>57.9</v>
      </c>
      <c r="M63" s="172">
        <v>29524</v>
      </c>
      <c r="N63" s="172">
        <v>52128</v>
      </c>
      <c r="O63" s="161">
        <v>56.6</v>
      </c>
      <c r="P63" s="210">
        <v>14316</v>
      </c>
      <c r="Q63" s="173">
        <v>25740</v>
      </c>
      <c r="R63" s="174">
        <v>55.6</v>
      </c>
      <c r="S63" s="152">
        <v>15143</v>
      </c>
      <c r="T63" s="157">
        <v>26172</v>
      </c>
      <c r="U63" s="162">
        <v>57.9</v>
      </c>
      <c r="V63" s="152">
        <v>29459</v>
      </c>
      <c r="W63" s="157">
        <v>51912</v>
      </c>
      <c r="X63" s="158">
        <v>56.7</v>
      </c>
    </row>
    <row r="64" spans="2:24" ht="19.5" customHeight="1">
      <c r="B64" s="181">
        <v>58</v>
      </c>
      <c r="C64" s="190" t="s">
        <v>145</v>
      </c>
      <c r="D64" s="148" t="s">
        <v>34</v>
      </c>
      <c r="E64" s="194" t="s">
        <v>143</v>
      </c>
      <c r="F64" s="226">
        <v>419</v>
      </c>
      <c r="G64" s="225">
        <v>6415</v>
      </c>
      <c r="H64" s="172">
        <v>12636</v>
      </c>
      <c r="I64" s="160">
        <v>50.8</v>
      </c>
      <c r="J64" s="172">
        <v>7026</v>
      </c>
      <c r="K64" s="172">
        <v>13032</v>
      </c>
      <c r="L64" s="160">
        <v>53.9</v>
      </c>
      <c r="M64" s="172">
        <v>13441</v>
      </c>
      <c r="N64" s="172">
        <v>25668</v>
      </c>
      <c r="O64" s="161">
        <v>52.4</v>
      </c>
      <c r="P64" s="214" t="s">
        <v>81</v>
      </c>
      <c r="Q64" s="154" t="s">
        <v>81</v>
      </c>
      <c r="R64" s="166" t="s">
        <v>81</v>
      </c>
      <c r="S64" s="152">
        <v>273</v>
      </c>
      <c r="T64" s="157">
        <v>504</v>
      </c>
      <c r="U64" s="162">
        <v>54.2</v>
      </c>
      <c r="V64" s="152">
        <v>273</v>
      </c>
      <c r="W64" s="157">
        <v>504</v>
      </c>
      <c r="X64" s="158">
        <v>54.2</v>
      </c>
    </row>
    <row r="65" spans="2:24" ht="19.5" customHeight="1">
      <c r="B65" s="181">
        <v>59</v>
      </c>
      <c r="C65" s="190" t="s">
        <v>86</v>
      </c>
      <c r="D65" s="148" t="s">
        <v>34</v>
      </c>
      <c r="E65" s="194" t="s">
        <v>134</v>
      </c>
      <c r="F65" s="224">
        <v>307</v>
      </c>
      <c r="G65" s="225">
        <v>139390</v>
      </c>
      <c r="H65" s="172">
        <v>240130</v>
      </c>
      <c r="I65" s="160">
        <v>58</v>
      </c>
      <c r="J65" s="172">
        <v>148328</v>
      </c>
      <c r="K65" s="172">
        <v>253684</v>
      </c>
      <c r="L65" s="160">
        <v>58.5</v>
      </c>
      <c r="M65" s="172">
        <v>287718</v>
      </c>
      <c r="N65" s="172">
        <v>493814</v>
      </c>
      <c r="O65" s="161">
        <v>58.3</v>
      </c>
      <c r="P65" s="210">
        <v>152034</v>
      </c>
      <c r="Q65" s="173">
        <v>232896</v>
      </c>
      <c r="R65" s="174">
        <v>65.3</v>
      </c>
      <c r="S65" s="152">
        <v>160166</v>
      </c>
      <c r="T65" s="157">
        <v>234752</v>
      </c>
      <c r="U65" s="162">
        <v>68.2</v>
      </c>
      <c r="V65" s="152">
        <v>312200</v>
      </c>
      <c r="W65" s="157">
        <v>467648</v>
      </c>
      <c r="X65" s="158">
        <v>66.8</v>
      </c>
    </row>
    <row r="66" spans="2:24" ht="19.5" customHeight="1">
      <c r="B66" s="181">
        <v>60</v>
      </c>
      <c r="C66" s="190" t="s">
        <v>86</v>
      </c>
      <c r="D66" s="148" t="s">
        <v>34</v>
      </c>
      <c r="E66" s="194" t="s">
        <v>114</v>
      </c>
      <c r="F66" s="224">
        <v>274</v>
      </c>
      <c r="G66" s="225">
        <v>19333</v>
      </c>
      <c r="H66" s="172">
        <v>53758</v>
      </c>
      <c r="I66" s="160">
        <v>36</v>
      </c>
      <c r="J66" s="172">
        <v>15142</v>
      </c>
      <c r="K66" s="172">
        <v>26218</v>
      </c>
      <c r="L66" s="160">
        <v>57.8</v>
      </c>
      <c r="M66" s="172">
        <v>34475</v>
      </c>
      <c r="N66" s="172">
        <v>79976</v>
      </c>
      <c r="O66" s="161">
        <v>43.1</v>
      </c>
      <c r="P66" s="210">
        <v>24608</v>
      </c>
      <c r="Q66" s="173">
        <v>53372</v>
      </c>
      <c r="R66" s="174">
        <v>46.1</v>
      </c>
      <c r="S66" s="152">
        <v>22997</v>
      </c>
      <c r="T66" s="157">
        <v>53554</v>
      </c>
      <c r="U66" s="162">
        <v>42.9</v>
      </c>
      <c r="V66" s="152">
        <v>47605</v>
      </c>
      <c r="W66" s="157">
        <v>106926</v>
      </c>
      <c r="X66" s="158">
        <v>44.5</v>
      </c>
    </row>
    <row r="67" spans="2:24" ht="19.5" customHeight="1">
      <c r="B67" s="181">
        <v>61</v>
      </c>
      <c r="C67" s="190" t="s">
        <v>86</v>
      </c>
      <c r="D67" s="148" t="s">
        <v>34</v>
      </c>
      <c r="E67" s="194" t="s">
        <v>141</v>
      </c>
      <c r="F67" s="224">
        <v>408</v>
      </c>
      <c r="G67" s="225">
        <v>7766</v>
      </c>
      <c r="H67" s="172">
        <v>12452</v>
      </c>
      <c r="I67" s="160">
        <v>62.4</v>
      </c>
      <c r="J67" s="172">
        <v>6241</v>
      </c>
      <c r="K67" s="172">
        <v>12499</v>
      </c>
      <c r="L67" s="160">
        <v>49.9</v>
      </c>
      <c r="M67" s="172">
        <v>14007</v>
      </c>
      <c r="N67" s="172">
        <v>24951</v>
      </c>
      <c r="O67" s="161">
        <v>56.1</v>
      </c>
      <c r="P67" s="210">
        <v>6813</v>
      </c>
      <c r="Q67" s="173">
        <v>12537</v>
      </c>
      <c r="R67" s="174">
        <v>54.3</v>
      </c>
      <c r="S67" s="152">
        <v>5167</v>
      </c>
      <c r="T67" s="157">
        <v>12743</v>
      </c>
      <c r="U67" s="162">
        <v>40.5</v>
      </c>
      <c r="V67" s="152">
        <v>11980</v>
      </c>
      <c r="W67" s="157">
        <v>25280</v>
      </c>
      <c r="X67" s="158">
        <v>47.4</v>
      </c>
    </row>
    <row r="68" spans="2:24" ht="19.5" customHeight="1">
      <c r="B68" s="181">
        <v>62</v>
      </c>
      <c r="C68" s="190" t="s">
        <v>86</v>
      </c>
      <c r="D68" s="148" t="s">
        <v>34</v>
      </c>
      <c r="E68" s="227" t="s">
        <v>146</v>
      </c>
      <c r="F68" s="228">
        <v>672</v>
      </c>
      <c r="G68" s="225">
        <v>14429</v>
      </c>
      <c r="H68" s="172">
        <v>25936</v>
      </c>
      <c r="I68" s="160">
        <v>55.6</v>
      </c>
      <c r="J68" s="172">
        <v>16018</v>
      </c>
      <c r="K68" s="172">
        <v>26862</v>
      </c>
      <c r="L68" s="160">
        <v>59.6</v>
      </c>
      <c r="M68" s="172">
        <v>30447</v>
      </c>
      <c r="N68" s="172">
        <v>52798</v>
      </c>
      <c r="O68" s="161">
        <v>57.7</v>
      </c>
      <c r="P68" s="210">
        <v>12557</v>
      </c>
      <c r="Q68" s="173">
        <v>26344</v>
      </c>
      <c r="R68" s="174">
        <v>47.7</v>
      </c>
      <c r="S68" s="152">
        <v>14459</v>
      </c>
      <c r="T68" s="157">
        <v>27084</v>
      </c>
      <c r="U68" s="162">
        <v>53.4</v>
      </c>
      <c r="V68" s="152">
        <v>27016</v>
      </c>
      <c r="W68" s="157">
        <v>53428</v>
      </c>
      <c r="X68" s="158">
        <v>50.6</v>
      </c>
    </row>
    <row r="69" spans="2:24" ht="19.5" customHeight="1">
      <c r="B69" s="181">
        <v>63</v>
      </c>
      <c r="C69" s="190" t="s">
        <v>151</v>
      </c>
      <c r="D69" s="148" t="s">
        <v>34</v>
      </c>
      <c r="E69" s="194" t="s">
        <v>152</v>
      </c>
      <c r="F69" s="226">
        <v>126</v>
      </c>
      <c r="G69" s="225">
        <v>15639</v>
      </c>
      <c r="H69" s="172">
        <v>26286</v>
      </c>
      <c r="I69" s="160">
        <v>59.5</v>
      </c>
      <c r="J69" s="172">
        <v>15547</v>
      </c>
      <c r="K69" s="172">
        <v>26130</v>
      </c>
      <c r="L69" s="160">
        <v>59.5</v>
      </c>
      <c r="M69" s="172">
        <v>31186</v>
      </c>
      <c r="N69" s="172">
        <v>52416</v>
      </c>
      <c r="O69" s="161">
        <v>59.5</v>
      </c>
      <c r="P69" s="210">
        <v>13155</v>
      </c>
      <c r="Q69" s="157">
        <v>22971</v>
      </c>
      <c r="R69" s="153">
        <v>57.3</v>
      </c>
      <c r="S69" s="152">
        <v>14536</v>
      </c>
      <c r="T69" s="157">
        <v>25818</v>
      </c>
      <c r="U69" s="162">
        <v>56.3</v>
      </c>
      <c r="V69" s="152">
        <v>27691</v>
      </c>
      <c r="W69" s="157">
        <v>48789</v>
      </c>
      <c r="X69" s="158">
        <v>56.8</v>
      </c>
    </row>
    <row r="70" spans="2:24" ht="19.5" customHeight="1">
      <c r="B70" s="181">
        <v>64</v>
      </c>
      <c r="C70" s="190" t="s">
        <v>151</v>
      </c>
      <c r="D70" s="148" t="s">
        <v>34</v>
      </c>
      <c r="E70" s="194" t="s">
        <v>153</v>
      </c>
      <c r="F70" s="224">
        <v>202</v>
      </c>
      <c r="G70" s="225">
        <v>16731</v>
      </c>
      <c r="H70" s="172">
        <v>39780</v>
      </c>
      <c r="I70" s="160">
        <v>42.1</v>
      </c>
      <c r="J70" s="172">
        <v>13978</v>
      </c>
      <c r="K70" s="172">
        <v>38025</v>
      </c>
      <c r="L70" s="160">
        <v>36.8</v>
      </c>
      <c r="M70" s="172">
        <v>30709</v>
      </c>
      <c r="N70" s="172">
        <v>77805</v>
      </c>
      <c r="O70" s="161">
        <v>39.5</v>
      </c>
      <c r="P70" s="210">
        <v>14609</v>
      </c>
      <c r="Q70" s="157">
        <v>33540</v>
      </c>
      <c r="R70" s="153">
        <v>43.6</v>
      </c>
      <c r="S70" s="152">
        <v>13608</v>
      </c>
      <c r="T70" s="157">
        <v>37635</v>
      </c>
      <c r="U70" s="162">
        <v>36.2</v>
      </c>
      <c r="V70" s="152">
        <v>28217</v>
      </c>
      <c r="W70" s="157">
        <v>71175</v>
      </c>
      <c r="X70" s="158">
        <v>39.6</v>
      </c>
    </row>
    <row r="71" spans="2:24" ht="19.5" customHeight="1">
      <c r="B71" s="181">
        <v>65</v>
      </c>
      <c r="C71" s="190" t="s">
        <v>94</v>
      </c>
      <c r="D71" s="148" t="s">
        <v>34</v>
      </c>
      <c r="E71" s="194" t="s">
        <v>87</v>
      </c>
      <c r="F71" s="205">
        <v>165</v>
      </c>
      <c r="G71" s="149" t="s">
        <v>81</v>
      </c>
      <c r="H71" s="150" t="s">
        <v>81</v>
      </c>
      <c r="I71" s="150" t="s">
        <v>81</v>
      </c>
      <c r="J71" s="150" t="s">
        <v>81</v>
      </c>
      <c r="K71" s="150" t="s">
        <v>81</v>
      </c>
      <c r="L71" s="150" t="s">
        <v>81</v>
      </c>
      <c r="M71" s="150" t="s">
        <v>81</v>
      </c>
      <c r="N71" s="150" t="s">
        <v>81</v>
      </c>
      <c r="O71" s="151" t="s">
        <v>81</v>
      </c>
      <c r="P71" s="210">
        <v>2670</v>
      </c>
      <c r="Q71" s="157">
        <v>10530</v>
      </c>
      <c r="R71" s="153">
        <v>25.4</v>
      </c>
      <c r="S71" s="152">
        <v>3228</v>
      </c>
      <c r="T71" s="157">
        <v>11895</v>
      </c>
      <c r="U71" s="162">
        <v>27.1</v>
      </c>
      <c r="V71" s="152">
        <v>5898</v>
      </c>
      <c r="W71" s="157">
        <v>22425</v>
      </c>
      <c r="X71" s="158">
        <v>26.3</v>
      </c>
    </row>
    <row r="72" spans="2:24" ht="19.5" customHeight="1">
      <c r="B72" s="181">
        <v>66</v>
      </c>
      <c r="C72" s="190" t="s">
        <v>151</v>
      </c>
      <c r="D72" s="148" t="s">
        <v>34</v>
      </c>
      <c r="E72" s="194" t="s">
        <v>154</v>
      </c>
      <c r="F72" s="224">
        <v>217</v>
      </c>
      <c r="G72" s="225">
        <v>33990</v>
      </c>
      <c r="H72" s="172">
        <v>58032</v>
      </c>
      <c r="I72" s="160">
        <v>58.6</v>
      </c>
      <c r="J72" s="172">
        <v>34243</v>
      </c>
      <c r="K72" s="172">
        <v>56550</v>
      </c>
      <c r="L72" s="160">
        <v>60.6</v>
      </c>
      <c r="M72" s="172">
        <v>68233</v>
      </c>
      <c r="N72" s="172">
        <v>114582</v>
      </c>
      <c r="O72" s="161">
        <v>59.5</v>
      </c>
      <c r="P72" s="210">
        <v>32588</v>
      </c>
      <c r="Q72" s="157">
        <v>52065</v>
      </c>
      <c r="R72" s="153">
        <v>62.6</v>
      </c>
      <c r="S72" s="152">
        <v>34278</v>
      </c>
      <c r="T72" s="157">
        <v>56355</v>
      </c>
      <c r="U72" s="162">
        <v>60.8</v>
      </c>
      <c r="V72" s="152">
        <v>66866</v>
      </c>
      <c r="W72" s="157">
        <v>108420</v>
      </c>
      <c r="X72" s="158">
        <v>61.7</v>
      </c>
    </row>
    <row r="73" spans="2:24" ht="19.5" customHeight="1">
      <c r="B73" s="181">
        <v>67</v>
      </c>
      <c r="C73" s="190" t="s">
        <v>117</v>
      </c>
      <c r="D73" s="148" t="s">
        <v>34</v>
      </c>
      <c r="E73" s="194" t="s">
        <v>132</v>
      </c>
      <c r="F73" s="224">
        <v>606</v>
      </c>
      <c r="G73" s="225">
        <v>6468</v>
      </c>
      <c r="H73" s="172">
        <v>10764</v>
      </c>
      <c r="I73" s="160">
        <v>60.1</v>
      </c>
      <c r="J73" s="172">
        <v>6750</v>
      </c>
      <c r="K73" s="172">
        <v>10872</v>
      </c>
      <c r="L73" s="160">
        <v>62.1</v>
      </c>
      <c r="M73" s="172">
        <v>13218</v>
      </c>
      <c r="N73" s="172">
        <v>21636</v>
      </c>
      <c r="O73" s="161">
        <v>61.1</v>
      </c>
      <c r="P73" s="210">
        <v>5842</v>
      </c>
      <c r="Q73" s="157">
        <v>11664</v>
      </c>
      <c r="R73" s="153">
        <v>50.1</v>
      </c>
      <c r="S73" s="152">
        <v>6481</v>
      </c>
      <c r="T73" s="157">
        <v>12060</v>
      </c>
      <c r="U73" s="162">
        <v>53.7</v>
      </c>
      <c r="V73" s="152">
        <v>12323</v>
      </c>
      <c r="W73" s="157">
        <v>23724</v>
      </c>
      <c r="X73" s="158">
        <v>51.9</v>
      </c>
    </row>
    <row r="74" spans="2:24" ht="19.5" customHeight="1">
      <c r="B74" s="181">
        <v>68</v>
      </c>
      <c r="C74" s="190" t="s">
        <v>155</v>
      </c>
      <c r="D74" s="148" t="s">
        <v>34</v>
      </c>
      <c r="E74" s="194" t="s">
        <v>113</v>
      </c>
      <c r="F74" s="224">
        <v>221</v>
      </c>
      <c r="G74" s="225">
        <v>19574</v>
      </c>
      <c r="H74" s="172">
        <v>41145</v>
      </c>
      <c r="I74" s="160">
        <v>47.6</v>
      </c>
      <c r="J74" s="172">
        <v>18861</v>
      </c>
      <c r="K74" s="172">
        <v>37986</v>
      </c>
      <c r="L74" s="160">
        <v>49.7</v>
      </c>
      <c r="M74" s="172">
        <v>38435</v>
      </c>
      <c r="N74" s="172">
        <v>79131</v>
      </c>
      <c r="O74" s="161">
        <v>48.6</v>
      </c>
      <c r="P74" s="210">
        <v>17836</v>
      </c>
      <c r="Q74" s="157">
        <v>37635</v>
      </c>
      <c r="R74" s="153">
        <v>47.4</v>
      </c>
      <c r="S74" s="152">
        <v>19016</v>
      </c>
      <c r="T74" s="157">
        <v>39858</v>
      </c>
      <c r="U74" s="162">
        <v>47.7</v>
      </c>
      <c r="V74" s="152">
        <v>36852</v>
      </c>
      <c r="W74" s="157">
        <v>77493</v>
      </c>
      <c r="X74" s="158">
        <v>47.6</v>
      </c>
    </row>
    <row r="75" spans="2:24" ht="19.5" customHeight="1">
      <c r="B75" s="181">
        <v>69</v>
      </c>
      <c r="C75" s="190" t="s">
        <v>155</v>
      </c>
      <c r="D75" s="148" t="s">
        <v>34</v>
      </c>
      <c r="E75" s="194" t="s">
        <v>117</v>
      </c>
      <c r="F75" s="224">
        <v>119</v>
      </c>
      <c r="G75" s="225">
        <v>6922</v>
      </c>
      <c r="H75" s="172">
        <v>13728</v>
      </c>
      <c r="I75" s="160">
        <v>50.4</v>
      </c>
      <c r="J75" s="172">
        <v>5848</v>
      </c>
      <c r="K75" s="172">
        <v>12324</v>
      </c>
      <c r="L75" s="160">
        <v>47.5</v>
      </c>
      <c r="M75" s="172">
        <v>12770</v>
      </c>
      <c r="N75" s="172">
        <v>26052</v>
      </c>
      <c r="O75" s="161">
        <v>49</v>
      </c>
      <c r="P75" s="210">
        <v>6333</v>
      </c>
      <c r="Q75" s="157">
        <v>12792</v>
      </c>
      <c r="R75" s="153">
        <v>49.5</v>
      </c>
      <c r="S75" s="152">
        <v>5871</v>
      </c>
      <c r="T75" s="157">
        <v>13494</v>
      </c>
      <c r="U75" s="162">
        <v>43.5</v>
      </c>
      <c r="V75" s="152">
        <v>12204</v>
      </c>
      <c r="W75" s="157">
        <v>26286</v>
      </c>
      <c r="X75" s="158">
        <v>46.4</v>
      </c>
    </row>
    <row r="76" spans="2:24" ht="19.5" customHeight="1">
      <c r="B76" s="181">
        <v>70</v>
      </c>
      <c r="C76" s="190" t="s">
        <v>101</v>
      </c>
      <c r="D76" s="148" t="s">
        <v>34</v>
      </c>
      <c r="E76" s="194" t="s">
        <v>144</v>
      </c>
      <c r="F76" s="224">
        <v>377</v>
      </c>
      <c r="G76" s="225">
        <v>6428</v>
      </c>
      <c r="H76" s="172">
        <v>14372</v>
      </c>
      <c r="I76" s="160">
        <v>44.7</v>
      </c>
      <c r="J76" s="172">
        <v>6190</v>
      </c>
      <c r="K76" s="172">
        <v>13176</v>
      </c>
      <c r="L76" s="160">
        <v>47</v>
      </c>
      <c r="M76" s="172">
        <v>12618</v>
      </c>
      <c r="N76" s="172">
        <v>27548</v>
      </c>
      <c r="O76" s="161">
        <v>45.8</v>
      </c>
      <c r="P76" s="210">
        <v>6796</v>
      </c>
      <c r="Q76" s="173">
        <v>13612</v>
      </c>
      <c r="R76" s="174">
        <v>49.9</v>
      </c>
      <c r="S76" s="152">
        <v>6893</v>
      </c>
      <c r="T76" s="157">
        <v>13290</v>
      </c>
      <c r="U76" s="162">
        <v>51.9</v>
      </c>
      <c r="V76" s="152">
        <v>13689</v>
      </c>
      <c r="W76" s="157">
        <v>26902</v>
      </c>
      <c r="X76" s="158">
        <v>50.9</v>
      </c>
    </row>
    <row r="77" spans="2:24" ht="19.5" customHeight="1">
      <c r="B77" s="181">
        <v>71</v>
      </c>
      <c r="C77" s="190" t="s">
        <v>87</v>
      </c>
      <c r="D77" s="148" t="s">
        <v>34</v>
      </c>
      <c r="E77" s="194" t="s">
        <v>140</v>
      </c>
      <c r="F77" s="224">
        <v>181</v>
      </c>
      <c r="G77" s="225">
        <v>34584</v>
      </c>
      <c r="H77" s="172">
        <v>62880</v>
      </c>
      <c r="I77" s="160">
        <v>55</v>
      </c>
      <c r="J77" s="172">
        <v>32568</v>
      </c>
      <c r="K77" s="172">
        <v>52228</v>
      </c>
      <c r="L77" s="160">
        <v>62.4</v>
      </c>
      <c r="M77" s="172">
        <v>67152</v>
      </c>
      <c r="N77" s="172">
        <v>115108</v>
      </c>
      <c r="O77" s="161">
        <v>58.3</v>
      </c>
      <c r="P77" s="210">
        <v>31087</v>
      </c>
      <c r="Q77" s="173">
        <v>56704</v>
      </c>
      <c r="R77" s="174">
        <v>54.8</v>
      </c>
      <c r="S77" s="152">
        <v>31420</v>
      </c>
      <c r="T77" s="157">
        <v>52172</v>
      </c>
      <c r="U77" s="162">
        <v>60.2</v>
      </c>
      <c r="V77" s="152">
        <v>62507</v>
      </c>
      <c r="W77" s="157">
        <v>108876</v>
      </c>
      <c r="X77" s="158">
        <v>57.4</v>
      </c>
    </row>
    <row r="78" spans="2:24" ht="19.5" customHeight="1">
      <c r="B78" s="181">
        <v>72</v>
      </c>
      <c r="C78" s="190" t="s">
        <v>101</v>
      </c>
      <c r="D78" s="148" t="s">
        <v>34</v>
      </c>
      <c r="E78" s="194" t="s">
        <v>141</v>
      </c>
      <c r="F78" s="226">
        <v>194</v>
      </c>
      <c r="G78" s="225">
        <v>63313</v>
      </c>
      <c r="H78" s="172">
        <v>101182</v>
      </c>
      <c r="I78" s="160">
        <v>62.6</v>
      </c>
      <c r="J78" s="172">
        <v>41814</v>
      </c>
      <c r="K78" s="172">
        <v>96322</v>
      </c>
      <c r="L78" s="160">
        <v>43.4</v>
      </c>
      <c r="M78" s="172">
        <v>105127</v>
      </c>
      <c r="N78" s="172">
        <v>197504</v>
      </c>
      <c r="O78" s="161">
        <v>53.2</v>
      </c>
      <c r="P78" s="210">
        <v>59197</v>
      </c>
      <c r="Q78" s="173">
        <v>98936</v>
      </c>
      <c r="R78" s="174">
        <v>59.8</v>
      </c>
      <c r="S78" s="152">
        <v>39975</v>
      </c>
      <c r="T78" s="157">
        <v>86639</v>
      </c>
      <c r="U78" s="162">
        <v>46.1</v>
      </c>
      <c r="V78" s="152">
        <v>99172</v>
      </c>
      <c r="W78" s="157">
        <v>185575</v>
      </c>
      <c r="X78" s="158">
        <v>53.4</v>
      </c>
    </row>
    <row r="79" spans="2:24" ht="19.5" customHeight="1">
      <c r="B79" s="181">
        <v>73</v>
      </c>
      <c r="C79" s="190" t="s">
        <v>101</v>
      </c>
      <c r="D79" s="148" t="s">
        <v>34</v>
      </c>
      <c r="E79" s="227" t="s">
        <v>146</v>
      </c>
      <c r="F79" s="224">
        <v>467</v>
      </c>
      <c r="G79" s="225">
        <v>115360</v>
      </c>
      <c r="H79" s="172">
        <v>184356</v>
      </c>
      <c r="I79" s="160">
        <v>62.6</v>
      </c>
      <c r="J79" s="172">
        <v>112410</v>
      </c>
      <c r="K79" s="172">
        <v>198452</v>
      </c>
      <c r="L79" s="160">
        <v>56.6</v>
      </c>
      <c r="M79" s="172">
        <v>227770</v>
      </c>
      <c r="N79" s="172">
        <v>382808</v>
      </c>
      <c r="O79" s="161">
        <v>59.5</v>
      </c>
      <c r="P79" s="210">
        <v>95486</v>
      </c>
      <c r="Q79" s="173">
        <v>194298</v>
      </c>
      <c r="R79" s="174">
        <v>49.1</v>
      </c>
      <c r="S79" s="152">
        <v>108126</v>
      </c>
      <c r="T79" s="157">
        <v>201166</v>
      </c>
      <c r="U79" s="162">
        <v>53.7</v>
      </c>
      <c r="V79" s="152">
        <v>203612</v>
      </c>
      <c r="W79" s="157">
        <v>395464</v>
      </c>
      <c r="X79" s="158">
        <v>51.5</v>
      </c>
    </row>
    <row r="80" spans="2:24" ht="19.5" customHeight="1">
      <c r="B80" s="181">
        <v>74</v>
      </c>
      <c r="C80" s="190" t="s">
        <v>101</v>
      </c>
      <c r="D80" s="148" t="s">
        <v>34</v>
      </c>
      <c r="E80" s="194" t="s">
        <v>147</v>
      </c>
      <c r="F80" s="226">
        <v>467</v>
      </c>
      <c r="G80" s="225">
        <v>15343</v>
      </c>
      <c r="H80" s="172">
        <v>22491</v>
      </c>
      <c r="I80" s="160">
        <v>68.2</v>
      </c>
      <c r="J80" s="172">
        <v>15847</v>
      </c>
      <c r="K80" s="172">
        <v>25641</v>
      </c>
      <c r="L80" s="160">
        <v>61.8</v>
      </c>
      <c r="M80" s="172">
        <v>31190</v>
      </c>
      <c r="N80" s="172">
        <v>48132</v>
      </c>
      <c r="O80" s="161">
        <v>64.8</v>
      </c>
      <c r="P80" s="210">
        <v>15516</v>
      </c>
      <c r="Q80" s="157">
        <v>23702</v>
      </c>
      <c r="R80" s="153">
        <v>65.5</v>
      </c>
      <c r="S80" s="152">
        <v>16012</v>
      </c>
      <c r="T80" s="157">
        <v>26012</v>
      </c>
      <c r="U80" s="162">
        <v>61.6</v>
      </c>
      <c r="V80" s="152">
        <v>31528</v>
      </c>
      <c r="W80" s="157">
        <v>49714</v>
      </c>
      <c r="X80" s="158">
        <v>63.4</v>
      </c>
    </row>
    <row r="81" spans="2:24" ht="19.5" customHeight="1">
      <c r="B81" s="181">
        <v>75</v>
      </c>
      <c r="C81" s="190" t="s">
        <v>87</v>
      </c>
      <c r="D81" s="148" t="s">
        <v>34</v>
      </c>
      <c r="E81" s="194" t="s">
        <v>148</v>
      </c>
      <c r="F81" s="224">
        <v>560</v>
      </c>
      <c r="G81" s="225">
        <v>60149</v>
      </c>
      <c r="H81" s="172">
        <v>104978</v>
      </c>
      <c r="I81" s="160">
        <v>57.3</v>
      </c>
      <c r="J81" s="172">
        <v>60436</v>
      </c>
      <c r="K81" s="172">
        <v>108474</v>
      </c>
      <c r="L81" s="160">
        <v>55.7</v>
      </c>
      <c r="M81" s="172">
        <v>120585</v>
      </c>
      <c r="N81" s="172">
        <v>213452</v>
      </c>
      <c r="O81" s="161">
        <v>56.5</v>
      </c>
      <c r="P81" s="210">
        <v>62471</v>
      </c>
      <c r="Q81" s="157">
        <v>107996</v>
      </c>
      <c r="R81" s="153">
        <v>57.8</v>
      </c>
      <c r="S81" s="152">
        <v>58942</v>
      </c>
      <c r="T81" s="157">
        <v>109158</v>
      </c>
      <c r="U81" s="162">
        <v>54</v>
      </c>
      <c r="V81" s="152">
        <v>121413</v>
      </c>
      <c r="W81" s="157">
        <v>217154</v>
      </c>
      <c r="X81" s="158">
        <v>55.9</v>
      </c>
    </row>
    <row r="82" spans="2:24" ht="19.5" customHeight="1">
      <c r="B82" s="181">
        <v>76</v>
      </c>
      <c r="C82" s="190" t="s">
        <v>87</v>
      </c>
      <c r="D82" s="148" t="s">
        <v>34</v>
      </c>
      <c r="E82" s="227" t="s">
        <v>149</v>
      </c>
      <c r="F82" s="224">
        <v>579</v>
      </c>
      <c r="G82" s="225">
        <v>32888</v>
      </c>
      <c r="H82" s="172">
        <v>61042</v>
      </c>
      <c r="I82" s="160">
        <v>53.9</v>
      </c>
      <c r="J82" s="172">
        <v>33495</v>
      </c>
      <c r="K82" s="172">
        <v>66406</v>
      </c>
      <c r="L82" s="160">
        <v>50.4</v>
      </c>
      <c r="M82" s="172">
        <v>66383</v>
      </c>
      <c r="N82" s="172">
        <v>127448</v>
      </c>
      <c r="O82" s="161">
        <v>52.1</v>
      </c>
      <c r="P82" s="210">
        <v>32920</v>
      </c>
      <c r="Q82" s="157">
        <v>62653</v>
      </c>
      <c r="R82" s="153">
        <v>52.5</v>
      </c>
      <c r="S82" s="152">
        <v>33448</v>
      </c>
      <c r="T82" s="157">
        <v>66254</v>
      </c>
      <c r="U82" s="162">
        <v>50.5</v>
      </c>
      <c r="V82" s="152">
        <v>66368</v>
      </c>
      <c r="W82" s="157">
        <v>128907</v>
      </c>
      <c r="X82" s="158">
        <v>51.5</v>
      </c>
    </row>
    <row r="83" spans="2:24" ht="19.5" customHeight="1">
      <c r="B83" s="181">
        <v>77</v>
      </c>
      <c r="C83" s="190" t="s">
        <v>87</v>
      </c>
      <c r="D83" s="148" t="s">
        <v>34</v>
      </c>
      <c r="E83" s="194" t="s">
        <v>150</v>
      </c>
      <c r="F83" s="224">
        <v>627</v>
      </c>
      <c r="G83" s="225">
        <v>12461</v>
      </c>
      <c r="H83" s="172">
        <v>24099</v>
      </c>
      <c r="I83" s="160">
        <v>51.7</v>
      </c>
      <c r="J83" s="172">
        <v>10406</v>
      </c>
      <c r="K83" s="172">
        <v>25879</v>
      </c>
      <c r="L83" s="160">
        <v>40.2</v>
      </c>
      <c r="M83" s="172">
        <v>22867</v>
      </c>
      <c r="N83" s="172">
        <v>49978</v>
      </c>
      <c r="O83" s="161">
        <v>45.8</v>
      </c>
      <c r="P83" s="210">
        <v>12158</v>
      </c>
      <c r="Q83" s="157">
        <v>24610</v>
      </c>
      <c r="R83" s="153">
        <v>49.4</v>
      </c>
      <c r="S83" s="152">
        <v>9723</v>
      </c>
      <c r="T83" s="157">
        <v>25758</v>
      </c>
      <c r="U83" s="162">
        <v>37.7</v>
      </c>
      <c r="V83" s="152">
        <v>21881</v>
      </c>
      <c r="W83" s="157">
        <v>50368</v>
      </c>
      <c r="X83" s="158">
        <v>43.4</v>
      </c>
    </row>
    <row r="84" spans="2:24" ht="19.5" customHeight="1">
      <c r="B84" s="181">
        <v>78</v>
      </c>
      <c r="C84" s="195" t="s">
        <v>96</v>
      </c>
      <c r="D84" s="148" t="s">
        <v>34</v>
      </c>
      <c r="E84" s="194" t="s">
        <v>147</v>
      </c>
      <c r="F84" s="226">
        <v>81</v>
      </c>
      <c r="G84" s="225">
        <v>17715</v>
      </c>
      <c r="H84" s="172">
        <v>36180</v>
      </c>
      <c r="I84" s="160">
        <v>49</v>
      </c>
      <c r="J84" s="172">
        <v>16934</v>
      </c>
      <c r="K84" s="172">
        <v>38016</v>
      </c>
      <c r="L84" s="160">
        <v>44.5</v>
      </c>
      <c r="M84" s="172">
        <v>34649</v>
      </c>
      <c r="N84" s="172">
        <v>74196</v>
      </c>
      <c r="O84" s="161">
        <v>46.7</v>
      </c>
      <c r="P84" s="210">
        <v>18994</v>
      </c>
      <c r="Q84" s="157">
        <v>37116</v>
      </c>
      <c r="R84" s="153">
        <v>51.2</v>
      </c>
      <c r="S84" s="152">
        <v>17958</v>
      </c>
      <c r="T84" s="157">
        <v>38952</v>
      </c>
      <c r="U84" s="162">
        <v>46.1</v>
      </c>
      <c r="V84" s="152">
        <v>36952</v>
      </c>
      <c r="W84" s="157">
        <v>76068</v>
      </c>
      <c r="X84" s="158">
        <v>48.6</v>
      </c>
    </row>
    <row r="85" spans="2:24" ht="18" customHeight="1">
      <c r="B85" s="181">
        <v>79</v>
      </c>
      <c r="C85" s="195" t="s">
        <v>96</v>
      </c>
      <c r="D85" s="148" t="s">
        <v>34</v>
      </c>
      <c r="E85" s="194" t="s">
        <v>148</v>
      </c>
      <c r="F85" s="224">
        <v>181</v>
      </c>
      <c r="G85" s="225">
        <v>10966</v>
      </c>
      <c r="H85" s="172">
        <v>24912</v>
      </c>
      <c r="I85" s="160">
        <v>44</v>
      </c>
      <c r="J85" s="172">
        <v>11396</v>
      </c>
      <c r="K85" s="172">
        <v>25560</v>
      </c>
      <c r="L85" s="160">
        <v>44.6</v>
      </c>
      <c r="M85" s="172">
        <v>22362</v>
      </c>
      <c r="N85" s="172">
        <v>50472</v>
      </c>
      <c r="O85" s="161">
        <v>44.3</v>
      </c>
      <c r="P85" s="210">
        <v>11085</v>
      </c>
      <c r="Q85" s="157">
        <v>24732</v>
      </c>
      <c r="R85" s="153">
        <v>44.8</v>
      </c>
      <c r="S85" s="152">
        <v>11493</v>
      </c>
      <c r="T85" s="157">
        <v>26138</v>
      </c>
      <c r="U85" s="162">
        <v>44</v>
      </c>
      <c r="V85" s="152">
        <v>22578</v>
      </c>
      <c r="W85" s="157">
        <v>50870</v>
      </c>
      <c r="X85" s="158">
        <v>44.4</v>
      </c>
    </row>
    <row r="86" spans="2:24" ht="18" customHeight="1">
      <c r="B86" s="181">
        <v>80</v>
      </c>
      <c r="C86" s="195" t="s">
        <v>96</v>
      </c>
      <c r="D86" s="148" t="s">
        <v>34</v>
      </c>
      <c r="E86" s="227" t="s">
        <v>149</v>
      </c>
      <c r="F86" s="224">
        <v>204</v>
      </c>
      <c r="G86" s="225">
        <v>3467</v>
      </c>
      <c r="H86" s="172">
        <v>6092</v>
      </c>
      <c r="I86" s="160">
        <v>56.9</v>
      </c>
      <c r="J86" s="172">
        <v>3482</v>
      </c>
      <c r="K86" s="172">
        <v>6419</v>
      </c>
      <c r="L86" s="160">
        <v>54.2</v>
      </c>
      <c r="M86" s="172">
        <v>6949</v>
      </c>
      <c r="N86" s="172">
        <v>12511</v>
      </c>
      <c r="O86" s="161">
        <v>55.5</v>
      </c>
      <c r="P86" s="210">
        <v>3268</v>
      </c>
      <c r="Q86" s="157">
        <v>6025</v>
      </c>
      <c r="R86" s="153">
        <v>54.2</v>
      </c>
      <c r="S86" s="152">
        <v>3452</v>
      </c>
      <c r="T86" s="157">
        <v>6529</v>
      </c>
      <c r="U86" s="162">
        <v>52.9</v>
      </c>
      <c r="V86" s="152">
        <v>6720</v>
      </c>
      <c r="W86" s="157">
        <v>12554</v>
      </c>
      <c r="X86" s="158">
        <v>53.5</v>
      </c>
    </row>
    <row r="87" spans="2:24" ht="18" customHeight="1">
      <c r="B87" s="181">
        <v>81</v>
      </c>
      <c r="C87" s="195" t="s">
        <v>146</v>
      </c>
      <c r="D87" s="148" t="s">
        <v>34</v>
      </c>
      <c r="E87" s="194" t="s">
        <v>150</v>
      </c>
      <c r="F87" s="224">
        <v>256</v>
      </c>
      <c r="G87" s="225">
        <v>2722</v>
      </c>
      <c r="H87" s="172">
        <v>5846</v>
      </c>
      <c r="I87" s="160">
        <v>46.6</v>
      </c>
      <c r="J87" s="172">
        <v>2764</v>
      </c>
      <c r="K87" s="172">
        <v>6170</v>
      </c>
      <c r="L87" s="160">
        <v>44.8</v>
      </c>
      <c r="M87" s="172">
        <v>5486</v>
      </c>
      <c r="N87" s="172">
        <v>12016</v>
      </c>
      <c r="O87" s="161">
        <v>45.7</v>
      </c>
      <c r="P87" s="210">
        <v>2476</v>
      </c>
      <c r="Q87" s="157">
        <v>5485</v>
      </c>
      <c r="R87" s="153">
        <v>45.1</v>
      </c>
      <c r="S87" s="152">
        <v>2614</v>
      </c>
      <c r="T87" s="157">
        <v>6202</v>
      </c>
      <c r="U87" s="162">
        <v>42.1</v>
      </c>
      <c r="V87" s="152">
        <v>5090</v>
      </c>
      <c r="W87" s="157">
        <v>11687</v>
      </c>
      <c r="X87" s="158">
        <v>43.6</v>
      </c>
    </row>
    <row r="88" spans="2:24" ht="18" customHeight="1">
      <c r="B88" s="181">
        <v>82</v>
      </c>
      <c r="C88" s="195" t="s">
        <v>149</v>
      </c>
      <c r="D88" s="148" t="s">
        <v>34</v>
      </c>
      <c r="E88" s="194" t="s">
        <v>150</v>
      </c>
      <c r="F88" s="224">
        <v>100</v>
      </c>
      <c r="G88" s="225">
        <v>2884</v>
      </c>
      <c r="H88" s="172">
        <v>5686</v>
      </c>
      <c r="I88" s="160">
        <v>50.7</v>
      </c>
      <c r="J88" s="172">
        <v>3184</v>
      </c>
      <c r="K88" s="172">
        <v>5934</v>
      </c>
      <c r="L88" s="160">
        <v>53.7</v>
      </c>
      <c r="M88" s="172">
        <v>6068</v>
      </c>
      <c r="N88" s="172">
        <v>11620</v>
      </c>
      <c r="O88" s="161">
        <v>52.2</v>
      </c>
      <c r="P88" s="210">
        <v>2736</v>
      </c>
      <c r="Q88" s="157">
        <v>5465</v>
      </c>
      <c r="R88" s="153">
        <v>50.1</v>
      </c>
      <c r="S88" s="152">
        <v>2879</v>
      </c>
      <c r="T88" s="157">
        <v>6014</v>
      </c>
      <c r="U88" s="162">
        <v>47.9</v>
      </c>
      <c r="V88" s="152">
        <v>5615</v>
      </c>
      <c r="W88" s="157">
        <v>11479</v>
      </c>
      <c r="X88" s="158">
        <v>48.9</v>
      </c>
    </row>
    <row r="89" spans="2:24" ht="18" customHeight="1">
      <c r="B89" s="181">
        <v>83</v>
      </c>
      <c r="C89" s="190" t="s">
        <v>156</v>
      </c>
      <c r="D89" s="148" t="s">
        <v>34</v>
      </c>
      <c r="E89" s="227" t="s">
        <v>146</v>
      </c>
      <c r="F89" s="226">
        <v>390</v>
      </c>
      <c r="G89" s="225">
        <v>7476</v>
      </c>
      <c r="H89" s="172">
        <v>13543</v>
      </c>
      <c r="I89" s="160">
        <v>55.2</v>
      </c>
      <c r="J89" s="172">
        <v>7845</v>
      </c>
      <c r="K89" s="172">
        <v>13962</v>
      </c>
      <c r="L89" s="160">
        <v>56.2</v>
      </c>
      <c r="M89" s="172">
        <v>15321</v>
      </c>
      <c r="N89" s="172">
        <v>27505</v>
      </c>
      <c r="O89" s="161">
        <v>55.7</v>
      </c>
      <c r="P89" s="210">
        <v>7179</v>
      </c>
      <c r="Q89" s="157">
        <v>13811</v>
      </c>
      <c r="R89" s="153">
        <v>52</v>
      </c>
      <c r="S89" s="152">
        <v>7982</v>
      </c>
      <c r="T89" s="157">
        <v>14284</v>
      </c>
      <c r="U89" s="162">
        <v>55.9</v>
      </c>
      <c r="V89" s="152">
        <v>15161</v>
      </c>
      <c r="W89" s="157">
        <v>28095</v>
      </c>
      <c r="X89" s="158">
        <v>54</v>
      </c>
    </row>
    <row r="90" spans="2:24" ht="18" customHeight="1">
      <c r="B90" s="181">
        <v>84</v>
      </c>
      <c r="C90" s="190" t="s">
        <v>156</v>
      </c>
      <c r="D90" s="148" t="s">
        <v>34</v>
      </c>
      <c r="E90" s="194" t="s">
        <v>150</v>
      </c>
      <c r="F90" s="224">
        <v>231</v>
      </c>
      <c r="G90" s="225">
        <v>15854</v>
      </c>
      <c r="H90" s="172">
        <v>21357</v>
      </c>
      <c r="I90" s="160">
        <v>74.2</v>
      </c>
      <c r="J90" s="172">
        <v>10686</v>
      </c>
      <c r="K90" s="172">
        <v>17198</v>
      </c>
      <c r="L90" s="160">
        <v>62.1</v>
      </c>
      <c r="M90" s="172">
        <v>26540</v>
      </c>
      <c r="N90" s="172">
        <v>38555</v>
      </c>
      <c r="O90" s="161">
        <v>68.8</v>
      </c>
      <c r="P90" s="210">
        <v>15782</v>
      </c>
      <c r="Q90" s="157">
        <v>26566</v>
      </c>
      <c r="R90" s="153">
        <v>59.4</v>
      </c>
      <c r="S90" s="152">
        <v>9971</v>
      </c>
      <c r="T90" s="157">
        <v>18613</v>
      </c>
      <c r="U90" s="162">
        <v>53.6</v>
      </c>
      <c r="V90" s="152">
        <v>25753</v>
      </c>
      <c r="W90" s="157">
        <v>45179</v>
      </c>
      <c r="X90" s="158">
        <v>57</v>
      </c>
    </row>
    <row r="91" spans="2:24" ht="18" customHeight="1">
      <c r="B91" s="181">
        <v>85</v>
      </c>
      <c r="C91" s="190" t="s">
        <v>156</v>
      </c>
      <c r="D91" s="148" t="s">
        <v>34</v>
      </c>
      <c r="E91" s="194" t="s">
        <v>162</v>
      </c>
      <c r="F91" s="229">
        <v>352</v>
      </c>
      <c r="G91" s="225">
        <v>9658</v>
      </c>
      <c r="H91" s="172">
        <v>13572</v>
      </c>
      <c r="I91" s="160">
        <v>71.2</v>
      </c>
      <c r="J91" s="172">
        <v>10232</v>
      </c>
      <c r="K91" s="172">
        <v>14001</v>
      </c>
      <c r="L91" s="160">
        <v>73.1</v>
      </c>
      <c r="M91" s="172">
        <v>19890</v>
      </c>
      <c r="N91" s="172">
        <v>27573</v>
      </c>
      <c r="O91" s="161">
        <v>72.1</v>
      </c>
      <c r="P91" s="210">
        <v>8068</v>
      </c>
      <c r="Q91" s="157">
        <v>14274</v>
      </c>
      <c r="R91" s="153">
        <v>56.5</v>
      </c>
      <c r="S91" s="152">
        <v>9332</v>
      </c>
      <c r="T91" s="157">
        <v>14274</v>
      </c>
      <c r="U91" s="162">
        <v>65.4</v>
      </c>
      <c r="V91" s="152">
        <v>17400</v>
      </c>
      <c r="W91" s="157">
        <v>28548</v>
      </c>
      <c r="X91" s="158">
        <v>60.9</v>
      </c>
    </row>
    <row r="92" spans="2:24" ht="18" customHeight="1">
      <c r="B92" s="181">
        <v>86</v>
      </c>
      <c r="C92" s="190" t="s">
        <v>156</v>
      </c>
      <c r="D92" s="148" t="s">
        <v>34</v>
      </c>
      <c r="E92" s="194" t="s">
        <v>160</v>
      </c>
      <c r="F92" s="226">
        <v>169</v>
      </c>
      <c r="G92" s="225">
        <v>67930</v>
      </c>
      <c r="H92" s="172">
        <v>93576</v>
      </c>
      <c r="I92" s="160">
        <v>72.6</v>
      </c>
      <c r="J92" s="172">
        <v>68537</v>
      </c>
      <c r="K92" s="172">
        <v>92946</v>
      </c>
      <c r="L92" s="160">
        <v>73.7</v>
      </c>
      <c r="M92" s="172">
        <v>136467</v>
      </c>
      <c r="N92" s="172">
        <v>186522</v>
      </c>
      <c r="O92" s="161">
        <v>73.2</v>
      </c>
      <c r="P92" s="210">
        <v>46916</v>
      </c>
      <c r="Q92" s="157">
        <v>69301</v>
      </c>
      <c r="R92" s="153">
        <v>67.7</v>
      </c>
      <c r="S92" s="152">
        <v>44671</v>
      </c>
      <c r="T92" s="157">
        <v>66928</v>
      </c>
      <c r="U92" s="162">
        <v>66.7</v>
      </c>
      <c r="V92" s="152">
        <v>91587</v>
      </c>
      <c r="W92" s="157">
        <v>136229</v>
      </c>
      <c r="X92" s="158">
        <v>67.2</v>
      </c>
    </row>
    <row r="93" spans="2:24" ht="18" customHeight="1">
      <c r="B93" s="181">
        <v>87</v>
      </c>
      <c r="C93" s="190" t="s">
        <v>156</v>
      </c>
      <c r="D93" s="148" t="s">
        <v>34</v>
      </c>
      <c r="E93" s="194" t="s">
        <v>157</v>
      </c>
      <c r="F93" s="228">
        <v>417</v>
      </c>
      <c r="G93" s="225">
        <v>5121</v>
      </c>
      <c r="H93" s="172">
        <v>6942</v>
      </c>
      <c r="I93" s="160">
        <v>73.8</v>
      </c>
      <c r="J93" s="172">
        <v>5619</v>
      </c>
      <c r="K93" s="172">
        <v>7332</v>
      </c>
      <c r="L93" s="160">
        <v>76.6</v>
      </c>
      <c r="M93" s="172">
        <v>10740</v>
      </c>
      <c r="N93" s="172">
        <v>14274</v>
      </c>
      <c r="O93" s="161">
        <v>75.2</v>
      </c>
      <c r="P93" s="210">
        <v>5340</v>
      </c>
      <c r="Q93" s="157">
        <v>7098</v>
      </c>
      <c r="R93" s="153">
        <v>75.2</v>
      </c>
      <c r="S93" s="152">
        <v>6355</v>
      </c>
      <c r="T93" s="157">
        <v>8385</v>
      </c>
      <c r="U93" s="162">
        <v>75.8</v>
      </c>
      <c r="V93" s="152">
        <v>11695</v>
      </c>
      <c r="W93" s="157">
        <v>15483</v>
      </c>
      <c r="X93" s="158">
        <v>75.5</v>
      </c>
    </row>
    <row r="94" spans="2:24" ht="18" customHeight="1">
      <c r="B94" s="181">
        <v>88</v>
      </c>
      <c r="C94" s="190" t="s">
        <v>158</v>
      </c>
      <c r="D94" s="148" t="s">
        <v>34</v>
      </c>
      <c r="E94" s="194" t="s">
        <v>159</v>
      </c>
      <c r="F94" s="224">
        <v>414</v>
      </c>
      <c r="G94" s="225">
        <v>14489</v>
      </c>
      <c r="H94" s="172">
        <v>23013</v>
      </c>
      <c r="I94" s="160">
        <v>63</v>
      </c>
      <c r="J94" s="172">
        <v>15376</v>
      </c>
      <c r="K94" s="172">
        <v>24213</v>
      </c>
      <c r="L94" s="160">
        <v>63.5</v>
      </c>
      <c r="M94" s="172">
        <v>29865</v>
      </c>
      <c r="N94" s="172">
        <v>47226</v>
      </c>
      <c r="O94" s="161">
        <v>63.2</v>
      </c>
      <c r="P94" s="210">
        <v>14045</v>
      </c>
      <c r="Q94" s="157">
        <v>20436</v>
      </c>
      <c r="R94" s="153">
        <v>68.7</v>
      </c>
      <c r="S94" s="152">
        <v>13681</v>
      </c>
      <c r="T94" s="157">
        <v>22501</v>
      </c>
      <c r="U94" s="162">
        <v>60.8</v>
      </c>
      <c r="V94" s="152">
        <v>27726</v>
      </c>
      <c r="W94" s="157">
        <v>42937</v>
      </c>
      <c r="X94" s="158">
        <v>64.6</v>
      </c>
    </row>
    <row r="95" spans="2:24" ht="18" customHeight="1">
      <c r="B95" s="181">
        <v>89</v>
      </c>
      <c r="C95" s="190" t="s">
        <v>158</v>
      </c>
      <c r="D95" s="148" t="s">
        <v>34</v>
      </c>
      <c r="E95" s="194" t="s">
        <v>161</v>
      </c>
      <c r="F95" s="226">
        <v>597</v>
      </c>
      <c r="G95" s="225">
        <v>3442</v>
      </c>
      <c r="H95" s="172">
        <v>6925</v>
      </c>
      <c r="I95" s="160">
        <v>49.7</v>
      </c>
      <c r="J95" s="172">
        <v>5425</v>
      </c>
      <c r="K95" s="172">
        <v>10006</v>
      </c>
      <c r="L95" s="160">
        <v>54.2</v>
      </c>
      <c r="M95" s="172">
        <v>8867</v>
      </c>
      <c r="N95" s="172">
        <v>16931</v>
      </c>
      <c r="O95" s="161">
        <v>52.4</v>
      </c>
      <c r="P95" s="210">
        <v>4059</v>
      </c>
      <c r="Q95" s="157">
        <v>10218</v>
      </c>
      <c r="R95" s="153">
        <v>39.7</v>
      </c>
      <c r="S95" s="152">
        <v>3588</v>
      </c>
      <c r="T95" s="157">
        <v>9808</v>
      </c>
      <c r="U95" s="162">
        <v>36.6</v>
      </c>
      <c r="V95" s="152">
        <v>7647</v>
      </c>
      <c r="W95" s="157">
        <v>20026</v>
      </c>
      <c r="X95" s="158">
        <v>38.2</v>
      </c>
    </row>
    <row r="96" spans="2:24" ht="18" customHeight="1">
      <c r="B96" s="181">
        <v>90</v>
      </c>
      <c r="C96" s="190" t="s">
        <v>156</v>
      </c>
      <c r="D96" s="148" t="s">
        <v>34</v>
      </c>
      <c r="E96" s="194" t="s">
        <v>164</v>
      </c>
      <c r="F96" s="226">
        <v>352</v>
      </c>
      <c r="G96" s="225"/>
      <c r="H96" s="172"/>
      <c r="I96" s="160"/>
      <c r="J96" s="172">
        <v>2159</v>
      </c>
      <c r="K96" s="172">
        <v>4780</v>
      </c>
      <c r="L96" s="160">
        <v>45.2</v>
      </c>
      <c r="M96" s="172">
        <v>2159</v>
      </c>
      <c r="N96" s="172">
        <v>4780</v>
      </c>
      <c r="O96" s="161">
        <v>45.2</v>
      </c>
      <c r="P96" s="210"/>
      <c r="Q96" s="157"/>
      <c r="R96" s="153"/>
      <c r="S96" s="152"/>
      <c r="T96" s="157"/>
      <c r="U96" s="162"/>
      <c r="V96" s="152"/>
      <c r="W96" s="157"/>
      <c r="X96" s="158"/>
    </row>
    <row r="97" spans="2:24" ht="18" customHeight="1">
      <c r="B97" s="181">
        <v>91</v>
      </c>
      <c r="C97" s="190" t="s">
        <v>157</v>
      </c>
      <c r="D97" s="148" t="s">
        <v>34</v>
      </c>
      <c r="E97" s="194" t="s">
        <v>159</v>
      </c>
      <c r="F97" s="226">
        <v>62</v>
      </c>
      <c r="G97" s="225">
        <v>4872</v>
      </c>
      <c r="H97" s="172">
        <v>6669</v>
      </c>
      <c r="I97" s="160">
        <v>73.1</v>
      </c>
      <c r="J97" s="172">
        <v>5174</v>
      </c>
      <c r="K97" s="172">
        <v>6942</v>
      </c>
      <c r="L97" s="160">
        <v>74.5</v>
      </c>
      <c r="M97" s="172">
        <v>10046</v>
      </c>
      <c r="N97" s="172">
        <v>13611</v>
      </c>
      <c r="O97" s="161">
        <v>73.8</v>
      </c>
      <c r="P97" s="210">
        <v>4856</v>
      </c>
      <c r="Q97" s="157">
        <v>6786</v>
      </c>
      <c r="R97" s="153">
        <v>71.6</v>
      </c>
      <c r="S97" s="152">
        <v>4605</v>
      </c>
      <c r="T97" s="157">
        <v>6201</v>
      </c>
      <c r="U97" s="162">
        <v>74.3</v>
      </c>
      <c r="V97" s="152">
        <v>9461</v>
      </c>
      <c r="W97" s="157">
        <v>12987</v>
      </c>
      <c r="X97" s="158">
        <v>72.8</v>
      </c>
    </row>
    <row r="98" spans="2:24" ht="18" customHeight="1">
      <c r="B98" s="181">
        <v>92</v>
      </c>
      <c r="C98" s="190" t="s">
        <v>162</v>
      </c>
      <c r="D98" s="148" t="s">
        <v>34</v>
      </c>
      <c r="E98" s="194" t="s">
        <v>163</v>
      </c>
      <c r="F98" s="226">
        <v>86</v>
      </c>
      <c r="G98" s="225">
        <v>15806</v>
      </c>
      <c r="H98" s="172">
        <v>26559</v>
      </c>
      <c r="I98" s="160">
        <v>59.5</v>
      </c>
      <c r="J98" s="172">
        <v>16933</v>
      </c>
      <c r="K98" s="172">
        <v>27534</v>
      </c>
      <c r="L98" s="160">
        <v>61.5</v>
      </c>
      <c r="M98" s="172">
        <v>32739</v>
      </c>
      <c r="N98" s="172">
        <v>54093</v>
      </c>
      <c r="O98" s="161">
        <v>60.5</v>
      </c>
      <c r="P98" s="210">
        <v>15701</v>
      </c>
      <c r="Q98" s="157">
        <v>27612</v>
      </c>
      <c r="R98" s="153">
        <v>56.9</v>
      </c>
      <c r="S98" s="152">
        <v>17253</v>
      </c>
      <c r="T98" s="157">
        <v>28392</v>
      </c>
      <c r="U98" s="162">
        <v>60.8</v>
      </c>
      <c r="V98" s="152">
        <v>32954</v>
      </c>
      <c r="W98" s="157">
        <v>56004</v>
      </c>
      <c r="X98" s="158">
        <v>58.8</v>
      </c>
    </row>
    <row r="99" spans="2:24" ht="18" customHeight="1">
      <c r="B99" s="181">
        <v>93</v>
      </c>
      <c r="C99" s="190" t="s">
        <v>164</v>
      </c>
      <c r="D99" s="148" t="s">
        <v>34</v>
      </c>
      <c r="E99" s="194" t="s">
        <v>161</v>
      </c>
      <c r="F99" s="226">
        <v>175</v>
      </c>
      <c r="G99" s="225">
        <v>5441</v>
      </c>
      <c r="H99" s="172">
        <v>6975</v>
      </c>
      <c r="I99" s="160">
        <v>78</v>
      </c>
      <c r="J99" s="172">
        <v>15155</v>
      </c>
      <c r="K99" s="172">
        <v>20285</v>
      </c>
      <c r="L99" s="160">
        <v>74.7</v>
      </c>
      <c r="M99" s="172">
        <v>20596</v>
      </c>
      <c r="N99" s="172">
        <v>27260</v>
      </c>
      <c r="O99" s="161">
        <v>75.6</v>
      </c>
      <c r="P99" s="210">
        <v>6592</v>
      </c>
      <c r="Q99" s="157">
        <v>9984</v>
      </c>
      <c r="R99" s="153">
        <v>66</v>
      </c>
      <c r="S99" s="152">
        <v>6971</v>
      </c>
      <c r="T99" s="157">
        <v>9658</v>
      </c>
      <c r="U99" s="162">
        <v>72.2</v>
      </c>
      <c r="V99" s="152">
        <v>13563</v>
      </c>
      <c r="W99" s="157">
        <v>19642</v>
      </c>
      <c r="X99" s="158">
        <v>69.1</v>
      </c>
    </row>
    <row r="100" spans="2:24" ht="18" customHeight="1" thickBot="1">
      <c r="B100" s="182">
        <v>94</v>
      </c>
      <c r="C100" s="230" t="s">
        <v>162</v>
      </c>
      <c r="D100" s="231" t="s">
        <v>34</v>
      </c>
      <c r="E100" s="232" t="s">
        <v>164</v>
      </c>
      <c r="F100" s="233">
        <v>183</v>
      </c>
      <c r="G100" s="234">
        <v>25917</v>
      </c>
      <c r="H100" s="176">
        <v>39819</v>
      </c>
      <c r="I100" s="177">
        <v>65.1</v>
      </c>
      <c r="J100" s="176">
        <v>23557</v>
      </c>
      <c r="K100" s="176">
        <v>34788</v>
      </c>
      <c r="L100" s="177">
        <v>67.7</v>
      </c>
      <c r="M100" s="176">
        <v>49474</v>
      </c>
      <c r="N100" s="176">
        <v>74607</v>
      </c>
      <c r="O100" s="219">
        <v>66.3</v>
      </c>
      <c r="P100" s="215">
        <v>22687</v>
      </c>
      <c r="Q100" s="199">
        <v>34359</v>
      </c>
      <c r="R100" s="200">
        <v>66</v>
      </c>
      <c r="S100" s="201">
        <v>27278</v>
      </c>
      <c r="T100" s="199">
        <v>42432</v>
      </c>
      <c r="U100" s="202">
        <v>64.3</v>
      </c>
      <c r="V100" s="201">
        <v>49965</v>
      </c>
      <c r="W100" s="199">
        <v>76791</v>
      </c>
      <c r="X100" s="203">
        <v>65.1</v>
      </c>
    </row>
    <row r="101" spans="2:24" ht="18" customHeight="1" thickBot="1" thickTop="1">
      <c r="B101" s="178"/>
      <c r="C101" s="191"/>
      <c r="D101" s="179" t="s">
        <v>35</v>
      </c>
      <c r="E101" s="191"/>
      <c r="F101" s="207"/>
      <c r="G101" s="220">
        <v>2004197</v>
      </c>
      <c r="H101" s="196">
        <v>3282089</v>
      </c>
      <c r="I101" s="197">
        <v>61.1</v>
      </c>
      <c r="J101" s="196">
        <v>1983758</v>
      </c>
      <c r="K101" s="196">
        <v>3311301</v>
      </c>
      <c r="L101" s="197">
        <v>59.9</v>
      </c>
      <c r="M101" s="196">
        <v>3987955</v>
      </c>
      <c r="N101" s="196">
        <v>6593390</v>
      </c>
      <c r="O101" s="221">
        <v>60.5</v>
      </c>
      <c r="P101" s="216">
        <v>1654848</v>
      </c>
      <c r="Q101" s="196">
        <v>2886175</v>
      </c>
      <c r="R101" s="197">
        <v>57.3</v>
      </c>
      <c r="S101" s="196">
        <v>1752570</v>
      </c>
      <c r="T101" s="196">
        <v>3042982</v>
      </c>
      <c r="U101" s="197">
        <v>57.6</v>
      </c>
      <c r="V101" s="196">
        <v>3414464</v>
      </c>
      <c r="W101" s="196">
        <v>5939825</v>
      </c>
      <c r="X101" s="198">
        <v>57.5</v>
      </c>
    </row>
    <row r="102" spans="3:5" ht="18" customHeight="1">
      <c r="C102" s="192"/>
      <c r="D102" s="8"/>
      <c r="E102" s="192"/>
    </row>
    <row r="103" spans="3:5" ht="18" customHeight="1">
      <c r="C103" s="192"/>
      <c r="D103" s="8"/>
      <c r="E103" s="192"/>
    </row>
    <row r="104" spans="3:5" ht="18" customHeight="1">
      <c r="C104" s="192"/>
      <c r="D104" s="8"/>
      <c r="E104" s="192"/>
    </row>
    <row r="105" spans="3:5" ht="18" customHeight="1">
      <c r="C105" s="192"/>
      <c r="D105" s="8"/>
      <c r="E105" s="192"/>
    </row>
    <row r="106" spans="3:5" ht="18" customHeight="1">
      <c r="C106" s="192"/>
      <c r="D106" s="8"/>
      <c r="E106" s="192"/>
    </row>
    <row r="107" spans="3:5" ht="18" customHeight="1">
      <c r="C107" s="192"/>
      <c r="D107" s="8"/>
      <c r="E107" s="192"/>
    </row>
    <row r="108" spans="3:5" ht="18" customHeight="1">
      <c r="C108" s="192"/>
      <c r="D108" s="8"/>
      <c r="E108" s="192"/>
    </row>
    <row r="109" spans="3:5" ht="18" customHeight="1">
      <c r="C109" s="192"/>
      <c r="D109" s="8"/>
      <c r="E109" s="192"/>
    </row>
    <row r="110" spans="3:5" ht="18" customHeight="1">
      <c r="C110" s="192"/>
      <c r="D110" s="8"/>
      <c r="E110" s="192"/>
    </row>
    <row r="111" spans="3:5" ht="18" customHeight="1">
      <c r="C111" s="192"/>
      <c r="D111" s="8"/>
      <c r="E111" s="192"/>
    </row>
    <row r="112" spans="3:5" ht="18" customHeight="1">
      <c r="C112" s="192"/>
      <c r="D112" s="8"/>
      <c r="E112" s="192"/>
    </row>
    <row r="113" spans="3:5" ht="18" customHeight="1">
      <c r="C113" s="192"/>
      <c r="D113" s="8"/>
      <c r="E113" s="192"/>
    </row>
    <row r="114" spans="3:5" ht="18" customHeight="1">
      <c r="C114" s="192"/>
      <c r="D114" s="8"/>
      <c r="E114" s="192"/>
    </row>
    <row r="115" spans="3:5" ht="18" customHeight="1">
      <c r="C115" s="192"/>
      <c r="D115" s="8"/>
      <c r="E115" s="192"/>
    </row>
    <row r="116" spans="3:5" ht="18" customHeight="1">
      <c r="C116" s="192"/>
      <c r="D116" s="8"/>
      <c r="E116" s="192"/>
    </row>
    <row r="117" spans="3:5" ht="18" customHeight="1">
      <c r="C117" s="192"/>
      <c r="D117" s="8"/>
      <c r="E117" s="192"/>
    </row>
    <row r="118" spans="3:5" ht="18" customHeight="1">
      <c r="C118" s="192"/>
      <c r="D118" s="8"/>
      <c r="E118" s="192"/>
    </row>
    <row r="119" spans="3:5" ht="18" customHeight="1">
      <c r="C119" s="192"/>
      <c r="D119" s="8"/>
      <c r="E119" s="192"/>
    </row>
    <row r="120" spans="3:5" ht="18" customHeight="1">
      <c r="C120" s="192"/>
      <c r="D120" s="8"/>
      <c r="E120" s="192"/>
    </row>
    <row r="121" spans="3:5" ht="18" customHeight="1">
      <c r="C121" s="192"/>
      <c r="D121" s="8"/>
      <c r="E121" s="192"/>
    </row>
    <row r="122" spans="3:5" ht="18" customHeight="1">
      <c r="C122" s="192"/>
      <c r="D122" s="8"/>
      <c r="E122" s="192"/>
    </row>
    <row r="123" spans="3:5" ht="18" customHeight="1">
      <c r="C123" s="192"/>
      <c r="D123" s="8"/>
      <c r="E123" s="192"/>
    </row>
    <row r="124" spans="3:5" ht="18" customHeight="1">
      <c r="C124" s="192"/>
      <c r="D124" s="8"/>
      <c r="E124" s="192"/>
    </row>
    <row r="125" spans="3:5" ht="18" customHeight="1">
      <c r="C125" s="192"/>
      <c r="D125" s="8"/>
      <c r="E125" s="192"/>
    </row>
    <row r="126" spans="3:5" ht="18" customHeight="1">
      <c r="C126" s="192"/>
      <c r="D126" s="8"/>
      <c r="E126" s="192"/>
    </row>
    <row r="127" spans="3:5" ht="18" customHeight="1">
      <c r="C127" s="192"/>
      <c r="D127" s="8"/>
      <c r="E127" s="192"/>
    </row>
    <row r="128" spans="3:5" ht="18" customHeight="1">
      <c r="C128" s="192"/>
      <c r="D128" s="8"/>
      <c r="E128" s="192"/>
    </row>
    <row r="129" spans="3:5" ht="18" customHeight="1">
      <c r="C129" s="192"/>
      <c r="D129" s="8"/>
      <c r="E129" s="192"/>
    </row>
    <row r="130" spans="3:5" ht="18" customHeight="1">
      <c r="C130" s="192"/>
      <c r="D130" s="8"/>
      <c r="E130" s="192"/>
    </row>
    <row r="131" spans="3:5" ht="18" customHeight="1">
      <c r="C131" s="192"/>
      <c r="D131" s="8"/>
      <c r="E131" s="192"/>
    </row>
    <row r="132" spans="3:5" ht="18" customHeight="1">
      <c r="C132" s="192"/>
      <c r="D132" s="8"/>
      <c r="E132" s="192"/>
    </row>
    <row r="133" spans="3:5" ht="18" customHeight="1">
      <c r="C133" s="192"/>
      <c r="D133" s="8"/>
      <c r="E133" s="192"/>
    </row>
    <row r="134" spans="3:5" ht="18" customHeight="1">
      <c r="C134" s="192"/>
      <c r="D134" s="8"/>
      <c r="E134" s="192"/>
    </row>
    <row r="135" spans="3:5" ht="18" customHeight="1">
      <c r="C135" s="192"/>
      <c r="D135" s="8"/>
      <c r="E135" s="192"/>
    </row>
    <row r="136" spans="3:5" ht="18" customHeight="1">
      <c r="C136" s="192"/>
      <c r="D136" s="8"/>
      <c r="E136" s="192"/>
    </row>
    <row r="137" spans="3:5" ht="18" customHeight="1">
      <c r="C137" s="192"/>
      <c r="D137" s="8"/>
      <c r="E137" s="192"/>
    </row>
    <row r="138" spans="3:5" ht="18" customHeight="1">
      <c r="C138" s="192"/>
      <c r="D138" s="8"/>
      <c r="E138" s="192"/>
    </row>
    <row r="139" spans="3:5" ht="18" customHeight="1">
      <c r="C139" s="192"/>
      <c r="D139" s="8"/>
      <c r="E139" s="192"/>
    </row>
    <row r="140" spans="3:5" ht="18" customHeight="1">
      <c r="C140" s="192"/>
      <c r="D140" s="8"/>
      <c r="E140" s="192"/>
    </row>
    <row r="141" spans="3:5" ht="18" customHeight="1">
      <c r="C141" s="192"/>
      <c r="D141" s="8"/>
      <c r="E141" s="192"/>
    </row>
    <row r="142" spans="3:5" ht="18" customHeight="1">
      <c r="C142" s="192"/>
      <c r="D142" s="8"/>
      <c r="E142" s="192"/>
    </row>
    <row r="143" spans="3:5" ht="18" customHeight="1">
      <c r="C143" s="192"/>
      <c r="D143" s="8"/>
      <c r="E143" s="192"/>
    </row>
    <row r="144" spans="3:5" ht="18" customHeight="1">
      <c r="C144" s="192"/>
      <c r="D144" s="8"/>
      <c r="E144" s="192"/>
    </row>
    <row r="145" spans="3:5" ht="18" customHeight="1">
      <c r="C145" s="192"/>
      <c r="D145" s="8"/>
      <c r="E145" s="192"/>
    </row>
    <row r="146" spans="3:5" ht="18" customHeight="1">
      <c r="C146" s="192"/>
      <c r="D146" s="8"/>
      <c r="E146" s="192"/>
    </row>
    <row r="147" spans="3:5" ht="18" customHeight="1">
      <c r="C147" s="192"/>
      <c r="D147" s="8"/>
      <c r="E147" s="192"/>
    </row>
    <row r="148" spans="3:5" ht="18" customHeight="1">
      <c r="C148" s="192"/>
      <c r="D148" s="8"/>
      <c r="E148" s="192"/>
    </row>
    <row r="149" spans="3:5" ht="18" customHeight="1">
      <c r="C149" s="192"/>
      <c r="D149" s="8"/>
      <c r="E149" s="192"/>
    </row>
    <row r="150" spans="3:5" ht="18" customHeight="1">
      <c r="C150" s="192"/>
      <c r="D150" s="8"/>
      <c r="E150" s="192"/>
    </row>
    <row r="151" spans="3:5" ht="18" customHeight="1">
      <c r="C151" s="192"/>
      <c r="D151" s="8"/>
      <c r="E151" s="192"/>
    </row>
    <row r="152" spans="3:5" ht="18" customHeight="1">
      <c r="C152" s="192"/>
      <c r="D152" s="8"/>
      <c r="E152" s="192"/>
    </row>
    <row r="153" spans="3:5" ht="18" customHeight="1">
      <c r="C153" s="192"/>
      <c r="D153" s="8"/>
      <c r="E153" s="192"/>
    </row>
    <row r="154" spans="3:5" ht="18" customHeight="1">
      <c r="C154" s="192"/>
      <c r="D154" s="8"/>
      <c r="E154" s="192"/>
    </row>
    <row r="155" spans="3:5" ht="18" customHeight="1">
      <c r="C155" s="192"/>
      <c r="D155" s="8"/>
      <c r="E155" s="192"/>
    </row>
    <row r="156" spans="3:5" ht="18" customHeight="1">
      <c r="C156" s="192"/>
      <c r="D156" s="8"/>
      <c r="E156" s="192"/>
    </row>
    <row r="157" spans="3:5" ht="18" customHeight="1">
      <c r="C157" s="192"/>
      <c r="D157" s="8"/>
      <c r="E157" s="192"/>
    </row>
    <row r="158" spans="3:5" ht="18" customHeight="1">
      <c r="C158" s="192"/>
      <c r="D158" s="8"/>
      <c r="E158" s="192"/>
    </row>
    <row r="159" spans="3:5" ht="18" customHeight="1">
      <c r="C159" s="192"/>
      <c r="D159" s="8"/>
      <c r="E159" s="192"/>
    </row>
    <row r="160" spans="3:5" ht="18" customHeight="1">
      <c r="C160" s="192"/>
      <c r="D160" s="8"/>
      <c r="E160" s="192"/>
    </row>
    <row r="161" spans="3:5" ht="18" customHeight="1">
      <c r="C161" s="192"/>
      <c r="D161" s="8"/>
      <c r="E161" s="192"/>
    </row>
    <row r="162" spans="3:5" ht="18" customHeight="1">
      <c r="C162" s="192"/>
      <c r="D162" s="8"/>
      <c r="E162" s="192"/>
    </row>
    <row r="163" spans="3:5" ht="18" customHeight="1">
      <c r="C163" s="192"/>
      <c r="D163" s="8"/>
      <c r="E163" s="192"/>
    </row>
    <row r="164" spans="3:5" ht="18" customHeight="1">
      <c r="C164" s="192"/>
      <c r="D164" s="8"/>
      <c r="E164" s="192"/>
    </row>
    <row r="165" spans="3:5" ht="18" customHeight="1">
      <c r="C165" s="192"/>
      <c r="D165" s="8"/>
      <c r="E165" s="192"/>
    </row>
    <row r="166" spans="3:5" ht="18" customHeight="1">
      <c r="C166" s="192"/>
      <c r="D166" s="8"/>
      <c r="E166" s="192"/>
    </row>
    <row r="167" spans="3:5" ht="18" customHeight="1">
      <c r="C167" s="192"/>
      <c r="D167" s="8"/>
      <c r="E167" s="192"/>
    </row>
    <row r="168" spans="3:5" ht="18" customHeight="1">
      <c r="C168" s="192"/>
      <c r="D168" s="8"/>
      <c r="E168" s="192"/>
    </row>
    <row r="169" spans="3:5" ht="18" customHeight="1">
      <c r="C169" s="192"/>
      <c r="D169" s="8"/>
      <c r="E169" s="192"/>
    </row>
    <row r="170" spans="3:5" ht="18" customHeight="1">
      <c r="C170" s="192"/>
      <c r="D170" s="8"/>
      <c r="E170" s="192"/>
    </row>
    <row r="171" spans="3:5" ht="18" customHeight="1">
      <c r="C171" s="192"/>
      <c r="D171" s="8"/>
      <c r="E171" s="192"/>
    </row>
    <row r="172" spans="3:5" ht="18" customHeight="1">
      <c r="C172" s="192"/>
      <c r="D172" s="8"/>
      <c r="E172" s="192"/>
    </row>
    <row r="173" spans="3:5" ht="18" customHeight="1">
      <c r="C173" s="192"/>
      <c r="D173" s="8"/>
      <c r="E173" s="192"/>
    </row>
    <row r="174" spans="3:5" ht="18" customHeight="1">
      <c r="C174" s="192"/>
      <c r="D174" s="8"/>
      <c r="E174" s="192"/>
    </row>
    <row r="175" spans="3:5" ht="18" customHeight="1">
      <c r="C175" s="192"/>
      <c r="D175" s="8"/>
      <c r="E175" s="192"/>
    </row>
    <row r="176" spans="3:5" ht="18" customHeight="1">
      <c r="C176" s="192"/>
      <c r="D176" s="8"/>
      <c r="E176" s="192"/>
    </row>
    <row r="177" spans="3:5" ht="18" customHeight="1">
      <c r="C177" s="192"/>
      <c r="D177" s="8"/>
      <c r="E177" s="192"/>
    </row>
    <row r="178" spans="3:5" ht="18" customHeight="1">
      <c r="C178" s="192"/>
      <c r="D178" s="8"/>
      <c r="E178" s="192"/>
    </row>
    <row r="179" spans="3:5" ht="18" customHeight="1">
      <c r="C179" s="192"/>
      <c r="D179" s="8"/>
      <c r="E179" s="192"/>
    </row>
    <row r="180" spans="3:5" ht="18" customHeight="1">
      <c r="C180" s="192"/>
      <c r="D180" s="8"/>
      <c r="E180" s="192"/>
    </row>
    <row r="181" spans="3:5" ht="18" customHeight="1">
      <c r="C181" s="192"/>
      <c r="D181" s="8"/>
      <c r="E181" s="192"/>
    </row>
    <row r="182" spans="3:5" ht="18" customHeight="1">
      <c r="C182" s="192"/>
      <c r="D182" s="8"/>
      <c r="E182" s="192"/>
    </row>
    <row r="183" spans="3:5" ht="18" customHeight="1">
      <c r="C183" s="192"/>
      <c r="D183" s="8"/>
      <c r="E183" s="192"/>
    </row>
    <row r="184" spans="3:5" ht="18" customHeight="1">
      <c r="C184" s="192"/>
      <c r="D184" s="8"/>
      <c r="E184" s="192"/>
    </row>
    <row r="185" spans="3:5" ht="18" customHeight="1">
      <c r="C185" s="192"/>
      <c r="D185" s="8"/>
      <c r="E185" s="192"/>
    </row>
    <row r="186" spans="3:5" ht="18" customHeight="1">
      <c r="C186" s="192"/>
      <c r="D186" s="8"/>
      <c r="E186" s="192"/>
    </row>
    <row r="187" spans="3:5" ht="18" customHeight="1">
      <c r="C187" s="192"/>
      <c r="D187" s="8"/>
      <c r="E187" s="192"/>
    </row>
    <row r="188" spans="3:5" ht="18" customHeight="1">
      <c r="C188" s="192"/>
      <c r="D188" s="8"/>
      <c r="E188" s="192"/>
    </row>
    <row r="189" spans="3:5" ht="18" customHeight="1">
      <c r="C189" s="192"/>
      <c r="D189" s="8"/>
      <c r="E189" s="192"/>
    </row>
    <row r="190" spans="3:5" ht="18" customHeight="1">
      <c r="C190" s="192"/>
      <c r="D190" s="8"/>
      <c r="E190" s="192"/>
    </row>
    <row r="191" spans="3:5" ht="18" customHeight="1">
      <c r="C191" s="192"/>
      <c r="D191" s="8"/>
      <c r="E191" s="192"/>
    </row>
    <row r="192" spans="3:5" ht="18" customHeight="1">
      <c r="C192" s="192"/>
      <c r="D192" s="8"/>
      <c r="E192" s="192"/>
    </row>
    <row r="193" spans="3:5" ht="18" customHeight="1">
      <c r="C193" s="192"/>
      <c r="D193" s="8"/>
      <c r="E193" s="192"/>
    </row>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sheetData>
  <sheetProtection/>
  <mergeCells count="10">
    <mergeCell ref="B4:E6"/>
    <mergeCell ref="F4:F5"/>
    <mergeCell ref="P4:X4"/>
    <mergeCell ref="P5:R5"/>
    <mergeCell ref="S5:U5"/>
    <mergeCell ref="V5:X5"/>
    <mergeCell ref="G4:O4"/>
    <mergeCell ref="G5:I5"/>
    <mergeCell ref="J5:L5"/>
    <mergeCell ref="M5:O5"/>
  </mergeCells>
  <printOptions horizontalCentered="1"/>
  <pageMargins left="0.1968503937007874" right="0.1968503937007874" top="0.9055118110236221" bottom="0.2755905511811024" header="0.5118110236220472" footer="0.1968503937007874"/>
  <pageSetup blackAndWhite="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運輸省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東京航空局</dc:creator>
  <cp:keywords/>
  <dc:description/>
  <cp:lastModifiedBy>行政情報化推進課</cp:lastModifiedBy>
  <cp:lastPrinted>2013-05-30T06:10:18Z</cp:lastPrinted>
  <dcterms:created xsi:type="dcterms:W3CDTF">2001-05-10T05:29:39Z</dcterms:created>
  <dcterms:modified xsi:type="dcterms:W3CDTF">2013-05-31T01:24:39Z</dcterms:modified>
  <cp:category/>
  <cp:version/>
  <cp:contentType/>
  <cp:contentStatus/>
</cp:coreProperties>
</file>