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8220" activeTab="0"/>
  </bookViews>
  <sheets>
    <sheet name="社整特会（空港整備勘定）" sheetId="1" r:id="rId1"/>
  </sheets>
  <definedNames>
    <definedName name="a" localSheetId="0">#REF!</definedName>
    <definedName name="a">#REF!</definedName>
    <definedName name="ｂ">#REF!</definedName>
    <definedName name="de" localSheetId="0">#REF!</definedName>
    <definedName name="de">#REF!</definedName>
    <definedName name="_xlnm.Print_Area" localSheetId="0">'社整特会（空港整備勘定）'!$A$1:$I$11</definedName>
    <definedName name="_xlnm.Print_Titles" localSheetId="0">'社整特会（空港整備勘定）'!$1:$6</definedName>
    <definedName name="リスト">#REF!</definedName>
    <definedName name="公益法人リスト" localSheetId="0">#REF!</definedName>
    <definedName name="公益法人リスト">#REF!</definedName>
    <definedName name="公益法人一覧" localSheetId="0">#REF!</definedName>
    <definedName name="公益法人一覧">#REF!</definedName>
  </definedNames>
  <calcPr fullCalcOnLoad="1"/>
</workbook>
</file>

<file path=xl/sharedStrings.xml><?xml version="1.0" encoding="utf-8"?>
<sst xmlns="http://schemas.openxmlformats.org/spreadsheetml/2006/main" count="38" uniqueCount="31">
  <si>
    <t>航空局
管制技術課監理係
内線51413</t>
  </si>
  <si>
    <t>一般競争入札</t>
  </si>
  <si>
    <t>（財）航空保安無線システム協会</t>
  </si>
  <si>
    <t>複合監視ターゲットデータの処理に関する基礎調査</t>
  </si>
  <si>
    <t>随意契約（企画競争）</t>
  </si>
  <si>
    <t>中部地方整備局
港湾空港調整室
tel052-651-6287</t>
  </si>
  <si>
    <t>一般競争入札（総合評価方式）</t>
  </si>
  <si>
    <t>随意契約（競争性あり・少額随契以外）</t>
  </si>
  <si>
    <t>随意契約（競争性あり・少額随契）</t>
  </si>
  <si>
    <t>備考</t>
  </si>
  <si>
    <t>部局等名</t>
  </si>
  <si>
    <t>概要</t>
  </si>
  <si>
    <t>契約
締結日</t>
  </si>
  <si>
    <t>契約金額</t>
  </si>
  <si>
    <t>契約形態の別</t>
  </si>
  <si>
    <t>契約の相手方
法人名称</t>
  </si>
  <si>
    <t>物品役務等の名称
及びその明細</t>
  </si>
  <si>
    <t>番号</t>
  </si>
  <si>
    <t>指名競争入札</t>
  </si>
  <si>
    <t>（単位：円）</t>
  </si>
  <si>
    <t>【会計名：社会資本整備事業特別会計　空港整備勘定】</t>
  </si>
  <si>
    <t>平成２３年度　委託調査費に関する契約状況（7月～9月）</t>
  </si>
  <si>
    <t>本調査により、我が国における次世代監視システムを構築するに当たって、ＷＡＭ、ＡＤＳ－ＢおよびＳＳＲのマルチ処理システムを導入することの技術的な分析および費用対効果の分析を行い、管制運用上の問題点及び便宜等を整理すると共に、費用対効果の高い全体システム像の検討を行う。</t>
  </si>
  <si>
    <t>平成２３年度　中部国際空港物流機能強化調査</t>
  </si>
  <si>
    <t>（株）シオ政策経営研究所</t>
  </si>
  <si>
    <t>中部圏の国際航空物流の今後のあり方を検討し、国・地域の関係者が一体となって取り組む国際航空物流の効率化に関する方策をとりまとめた。</t>
  </si>
  <si>
    <t>新千歳空港空港施設機能向上検討調査業務</t>
  </si>
  <si>
    <t>日本工営（株）</t>
  </si>
  <si>
    <t>国際線ニーズ等に対する空港の機能向上策を検討</t>
  </si>
  <si>
    <t>北海道開発局港湾空港部空港課空港第１係
tel：011-709-2311(内5630)</t>
  </si>
  <si>
    <t>随意契約（競争性なし）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</si>
</sst>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43">
    <font>
      <sz val="11"/>
      <name val="ＭＳ Ｐゴシック"/>
      <family val="3"/>
    </font>
    <font>
      <sz val="11"/>
      <color indexed="8"/>
      <name val="ＭＳ Ｐゴシック"/>
      <family val="3"/>
    </font>
    <font>
      <sz val="11"/>
      <name val="HGPｺﾞｼｯｸM"/>
      <family val="3"/>
    </font>
    <font>
      <sz val="6"/>
      <name val="ＭＳ Ｐゴシック"/>
      <family val="3"/>
    </font>
    <font>
      <b/>
      <sz val="11"/>
      <name val="HGPｺﾞｼｯｸM"/>
      <family val="3"/>
    </font>
    <font>
      <b/>
      <sz val="12"/>
      <name val="HGPｺﾞｼｯｸM"/>
      <family val="3"/>
    </font>
    <font>
      <b/>
      <sz val="14"/>
      <name val="HGPｺﾞｼｯｸM"/>
      <family val="3"/>
    </font>
    <font>
      <sz val="12"/>
      <name val="HGPｺﾞｼｯｸM"/>
      <family val="3"/>
    </font>
    <font>
      <sz val="16"/>
      <name val="HGPｺﾞｼｯｸM"/>
      <family val="3"/>
    </font>
    <font>
      <b/>
      <sz val="16"/>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top style="medium"/>
      <bottom style="medium"/>
    </border>
    <border>
      <left/>
      <right style="thin"/>
      <top style="medium"/>
      <bottom style="medium"/>
    </border>
    <border>
      <left/>
      <right/>
      <top style="medium"/>
      <bottom style="medium"/>
    </border>
    <border>
      <left style="thin"/>
      <right style="thin"/>
      <top style="thin"/>
      <bottom style="thin"/>
    </border>
    <border>
      <left style="medium"/>
      <right style="thin"/>
      <top style="thin"/>
      <bottom style="thin"/>
    </border>
    <border>
      <left style="thin"/>
      <right/>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left" vertical="center"/>
    </xf>
    <xf numFmtId="176" fontId="2" fillId="33" borderId="0" xfId="0" applyNumberFormat="1" applyFont="1" applyFill="1" applyBorder="1" applyAlignment="1">
      <alignment vertical="center"/>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vertical="center"/>
    </xf>
    <xf numFmtId="14" fontId="2" fillId="33"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 fillId="33" borderId="0" xfId="0" applyFont="1" applyFill="1" applyBorder="1" applyAlignment="1">
      <alignment horizontal="left" vertical="center"/>
    </xf>
    <xf numFmtId="0" fontId="4" fillId="0" borderId="0" xfId="0" applyFont="1" applyAlignment="1">
      <alignment vertical="center"/>
    </xf>
    <xf numFmtId="176" fontId="4" fillId="12" borderId="10" xfId="0" applyNumberFormat="1" applyFont="1" applyFill="1" applyBorder="1" applyAlignment="1">
      <alignment vertical="center"/>
    </xf>
    <xf numFmtId="0" fontId="4" fillId="12" borderId="11" xfId="0" applyNumberFormat="1" applyFont="1" applyFill="1" applyBorder="1" applyAlignment="1">
      <alignment vertical="center"/>
    </xf>
    <xf numFmtId="14" fontId="4" fillId="12" borderId="10" xfId="0" applyNumberFormat="1" applyFont="1" applyFill="1" applyBorder="1" applyAlignment="1">
      <alignment horizontal="center" vertical="center"/>
    </xf>
    <xf numFmtId="0" fontId="4" fillId="12" borderId="12" xfId="0" applyFont="1" applyFill="1" applyBorder="1" applyAlignment="1">
      <alignment horizontal="centerContinuous" vertical="center" wrapText="1"/>
    </xf>
    <xf numFmtId="0" fontId="4" fillId="12" borderId="13" xfId="0" applyFont="1" applyFill="1" applyBorder="1" applyAlignment="1">
      <alignment horizontal="centerContinuous" vertical="center" wrapText="1"/>
    </xf>
    <xf numFmtId="176" fontId="2" fillId="33" borderId="14" xfId="0" applyNumberFormat="1" applyFont="1" applyFill="1" applyBorder="1" applyAlignment="1">
      <alignment vertical="center" wrapText="1"/>
    </xf>
    <xf numFmtId="0" fontId="2" fillId="33" borderId="14" xfId="0" applyFont="1" applyFill="1" applyBorder="1" applyAlignment="1">
      <alignment horizontal="center" vertical="center" wrapText="1"/>
    </xf>
    <xf numFmtId="0" fontId="2" fillId="33" borderId="14" xfId="0" applyNumberFormat="1" applyFont="1" applyFill="1" applyBorder="1" applyAlignment="1">
      <alignment vertical="center"/>
    </xf>
    <xf numFmtId="178" fontId="2" fillId="33" borderId="14" xfId="0" applyNumberFormat="1" applyFont="1" applyFill="1" applyBorder="1" applyAlignment="1">
      <alignment horizontal="center" vertical="center"/>
    </xf>
    <xf numFmtId="0" fontId="2" fillId="33" borderId="14" xfId="0" applyNumberFormat="1" applyFont="1" applyFill="1" applyBorder="1" applyAlignment="1">
      <alignment vertical="center" wrapText="1"/>
    </xf>
    <xf numFmtId="0" fontId="2" fillId="33" borderId="14" xfId="0" applyFont="1" applyFill="1" applyBorder="1" applyAlignment="1">
      <alignment vertical="center" wrapText="1"/>
    </xf>
    <xf numFmtId="0" fontId="2" fillId="33" borderId="14" xfId="0" applyFont="1" applyFill="1" applyBorder="1" applyAlignment="1">
      <alignment horizontal="left" vertical="center" wrapText="1"/>
    </xf>
    <xf numFmtId="0" fontId="2" fillId="34" borderId="0" xfId="0" applyFont="1" applyFill="1" applyAlignment="1">
      <alignment vertical="center"/>
    </xf>
    <xf numFmtId="0" fontId="7" fillId="34" borderId="0" xfId="0" applyFont="1" applyFill="1" applyAlignment="1">
      <alignment horizontal="right" vertical="center"/>
    </xf>
    <xf numFmtId="0" fontId="7" fillId="0" borderId="0" xfId="0" applyFont="1" applyFill="1" applyAlignment="1">
      <alignment horizontal="right"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14" fontId="2" fillId="0" borderId="14" xfId="0" applyNumberFormat="1" applyFont="1" applyFill="1" applyBorder="1" applyAlignment="1">
      <alignment vertical="center" wrapText="1"/>
    </xf>
    <xf numFmtId="0" fontId="2" fillId="0"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14" fontId="2" fillId="33" borderId="14" xfId="0" applyNumberFormat="1" applyFont="1" applyFill="1" applyBorder="1" applyAlignment="1">
      <alignment horizontal="left" vertical="center" wrapText="1"/>
    </xf>
    <xf numFmtId="0" fontId="2" fillId="33" borderId="16" xfId="0" applyNumberFormat="1" applyFont="1" applyFill="1" applyBorder="1" applyAlignment="1">
      <alignment vertical="center"/>
    </xf>
    <xf numFmtId="0" fontId="2" fillId="0" borderId="14" xfId="0" applyFont="1" applyBorder="1" applyAlignment="1">
      <alignment horizontal="center" vertical="center" wrapText="1"/>
    </xf>
    <xf numFmtId="177" fontId="2" fillId="33" borderId="14" xfId="0" applyNumberFormat="1" applyFont="1" applyFill="1" applyBorder="1" applyAlignment="1">
      <alignment horizontal="right" vertical="center" shrinkToFit="1"/>
    </xf>
    <xf numFmtId="177" fontId="4" fillId="12" borderId="10" xfId="0" applyNumberFormat="1" applyFont="1" applyFill="1" applyBorder="1" applyAlignment="1">
      <alignment horizontal="right" vertical="center" shrinkToFit="1"/>
    </xf>
    <xf numFmtId="0" fontId="9" fillId="0" borderId="0" xfId="0" applyFont="1" applyAlignment="1">
      <alignment horizontal="center" vertical="center"/>
    </xf>
    <xf numFmtId="0" fontId="5" fillId="35" borderId="14" xfId="0" applyFont="1" applyFill="1" applyBorder="1" applyAlignment="1">
      <alignment horizontal="center" vertical="center"/>
    </xf>
    <xf numFmtId="0" fontId="4" fillId="0" borderId="14" xfId="0" applyFont="1" applyBorder="1" applyAlignment="1">
      <alignment vertical="center"/>
    </xf>
    <xf numFmtId="0" fontId="5" fillId="35" borderId="14" xfId="0" applyFont="1" applyFill="1" applyBorder="1" applyAlignment="1">
      <alignment horizontal="center" vertical="center" wrapText="1"/>
    </xf>
    <xf numFmtId="0" fontId="4" fillId="0" borderId="14" xfId="0" applyFont="1" applyBorder="1" applyAlignment="1">
      <alignment horizontal="center" vertical="center"/>
    </xf>
    <xf numFmtId="0" fontId="5" fillId="35" borderId="14" xfId="0" applyFont="1" applyFill="1" applyBorder="1" applyAlignment="1">
      <alignment horizontal="distributed" vertical="center" wrapText="1" indent="1"/>
    </xf>
    <xf numFmtId="0" fontId="4" fillId="0" borderId="14" xfId="0" applyFont="1" applyBorder="1" applyAlignment="1">
      <alignment horizontal="distributed" vertical="center" indent="1"/>
    </xf>
    <xf numFmtId="0" fontId="5" fillId="35" borderId="14" xfId="0" applyFont="1" applyFill="1" applyBorder="1" applyAlignment="1">
      <alignment horizontal="distributed" vertical="center" wrapText="1"/>
    </xf>
    <xf numFmtId="0" fontId="4" fillId="0" borderId="14" xfId="0" applyFont="1" applyBorder="1" applyAlignment="1">
      <alignment horizontal="distributed" vertical="center" wrapText="1"/>
    </xf>
    <xf numFmtId="0" fontId="5" fillId="35" borderId="14" xfId="0" applyFont="1" applyFill="1" applyBorder="1" applyAlignment="1">
      <alignment horizontal="distributed" vertical="center" indent="1"/>
    </xf>
    <xf numFmtId="0" fontId="5" fillId="35" borderId="17" xfId="0" applyFont="1" applyFill="1" applyBorder="1" applyAlignment="1">
      <alignment horizontal="center" vertical="center"/>
    </xf>
    <xf numFmtId="0" fontId="5" fillId="35" borderId="18" xfId="0" applyFont="1" applyFill="1" applyBorder="1" applyAlignment="1">
      <alignment horizontal="center" vertical="center"/>
    </xf>
    <xf numFmtId="0" fontId="4" fillId="35" borderId="17"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4" xfId="0" applyFont="1" applyFill="1" applyBorder="1" applyAlignment="1">
      <alignment horizontal="center" vertical="center"/>
    </xf>
    <xf numFmtId="0" fontId="2"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4">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123825</xdr:rowOff>
    </xdr:from>
    <xdr:to>
      <xdr:col>9</xdr:col>
      <xdr:colOff>0</xdr:colOff>
      <xdr:row>3</xdr:row>
      <xdr:rowOff>133350</xdr:rowOff>
    </xdr:to>
    <xdr:sp>
      <xdr:nvSpPr>
        <xdr:cNvPr id="1" name="右中かっこ 1"/>
        <xdr:cNvSpPr>
          <a:spLocks/>
        </xdr:cNvSpPr>
      </xdr:nvSpPr>
      <xdr:spPr>
        <a:xfrm rot="16200000">
          <a:off x="11763375" y="5048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A26"/>
  <sheetViews>
    <sheetView tabSelected="1" view="pageBreakPreview" zoomScale="70" zoomScaleSheetLayoutView="70" zoomScalePageLayoutView="0" workbookViewId="0" topLeftCell="A1">
      <pane xSplit="3" ySplit="6" topLeftCell="D7" activePane="bottomRight" state="frozen"/>
      <selection pane="topLeft" activeCell="F15" sqref="F15"/>
      <selection pane="topRight" activeCell="F15" sqref="F15"/>
      <selection pane="bottomLeft" activeCell="F15" sqref="F15"/>
      <selection pane="bottomRight" activeCell="N7" sqref="N7"/>
    </sheetView>
  </sheetViews>
  <sheetFormatPr defaultColWidth="9.00390625" defaultRowHeight="13.5"/>
  <cols>
    <col min="1" max="1" width="5.25390625" style="1" customWidth="1"/>
    <col min="2" max="2" width="31.375" style="1" customWidth="1"/>
    <col min="3" max="3" width="20.625" style="1" customWidth="1"/>
    <col min="4" max="4" width="15.625" style="2" customWidth="1"/>
    <col min="5" max="6" width="15.625" style="1" customWidth="1"/>
    <col min="7" max="8" width="20.625" style="1" customWidth="1"/>
    <col min="9" max="16384" width="9.00390625" style="1" customWidth="1"/>
  </cols>
  <sheetData>
    <row r="1" spans="1:9" s="32" customFormat="1" ht="15" customHeight="1">
      <c r="A1" s="41" t="s">
        <v>21</v>
      </c>
      <c r="B1" s="41"/>
      <c r="C1" s="41"/>
      <c r="D1" s="41"/>
      <c r="E1" s="41"/>
      <c r="F1" s="41"/>
      <c r="G1" s="41"/>
      <c r="H1" s="41"/>
      <c r="I1" s="41"/>
    </row>
    <row r="2" ht="15" customHeight="1"/>
    <row r="3" spans="1:234" s="30" customFormat="1" ht="19.5" customHeight="1">
      <c r="A3" s="1" t="s">
        <v>20</v>
      </c>
      <c r="D3" s="31"/>
      <c r="HZ3" s="30" t="s">
        <v>1</v>
      </c>
    </row>
    <row r="4" spans="6:234" ht="14.25">
      <c r="F4" s="29" t="s">
        <v>19</v>
      </c>
      <c r="G4" s="28"/>
      <c r="H4" s="27"/>
      <c r="HZ4" s="1" t="s">
        <v>18</v>
      </c>
    </row>
    <row r="5" spans="1:234" s="14" customFormat="1" ht="24.75" customHeight="1">
      <c r="A5" s="42" t="s">
        <v>17</v>
      </c>
      <c r="B5" s="44" t="s">
        <v>16</v>
      </c>
      <c r="C5" s="46" t="s">
        <v>15</v>
      </c>
      <c r="D5" s="48" t="s">
        <v>14</v>
      </c>
      <c r="E5" s="50" t="s">
        <v>13</v>
      </c>
      <c r="F5" s="46" t="s">
        <v>12</v>
      </c>
      <c r="G5" s="51" t="s">
        <v>11</v>
      </c>
      <c r="H5" s="53" t="s">
        <v>10</v>
      </c>
      <c r="I5" s="55" t="s">
        <v>9</v>
      </c>
      <c r="HZ5" s="14" t="s">
        <v>8</v>
      </c>
    </row>
    <row r="6" spans="1:234" s="14" customFormat="1" ht="19.5" customHeight="1">
      <c r="A6" s="43"/>
      <c r="B6" s="45"/>
      <c r="C6" s="47"/>
      <c r="D6" s="49"/>
      <c r="E6" s="47"/>
      <c r="F6" s="47"/>
      <c r="G6" s="52"/>
      <c r="H6" s="54"/>
      <c r="I6" s="55"/>
      <c r="HZ6" s="14" t="s">
        <v>7</v>
      </c>
    </row>
    <row r="7" spans="1:9" ht="175.5">
      <c r="A7" s="34">
        <v>1</v>
      </c>
      <c r="B7" s="24" t="s">
        <v>3</v>
      </c>
      <c r="C7" s="24" t="s">
        <v>2</v>
      </c>
      <c r="D7" s="38" t="s">
        <v>1</v>
      </c>
      <c r="E7" s="39">
        <v>30870000</v>
      </c>
      <c r="F7" s="23">
        <v>40729</v>
      </c>
      <c r="G7" s="24" t="s">
        <v>22</v>
      </c>
      <c r="H7" s="24" t="s">
        <v>0</v>
      </c>
      <c r="I7" s="22"/>
    </row>
    <row r="8" spans="1:234" ht="64.5" customHeight="1">
      <c r="A8" s="35">
        <v>3</v>
      </c>
      <c r="B8" s="26" t="s">
        <v>26</v>
      </c>
      <c r="C8" s="25" t="s">
        <v>27</v>
      </c>
      <c r="D8" s="38" t="s">
        <v>4</v>
      </c>
      <c r="E8" s="39">
        <v>18900000</v>
      </c>
      <c r="F8" s="23">
        <v>40766</v>
      </c>
      <c r="G8" s="36" t="s">
        <v>28</v>
      </c>
      <c r="H8" s="20" t="s">
        <v>29</v>
      </c>
      <c r="I8" s="37"/>
      <c r="HZ8" s="1" t="s">
        <v>30</v>
      </c>
    </row>
    <row r="9" spans="1:234" ht="64.5" customHeight="1">
      <c r="A9" s="35">
        <v>4</v>
      </c>
      <c r="B9" s="26" t="s">
        <v>26</v>
      </c>
      <c r="C9" s="25" t="s">
        <v>27</v>
      </c>
      <c r="D9" s="38" t="s">
        <v>4</v>
      </c>
      <c r="E9" s="39">
        <v>18900000</v>
      </c>
      <c r="F9" s="23">
        <v>40766</v>
      </c>
      <c r="G9" s="36" t="s">
        <v>28</v>
      </c>
      <c r="H9" s="20" t="s">
        <v>29</v>
      </c>
      <c r="I9" s="37"/>
      <c r="HZ9" s="1" t="s">
        <v>30</v>
      </c>
    </row>
    <row r="10" spans="1:9" ht="94.5" customHeight="1" thickBot="1">
      <c r="A10" s="21">
        <v>5</v>
      </c>
      <c r="B10" s="25" t="s">
        <v>23</v>
      </c>
      <c r="C10" s="25" t="s">
        <v>24</v>
      </c>
      <c r="D10" s="38" t="s">
        <v>6</v>
      </c>
      <c r="E10" s="39">
        <v>7455000</v>
      </c>
      <c r="F10" s="23">
        <v>40791</v>
      </c>
      <c r="G10" s="33" t="s">
        <v>25</v>
      </c>
      <c r="H10" s="20" t="s">
        <v>5</v>
      </c>
      <c r="I10" s="22"/>
    </row>
    <row r="11" spans="1:9" s="14" customFormat="1" ht="30" customHeight="1" thickBot="1">
      <c r="A11" s="19"/>
      <c r="B11" s="19"/>
      <c r="C11" s="19"/>
      <c r="D11" s="18"/>
      <c r="E11" s="40">
        <f>SUBTOTAL(9,E7:E10)</f>
        <v>76125000</v>
      </c>
      <c r="F11" s="17"/>
      <c r="G11" s="17"/>
      <c r="H11" s="15"/>
      <c r="I11" s="16"/>
    </row>
    <row r="12" spans="1:9" ht="21.75" customHeight="1">
      <c r="A12" s="13"/>
      <c r="B12" s="9"/>
      <c r="C12" s="9"/>
      <c r="D12" s="12"/>
      <c r="E12" s="8"/>
      <c r="F12" s="11"/>
      <c r="G12" s="11"/>
      <c r="H12" s="8"/>
      <c r="I12" s="10"/>
    </row>
    <row r="13" ht="21.75" customHeight="1"/>
    <row r="14" ht="21.75" customHeight="1">
      <c r="A14" s="6"/>
    </row>
    <row r="15" ht="15.75" customHeight="1">
      <c r="B15" s="7"/>
    </row>
    <row r="16" ht="21.75" customHeight="1">
      <c r="A16" s="6"/>
    </row>
    <row r="17" ht="21.75" customHeight="1"/>
    <row r="18" spans="234:235" ht="21.75" customHeight="1">
      <c r="HZ18" s="3"/>
      <c r="IA18" s="3"/>
    </row>
    <row r="19" ht="21.75" customHeight="1"/>
    <row r="20" ht="21.75" customHeight="1"/>
    <row r="21" ht="21.75" customHeight="1"/>
    <row r="22" ht="21.75" customHeight="1"/>
    <row r="23" ht="21.75" customHeight="1"/>
    <row r="24" ht="20.25" customHeight="1"/>
    <row r="25" spans="1:235" s="3" customFormat="1" ht="23.25" customHeight="1">
      <c r="A25" s="5"/>
      <c r="D25" s="4"/>
      <c r="HW25" s="1"/>
      <c r="HX25" s="1"/>
      <c r="HZ25" s="1"/>
      <c r="IA25" s="1"/>
    </row>
    <row r="26" spans="1:4" ht="23.25" customHeight="1">
      <c r="A26" s="56"/>
      <c r="B26" s="56"/>
      <c r="C26" s="56"/>
      <c r="D26" s="56"/>
    </row>
  </sheetData>
  <sheetProtection/>
  <mergeCells count="11">
    <mergeCell ref="A26:D26"/>
    <mergeCell ref="A1:I1"/>
    <mergeCell ref="A5:A6"/>
    <mergeCell ref="B5:B6"/>
    <mergeCell ref="C5:C6"/>
    <mergeCell ref="D5:D6"/>
    <mergeCell ref="E5:E6"/>
    <mergeCell ref="F5:F6"/>
    <mergeCell ref="G5:G6"/>
    <mergeCell ref="H5:H6"/>
    <mergeCell ref="I5:I6"/>
  </mergeCells>
  <conditionalFormatting sqref="H7:H9 C7">
    <cfRule type="expression" priority="83" dxfId="1" stopIfTrue="1">
      <formula>AND($A7="内訳")</formula>
    </cfRule>
    <cfRule type="expression" priority="84" dxfId="0" stopIfTrue="1">
      <formula>AND($A7="小計")</formula>
    </cfRule>
  </conditionalFormatting>
  <conditionalFormatting sqref="H10">
    <cfRule type="expression" priority="55" dxfId="1" stopIfTrue="1">
      <formula>AND($A10="内訳")</formula>
    </cfRule>
    <cfRule type="expression" priority="56" dxfId="0" stopIfTrue="1">
      <formula>AND($A10="小計")</formula>
    </cfRule>
  </conditionalFormatting>
  <conditionalFormatting sqref="C10">
    <cfRule type="expression" priority="51" dxfId="1" stopIfTrue="1">
      <formula>AND($A10="内訳")</formula>
    </cfRule>
    <cfRule type="expression" priority="52" dxfId="0" stopIfTrue="1">
      <formula>AND($A10="小計")</formula>
    </cfRule>
  </conditionalFormatting>
  <conditionalFormatting sqref="C10">
    <cfRule type="expression" priority="49" dxfId="1" stopIfTrue="1">
      <formula>AND($A10="内訳")</formula>
    </cfRule>
    <cfRule type="expression" priority="50" dxfId="0" stopIfTrue="1">
      <formula>AND($A10="小計")</formula>
    </cfRule>
  </conditionalFormatting>
  <conditionalFormatting sqref="H10">
    <cfRule type="expression" priority="27" dxfId="1" stopIfTrue="1">
      <formula>AND($A10="内訳")</formula>
    </cfRule>
    <cfRule type="expression" priority="28" dxfId="0" stopIfTrue="1">
      <formula>AND($A10="小計")</formula>
    </cfRule>
  </conditionalFormatting>
  <conditionalFormatting sqref="C10">
    <cfRule type="expression" priority="23" dxfId="1" stopIfTrue="1">
      <formula>AND($A10="内訳")</formula>
    </cfRule>
    <cfRule type="expression" priority="24" dxfId="0" stopIfTrue="1">
      <formula>AND($A10="小計")</formula>
    </cfRule>
  </conditionalFormatting>
  <conditionalFormatting sqref="C10">
    <cfRule type="expression" priority="21" dxfId="1" stopIfTrue="1">
      <formula>AND($A10="内訳")</formula>
    </cfRule>
    <cfRule type="expression" priority="22" dxfId="0" stopIfTrue="1">
      <formula>AND($A10="小計")</formula>
    </cfRule>
  </conditionalFormatting>
  <conditionalFormatting sqref="H8:H9">
    <cfRule type="expression" priority="11" dxfId="1" stopIfTrue="1">
      <formula>AND($A8="内訳")</formula>
    </cfRule>
    <cfRule type="expression" priority="12" dxfId="0" stopIfTrue="1">
      <formula>AND($A8="小計")</formula>
    </cfRule>
  </conditionalFormatting>
  <conditionalFormatting sqref="A12:C12 E12:I12">
    <cfRule type="expression" priority="94" dxfId="1" stopIfTrue="1">
      <formula>AND(#REF!="内訳")</formula>
    </cfRule>
    <cfRule type="expression" priority="95" dxfId="0" stopIfTrue="1">
      <formula>AND(#REF!="合計")</formula>
    </cfRule>
  </conditionalFormatting>
  <conditionalFormatting sqref="A7:I10">
    <cfRule type="expression" priority="98" dxfId="1" stopIfTrue="1">
      <formula>AND(#REF!="内訳")</formula>
    </cfRule>
    <cfRule type="expression" priority="99" dxfId="0" stopIfTrue="1">
      <formula>AND(#REF!="小計")</formula>
    </cfRule>
  </conditionalFormatting>
  <conditionalFormatting sqref="D12">
    <cfRule type="expression" priority="100" dxfId="23" stopIfTrue="1">
      <formula>ISERROR(VLOOKUP($D12,$HZ:$IB,3,0))</formula>
    </cfRule>
    <cfRule type="expression" priority="101" dxfId="1" stopIfTrue="1">
      <formula>AND(#REF!="内訳")</formula>
    </cfRule>
    <cfRule type="expression" priority="102" dxfId="0" stopIfTrue="1">
      <formula>AND(#REF!="合計")</formula>
    </cfRule>
  </conditionalFormatting>
  <dataValidations count="2">
    <dataValidation type="list" allowBlank="1" showInputMessage="1" sqref="D11:D12">
      <formula1>"一般競争入札,指名競争入札,随意契約（競争性あり）,随意契約（競争性なし）"</formula1>
    </dataValidation>
    <dataValidation type="list" allowBlank="1" showInputMessage="1" sqref="D7:D10">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scale="95" r:id="rId2"/>
  <headerFooter alignWithMargins="0">
    <oddHeader>&amp;C&amp;"HGPｺﾞｼｯｸM,ﾒﾃﾞｨｳﾑ"&amp;16平成２３年度　委託調査費に関する契約状況（7月～9月）&amp;R&amp;"HGPｺﾞｼｯｸM,ﾒﾃﾞｨｳﾑ"&amp;16様式1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dcterms:created xsi:type="dcterms:W3CDTF">2012-03-13T11:13:55Z</dcterms:created>
  <dcterms:modified xsi:type="dcterms:W3CDTF">2012-11-27T02:01:20Z</dcterms:modified>
  <cp:category/>
  <cp:version/>
  <cp:contentType/>
  <cp:contentStatus/>
</cp:coreProperties>
</file>