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tabRatio="784" activeTab="0"/>
  </bookViews>
  <sheets>
    <sheet name="資料7-1" sheetId="1" r:id="rId1"/>
    <sheet name="資料7-2" sheetId="2" r:id="rId2"/>
    <sheet name="資料7-3" sheetId="3" r:id="rId3"/>
    <sheet name="資料7-4" sheetId="4" r:id="rId4"/>
    <sheet name="資料7-6" sheetId="5" r:id="rId5"/>
    <sheet name="資料8-1" sheetId="6" r:id="rId6"/>
    <sheet name="総括表 " sheetId="7" r:id="rId7"/>
  </sheets>
  <definedNames>
    <definedName name="_xlnm.Print_Area" localSheetId="0">'資料7-1'!$A$1:$O$40</definedName>
    <definedName name="_xlnm.Print_Area" localSheetId="1">'資料7-2'!$A$1:$K$44</definedName>
    <definedName name="_xlnm.Print_Area" localSheetId="2">'資料7-3'!$A$1:$W$54</definedName>
    <definedName name="_xlnm.Print_Area" localSheetId="3">'資料7-4'!$A$1:$Q$55</definedName>
    <definedName name="_xlnm.Print_Area" localSheetId="4">'資料7-6'!$A$1:$P$69</definedName>
    <definedName name="_xlnm.Print_Area" localSheetId="5">'資料8-1'!$A$1:$AQ$40</definedName>
    <definedName name="_xlnm.Print_Area" localSheetId="6">'総括表 '!$A$1:$K$92</definedName>
    <definedName name="PRINT_AREA_MI">#REF!</definedName>
    <definedName name="_xlnm.Print_Titles" localSheetId="5">'資料8-1'!$A:$A</definedName>
  </definedNames>
  <calcPr fullCalcOnLoad="1"/>
</workbook>
</file>

<file path=xl/sharedStrings.xml><?xml version="1.0" encoding="utf-8"?>
<sst xmlns="http://schemas.openxmlformats.org/spreadsheetml/2006/main" count="2084" uniqueCount="312">
  <si>
    <t>資料７－１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</si>
  <si>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</si>
  <si>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</si>
  <si>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</si>
  <si>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総　　計</t>
  </si>
  <si>
    <t>持　　家</t>
  </si>
  <si>
    <t>貸　　家</t>
  </si>
  <si>
    <t>給与住宅</t>
  </si>
  <si>
    <t>分譲住宅</t>
  </si>
  <si>
    <t>床　面　積</t>
  </si>
  <si>
    <t>公　　庫</t>
  </si>
  <si>
    <t>前年度比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</si>
  <si>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</si>
  <si>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</si>
  <si>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</si>
  <si>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</si>
  <si>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</si>
  <si>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</si>
  <si>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</si>
  <si>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平成元年度</t>
  </si>
  <si>
    <t>資料７－２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</si>
  <si>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</si>
  <si>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</si>
  <si>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</si>
  <si>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</si>
  <si>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</si>
  <si>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マ ン シ ョ ン</t>
  </si>
  <si>
    <t>一　戸　建</t>
  </si>
  <si>
    <t>分譲に占</t>
  </si>
  <si>
    <t>新設に占</t>
  </si>
  <si>
    <t>める割合</t>
  </si>
  <si>
    <t>昭和53年度</t>
  </si>
  <si>
    <t xml:space="preserve"> 　　　 ２</t>
  </si>
  <si>
    <t xml:space="preserve"> 　　　 ３</t>
  </si>
  <si>
    <t xml:space="preserve"> 　　　 ４</t>
  </si>
  <si>
    <t xml:space="preserve"> 　　　 ５</t>
  </si>
  <si>
    <t xml:space="preserve"> 　　　 ６</t>
  </si>
  <si>
    <t xml:space="preserve"> 　　　 ７</t>
  </si>
  <si>
    <t xml:space="preserve"> 　　　 ８</t>
  </si>
  <si>
    <t xml:space="preserve"> 　　　 ９</t>
  </si>
  <si>
    <t>注）マンション　（利用関係・・・分譲住宅，建て方・・・共同建，構造・・・鉄骨鉄筋コンクリート造，鉄筋コンクリート造，鉄骨造）</t>
  </si>
  <si>
    <t>　　一戸建　　　（利用関係・・・分譲住宅，建て方・・・一戸建）</t>
  </si>
  <si>
    <t>資料７－３</t>
  </si>
  <si>
    <t>新設マンション三大都市圏別（都道府県別）着工戸数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</si>
  <si>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</si>
  <si>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</si>
  <si>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</si>
  <si>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</si>
  <si>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</si>
  <si>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</si>
  <si>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</si>
  <si>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</si>
  <si>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</si>
  <si>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</si>
  <si>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</si>
  <si>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</si>
  <si>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</si>
  <si>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</si>
  <si>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平成２年</t>
  </si>
  <si>
    <t>平成３年度</t>
  </si>
  <si>
    <t>平成４年度</t>
  </si>
  <si>
    <t>平成５年度</t>
  </si>
  <si>
    <t>平成６年度</t>
  </si>
  <si>
    <t>平成７年度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</si>
  <si>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</si>
  <si>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</si>
  <si>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</si>
  <si>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</si>
  <si>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</si>
  <si>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</si>
  <si>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</si>
  <si>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</si>
  <si>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</si>
  <si>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</si>
  <si>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１９</t>
  </si>
  <si>
    <t>２０</t>
  </si>
  <si>
    <t>２１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</si>
  <si>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</si>
  <si>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</si>
  <si>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</si>
  <si>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</si>
  <si>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</si>
  <si>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</si>
  <si>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</si>
  <si>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</si>
  <si>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＊  マンション ： 利用関係…分譲住宅， 建て方…共同住宅， 構造…鉄骨鉄筋コンクリート造 ・ 鉄筋コンクリート造 ・ 鉄骨造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</si>
  <si>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</si>
  <si>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</si>
  <si>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</si>
  <si>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</si>
  <si>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</si>
  <si>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平成元年</t>
  </si>
  <si>
    <t>８</t>
  </si>
  <si>
    <t>１８</t>
  </si>
  <si>
    <t>近　　　　畿　　　　圏</t>
  </si>
  <si>
    <t>そ　　　　の　　　　他</t>
  </si>
  <si>
    <t>平成２１年度計　着工新設住宅戸数：利用関係別・都道府県別表（平成２１年４月～平成２２年３月）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</si>
  <si>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</si>
  <si>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</si>
  <si>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</si>
  <si>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</si>
  <si>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</si>
  <si>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</si>
  <si>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</si>
  <si>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前年度比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</si>
  <si>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</si>
  <si>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</si>
  <si>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</si>
  <si>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</si>
  <si>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</si>
  <si>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</si>
  <si>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</si>
  <si>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</si>
  <si>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</si>
  <si>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</si>
  <si>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</si>
  <si>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</si>
  <si>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</si>
  <si>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</si>
  <si>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</si>
  <si>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</si>
  <si>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</si>
  <si>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</si>
  <si>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</si>
  <si>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</si>
  <si>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</si>
  <si>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</si>
  <si>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</si>
  <si>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</si>
  <si>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</si>
  <si>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</si>
  <si>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</si>
  <si>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</si>
  <si>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</si>
  <si>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</si>
  <si>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</si>
  <si>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</si>
  <si>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</si>
  <si>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</si>
  <si>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</si>
  <si>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</si>
  <si>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</si>
  <si>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</si>
  <si>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</si>
  <si>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</si>
  <si>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</si>
  <si>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</si>
  <si>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</si>
  <si>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</si>
  <si>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</si>
  <si>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</si>
  <si>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</si>
  <si>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</si>
  <si>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</si>
  <si>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</si>
  <si>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</si>
  <si>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</si>
  <si>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</si>
  <si>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</si>
  <si>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</si>
  <si>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</si>
  <si>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</si>
  <si>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</si>
  <si>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</si>
  <si>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</si>
  <si>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</si>
  <si>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</si>
  <si>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</si>
  <si>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</si>
  <si>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</si>
  <si>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</si>
  <si>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</si>
  <si>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</si>
  <si>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</si>
  <si>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</t>
    </r>
    <r>
      <rPr>
        <sz val="7"/>
        <rFont val="ＭＳ ゴシック"/>
        <family val="3"/>
      </rPr>
      <t>，採石業，砂利採取業，</t>
    </r>
    <r>
      <rPr>
        <sz val="9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</si>
  <si>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</si>
  <si>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</si>
  <si>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</si>
  <si>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</si>
  <si>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</si>
  <si>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宿泊業，飲食サービス業用</t>
  </si>
  <si>
    <t>医療，福祉用</t>
  </si>
  <si>
    <t>その他のサービス業用</t>
  </si>
  <si>
    <t>棟数</t>
  </si>
  <si>
    <t>床面積</t>
  </si>
  <si>
    <t>昭和55年</t>
  </si>
  <si>
    <t>-</t>
  </si>
  <si>
    <t xml:space="preserve">     -</t>
  </si>
  <si>
    <t>（注）四捨五入の関係で一致しないことがある。</t>
  </si>
  <si>
    <t>平成２１年度建築着工統計調査報告（２１年４月～２２年３月）</t>
  </si>
  <si>
    <t>建　　築　　物</t>
  </si>
  <si>
    <t>　　　床　　　　面　　　　積　　　　（千㎡）</t>
  </si>
  <si>
    <t xml:space="preserve">　　工　事　費　予　定　額　　　（億円）   </t>
  </si>
  <si>
    <t>２０年度</t>
  </si>
  <si>
    <t>２１年度</t>
  </si>
  <si>
    <t>前年比</t>
  </si>
  <si>
    <t>構成比</t>
  </si>
  <si>
    <t>　建　　　築　　　物　　　計</t>
  </si>
  <si>
    <t>建</t>
  </si>
  <si>
    <t>公</t>
  </si>
  <si>
    <t>　　　　　　　　　　　　 　共</t>
  </si>
  <si>
    <t>　　　　　　  国</t>
  </si>
  <si>
    <t>築</t>
  </si>
  <si>
    <t xml:space="preserve"> 都　　　道　　　府　 　県</t>
  </si>
  <si>
    <t xml:space="preserve"> 市　　　区　　　町 　　村</t>
  </si>
  <si>
    <t>主</t>
  </si>
  <si>
    <t>民</t>
  </si>
  <si>
    <t>　　　　　　　　　　　　 　間</t>
  </si>
  <si>
    <t xml:space="preserve"> 会　　 　　　　　 　 　　社</t>
  </si>
  <si>
    <t>別</t>
  </si>
  <si>
    <t xml:space="preserve"> 会 社  で  な  い  団 体</t>
  </si>
  <si>
    <t xml:space="preserve"> 個 　　　　　　　 　　 　人</t>
  </si>
  <si>
    <t>居</t>
  </si>
  <si>
    <t xml:space="preserve"> 　　　   　住   　　　　 用</t>
  </si>
  <si>
    <t xml:space="preserve"> 居　  　住      専      用</t>
  </si>
  <si>
    <t xml:space="preserve"> 居　住　産　業 　併  用</t>
  </si>
  <si>
    <t>非</t>
  </si>
  <si>
    <t xml:space="preserve"> 　　居  　　　住　    　用</t>
  </si>
  <si>
    <t>用</t>
  </si>
  <si>
    <t xml:space="preserve"> 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</si>
  <si>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</si>
  <si>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 xml:space="preserve"> 製造業用</t>
  </si>
  <si>
    <t xml:space="preserve"> 電気・ｶﾞｽ・熱供給・水道業用</t>
  </si>
  <si>
    <t xml:space="preserve"> 情報通信業用</t>
  </si>
  <si>
    <t xml:space="preserve"> 運輸業用</t>
  </si>
  <si>
    <t>途</t>
  </si>
  <si>
    <t xml:space="preserve"> 卸売業，小売業用</t>
  </si>
  <si>
    <t xml:space="preserve"> 金融業，保険業用</t>
  </si>
  <si>
    <t xml:space="preserve"> 不動産業用</t>
  </si>
  <si>
    <t xml:space="preserve"> 宿泊業，飲食サービス業用</t>
  </si>
  <si>
    <t xml:space="preserve"> 教育，学習支援業用</t>
  </si>
  <si>
    <t xml:space="preserve"> 医療，福祉用</t>
  </si>
  <si>
    <t>別</t>
  </si>
  <si>
    <t xml:space="preserve"> その他のサービス業用</t>
  </si>
  <si>
    <t xml:space="preserve"> 公務用</t>
  </si>
  <si>
    <t xml:space="preserve"> その他</t>
  </si>
  <si>
    <t>木</t>
  </si>
  <si>
    <t>　 　　　 　　　　　　　 　造</t>
  </si>
  <si>
    <t>構</t>
  </si>
  <si>
    <t>　　　     木 　  　　　　造</t>
  </si>
  <si>
    <t xml:space="preserve"> 鉄骨鉄筋コンクリート造</t>
  </si>
  <si>
    <t>造</t>
  </si>
  <si>
    <t xml:space="preserve"> 鉄　 筋   コンクリート造</t>
  </si>
  <si>
    <t xml:space="preserve"> 鉄　　　　　骨　　　　　造</t>
  </si>
  <si>
    <t xml:space="preserve"> コンクリートブロック　造</t>
  </si>
  <si>
    <t xml:space="preserve"> そ　　　　　の　　　　　他</t>
  </si>
  <si>
    <t>新　設　住　宅</t>
  </si>
  <si>
    <t xml:space="preserve">        戸                   数　　　　　（戸）  </t>
  </si>
  <si>
    <t>　　　　床　　 　面 　　　積　　　（千㎡）</t>
  </si>
  <si>
    <t>２０年度</t>
  </si>
  <si>
    <t>　新　　設　　住　　宅　　計</t>
  </si>
  <si>
    <t>建 主</t>
  </si>
  <si>
    <t xml:space="preserve"> 　　　　　　　　　　 　 　共</t>
  </si>
  <si>
    <t>築 別</t>
  </si>
  <si>
    <t xml:space="preserve"> 　　　　　　　　　　  　　間</t>
  </si>
  <si>
    <t>利 別</t>
  </si>
  <si>
    <t>持</t>
  </si>
  <si>
    <t xml:space="preserve"> 　　　　　　　　　　　　  家</t>
  </si>
  <si>
    <t>貸</t>
  </si>
  <si>
    <t>関</t>
  </si>
  <si>
    <t>給</t>
  </si>
  <si>
    <t xml:space="preserve">  　　与　  　　住　 　　宅</t>
  </si>
  <si>
    <t>係</t>
  </si>
  <si>
    <t>分</t>
  </si>
  <si>
    <t xml:space="preserve"> 　 　譲　  　　住　　 　宅</t>
  </si>
  <si>
    <t>資</t>
  </si>
  <si>
    <t xml:space="preserve"> 　 　間　  　　資　 　　金</t>
  </si>
  <si>
    <t xml:space="preserve"> 　 　的　  　　資　 　　金</t>
  </si>
  <si>
    <t>金</t>
  </si>
  <si>
    <t>住宅金融機構融資住宅</t>
  </si>
  <si>
    <t>都市再生機構建設住宅</t>
  </si>
  <si>
    <t>　　　　　　　　　　　　 　造</t>
  </si>
  <si>
    <t xml:space="preserve"> 　　　　  木　   　　　　造</t>
  </si>
  <si>
    <t>新設マンション</t>
  </si>
  <si>
    <t>　新</t>
  </si>
  <si>
    <t>設</t>
  </si>
  <si>
    <t xml:space="preserve"> マ　ン　シ　ョ　ン　計</t>
  </si>
  <si>
    <t>プレハブ新設住宅</t>
  </si>
  <si>
    <t>利用関係別</t>
  </si>
  <si>
    <t xml:space="preserve"> 　プレハブ新設住宅計</t>
  </si>
  <si>
    <t>持　　　家</t>
  </si>
  <si>
    <t>木　　　　　　　   造</t>
  </si>
  <si>
    <t>貸　　　家</t>
  </si>
  <si>
    <t>鉄筋コンクリート造</t>
  </si>
  <si>
    <t>鉄　　　 骨　     造</t>
  </si>
  <si>
    <t>ツーバイフォー新設住宅</t>
  </si>
  <si>
    <t>　　　戸　　　　　数　　　　（戸）</t>
  </si>
  <si>
    <t>　　床　 　面 　　積　　（千㎡）</t>
  </si>
  <si>
    <t>（注）</t>
  </si>
  <si>
    <t>【参考：修正前データ】</t>
  </si>
  <si>
    <t>１８</t>
  </si>
  <si>
    <t>【修正後データ】</t>
  </si>
  <si>
    <t>※下線部が修正箇所（小数点以下を含む）</t>
  </si>
  <si>
    <t xml:space="preserve"> ２</t>
  </si>
  <si>
    <t xml:space="preserve"> ３</t>
  </si>
  <si>
    <t xml:space="preserve"> ４</t>
  </si>
  <si>
    <t xml:space="preserve"> ５</t>
  </si>
  <si>
    <t xml:space="preserve"> ６</t>
  </si>
  <si>
    <t xml:space="preserve"> ７</t>
  </si>
  <si>
    <t xml:space="preserve"> ８</t>
  </si>
  <si>
    <t xml:space="preserve"> ９</t>
  </si>
  <si>
    <t xml:space="preserve"> ※下線部が修正箇所（小数点以下を含む）</t>
  </si>
  <si>
    <t>公　 　営　　　住　　　宅</t>
  </si>
  <si>
    <t>そ　の　他　の　 住　宅</t>
  </si>
  <si>
    <t>合　　　　　　計</t>
  </si>
  <si>
    <t>持　　　　　　家</t>
  </si>
  <si>
    <t>貸　　　　　　家</t>
  </si>
  <si>
    <t>給　与　住　宅</t>
  </si>
  <si>
    <t>分　譲　住　宅</t>
  </si>
  <si>
    <t>１．新設マンションの構成比は，分譲住宅に対する割合である。</t>
  </si>
  <si>
    <t>２．プレハブ新設住宅計の構成比は，新設住宅計に対する割合であり，構造別のプレハブ新設住宅の</t>
  </si>
  <si>
    <t>　　構成比は，プレハブ新設住宅計に対する割合である。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</si>
</sst>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;[Red]\-0.0\ "/>
    <numFmt numFmtId="178" formatCode="0.0"/>
    <numFmt numFmtId="179" formatCode=";;;"/>
    <numFmt numFmtId="180" formatCode="#,##0;[Red]#,##0"/>
    <numFmt numFmtId="181" formatCode="#,##0.000;[Red]\-#,##0.000"/>
    <numFmt numFmtId="182" formatCode="0.000"/>
    <numFmt numFmtId="183" formatCode="#,##0.0_ ;[Red]\-#,##0.0\ 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7"/>
      <name val="ＭＳ ゴシック"/>
      <family val="3"/>
    </font>
    <font>
      <sz val="8"/>
      <name val="ＭＳ Ｐゴシック"/>
      <family val="3"/>
    </font>
    <font>
      <sz val="5"/>
      <name val="ＭＳ 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name val="ＭＳ ゴシック"/>
      <family val="3"/>
    </font>
    <font>
      <b/>
      <sz val="11"/>
      <color indexed="10"/>
      <name val="ＭＳ Ｐゴシック"/>
      <family val="3"/>
    </font>
    <font>
      <b/>
      <sz val="11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0"/>
      <color rgb="FFFF0000"/>
      <name val="ＭＳ ゴシック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double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/>
      <diagonal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 diagonalDown="1">
      <left style="medium"/>
      <right style="medium"/>
      <top/>
      <bottom/>
      <diagonal style="thin"/>
    </border>
    <border diagonalDown="1">
      <left style="medium"/>
      <right style="medium"/>
      <top/>
      <bottom style="medium"/>
      <diagonal style="thin"/>
    </border>
    <border>
      <left/>
      <right style="double"/>
      <top style="medium"/>
      <bottom/>
    </border>
    <border>
      <left/>
      <right style="double"/>
      <top style="medium"/>
      <bottom style="medium"/>
    </border>
    <border>
      <left style="double"/>
      <right/>
      <top/>
      <bottom/>
    </border>
    <border>
      <left style="double"/>
      <right/>
      <top/>
      <bottom style="medium"/>
    </border>
    <border>
      <left style="medium"/>
      <right/>
      <top style="double">
        <color indexed="8"/>
      </top>
      <bottom style="medium">
        <color indexed="8"/>
      </bottom>
    </border>
    <border>
      <left style="thin"/>
      <right style="medium"/>
      <top/>
      <bottom style="double">
        <color indexed="8"/>
      </bottom>
    </border>
    <border>
      <left/>
      <right style="thin"/>
      <top/>
      <bottom style="double">
        <color indexed="8"/>
      </bottom>
    </border>
    <border>
      <left style="thin"/>
      <right style="thin"/>
      <top/>
      <bottom style="double">
        <color indexed="8"/>
      </bottom>
    </border>
    <border>
      <left style="double">
        <color indexed="8"/>
      </left>
      <right style="thin"/>
      <top/>
      <bottom style="double">
        <color indexed="8"/>
      </bottom>
    </border>
    <border>
      <left style="medium"/>
      <right style="thin">
        <color indexed="8"/>
      </right>
      <top/>
      <bottom style="double">
        <color indexed="8"/>
      </bottom>
    </border>
    <border>
      <left style="double">
        <color indexed="8"/>
      </left>
      <right/>
      <top/>
      <bottom/>
    </border>
    <border>
      <left style="medium"/>
      <right style="thin">
        <color indexed="8"/>
      </right>
      <top/>
      <bottom/>
    </border>
    <border>
      <left/>
      <right style="medium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double">
        <color indexed="8"/>
      </left>
      <right/>
      <top/>
      <bottom style="thin">
        <color indexed="8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double">
        <color indexed="8"/>
      </left>
      <right/>
      <top style="medium"/>
      <bottom/>
    </border>
    <border>
      <left style="medium"/>
      <right style="thin">
        <color indexed="8"/>
      </right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57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38" fontId="0" fillId="0" borderId="0" xfId="48" applyFill="1" applyBorder="1" applyAlignment="1">
      <alignment/>
    </xf>
    <xf numFmtId="0" fontId="3" fillId="0" borderId="0" xfId="0" applyFont="1" applyFill="1" applyAlignment="1">
      <alignment/>
    </xf>
    <xf numFmtId="38" fontId="0" fillId="0" borderId="0" xfId="48" applyFont="1" applyFill="1" applyAlignment="1">
      <alignment/>
    </xf>
    <xf numFmtId="38" fontId="4" fillId="0" borderId="0" xfId="48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8" fontId="4" fillId="0" borderId="0" xfId="48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38" fontId="4" fillId="0" borderId="0" xfId="48" applyFont="1" applyFill="1" applyBorder="1" applyAlignment="1">
      <alignment horizontal="center"/>
    </xf>
    <xf numFmtId="0" fontId="4" fillId="0" borderId="21" xfId="0" applyFont="1" applyFill="1" applyBorder="1" applyAlignment="1">
      <alignment vertical="center"/>
    </xf>
    <xf numFmtId="38" fontId="4" fillId="0" borderId="22" xfId="48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38" fontId="4" fillId="0" borderId="27" xfId="48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distributed" vertical="center"/>
    </xf>
    <xf numFmtId="38" fontId="4" fillId="0" borderId="15" xfId="48" applyFont="1" applyFill="1" applyBorder="1" applyAlignment="1">
      <alignment vertical="center"/>
    </xf>
    <xf numFmtId="177" fontId="4" fillId="0" borderId="28" xfId="0" applyNumberFormat="1" applyFont="1" applyFill="1" applyBorder="1" applyAlignment="1">
      <alignment vertical="center"/>
    </xf>
    <xf numFmtId="38" fontId="4" fillId="0" borderId="29" xfId="48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vertical="center"/>
    </xf>
    <xf numFmtId="38" fontId="4" fillId="0" borderId="30" xfId="48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38" fontId="4" fillId="0" borderId="30" xfId="48" applyFont="1" applyFill="1" applyBorder="1" applyAlignment="1" applyProtection="1">
      <alignment vertical="center"/>
      <protection hidden="1"/>
    </xf>
    <xf numFmtId="49" fontId="4" fillId="0" borderId="14" xfId="0" applyNumberFormat="1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/>
    </xf>
    <xf numFmtId="49" fontId="4" fillId="0" borderId="21" xfId="0" applyNumberFormat="1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vertical="center"/>
    </xf>
    <xf numFmtId="38" fontId="4" fillId="0" borderId="32" xfId="48" applyFont="1" applyFill="1" applyBorder="1" applyAlignment="1">
      <alignment vertical="center"/>
    </xf>
    <xf numFmtId="177" fontId="4" fillId="0" borderId="33" xfId="0" applyNumberFormat="1" applyFont="1" applyFill="1" applyBorder="1" applyAlignment="1">
      <alignment vertical="center"/>
    </xf>
    <xf numFmtId="38" fontId="4" fillId="0" borderId="33" xfId="48" applyFont="1" applyFill="1" applyBorder="1" applyAlignment="1">
      <alignment vertical="center"/>
    </xf>
    <xf numFmtId="177" fontId="4" fillId="0" borderId="34" xfId="0" applyNumberFormat="1" applyFont="1" applyFill="1" applyBorder="1" applyAlignment="1">
      <alignment vertical="center"/>
    </xf>
    <xf numFmtId="38" fontId="4" fillId="0" borderId="0" xfId="48" applyFont="1" applyFill="1" applyAlignment="1">
      <alignment/>
    </xf>
    <xf numFmtId="38" fontId="4" fillId="0" borderId="13" xfId="48" applyFont="1" applyFill="1" applyBorder="1" applyAlignment="1" quotePrefix="1">
      <alignment horizontal="left" vertical="center"/>
    </xf>
    <xf numFmtId="38" fontId="4" fillId="0" borderId="13" xfId="48" applyFont="1" applyFill="1" applyBorder="1" applyAlignment="1">
      <alignment vertical="center"/>
    </xf>
    <xf numFmtId="38" fontId="4" fillId="0" borderId="13" xfId="48" applyFont="1" applyFill="1" applyBorder="1" applyAlignment="1">
      <alignment horizontal="left" vertical="center"/>
    </xf>
    <xf numFmtId="38" fontId="0" fillId="0" borderId="0" xfId="48" applyFont="1" applyFill="1" applyBorder="1" applyAlignment="1">
      <alignment/>
    </xf>
    <xf numFmtId="38" fontId="4" fillId="0" borderId="17" xfId="48" applyFont="1" applyFill="1" applyBorder="1" applyAlignment="1">
      <alignment vertical="center"/>
    </xf>
    <xf numFmtId="38" fontId="4" fillId="0" borderId="24" xfId="48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horizontal="distributed" vertical="center"/>
    </xf>
    <xf numFmtId="38" fontId="4" fillId="0" borderId="35" xfId="48" applyFont="1" applyFill="1" applyBorder="1" applyAlignment="1">
      <alignment vertical="center"/>
    </xf>
    <xf numFmtId="0" fontId="5" fillId="0" borderId="0" xfId="0" applyFont="1" applyFill="1" applyAlignment="1">
      <alignment/>
    </xf>
    <xf numFmtId="38" fontId="4" fillId="0" borderId="36" xfId="48" applyFont="1" applyFill="1" applyBorder="1" applyAlignment="1">
      <alignment vertical="center"/>
    </xf>
    <xf numFmtId="178" fontId="4" fillId="0" borderId="0" xfId="0" applyNumberFormat="1" applyFont="1" applyFill="1" applyAlignment="1">
      <alignment/>
    </xf>
    <xf numFmtId="179" fontId="4" fillId="0" borderId="0" xfId="0" applyNumberFormat="1" applyFont="1" applyFill="1" applyBorder="1" applyAlignment="1">
      <alignment/>
    </xf>
    <xf numFmtId="38" fontId="4" fillId="0" borderId="37" xfId="48" applyFont="1" applyFill="1" applyBorder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38" fontId="0" fillId="0" borderId="0" xfId="50" applyFont="1" applyFill="1" applyAlignment="1">
      <alignment/>
    </xf>
    <xf numFmtId="38" fontId="0" fillId="0" borderId="14" xfId="50" applyFont="1" applyFill="1" applyBorder="1" applyAlignment="1">
      <alignment/>
    </xf>
    <xf numFmtId="176" fontId="0" fillId="0" borderId="14" xfId="50" applyNumberFormat="1" applyFont="1" applyFill="1" applyBorder="1" applyAlignment="1">
      <alignment/>
    </xf>
    <xf numFmtId="176" fontId="0" fillId="0" borderId="38" xfId="50" applyNumberFormat="1" applyFont="1" applyFill="1" applyBorder="1" applyAlignment="1">
      <alignment/>
    </xf>
    <xf numFmtId="38" fontId="0" fillId="0" borderId="16" xfId="50" applyFont="1" applyFill="1" applyBorder="1" applyAlignment="1">
      <alignment/>
    </xf>
    <xf numFmtId="38" fontId="0" fillId="0" borderId="0" xfId="50" applyFont="1" applyFill="1" applyBorder="1" applyAlignment="1">
      <alignment/>
    </xf>
    <xf numFmtId="38" fontId="0" fillId="0" borderId="21" xfId="50" applyFont="1" applyFill="1" applyBorder="1" applyAlignment="1">
      <alignment/>
    </xf>
    <xf numFmtId="176" fontId="0" fillId="0" borderId="21" xfId="50" applyNumberFormat="1" applyFont="1" applyFill="1" applyBorder="1" applyAlignment="1">
      <alignment/>
    </xf>
    <xf numFmtId="176" fontId="0" fillId="0" borderId="39" xfId="50" applyNumberFormat="1" applyFont="1" applyFill="1" applyBorder="1" applyAlignment="1">
      <alignment/>
    </xf>
    <xf numFmtId="38" fontId="0" fillId="0" borderId="24" xfId="50" applyFont="1" applyFill="1" applyBorder="1" applyAlignment="1">
      <alignment/>
    </xf>
    <xf numFmtId="38" fontId="9" fillId="0" borderId="40" xfId="50" applyFont="1" applyBorder="1" applyAlignment="1">
      <alignment horizontal="right" vertical="center"/>
    </xf>
    <xf numFmtId="176" fontId="9" fillId="0" borderId="35" xfId="50" applyNumberFormat="1" applyFont="1" applyBorder="1" applyAlignment="1">
      <alignment horizontal="right" vertical="center"/>
    </xf>
    <xf numFmtId="38" fontId="9" fillId="0" borderId="35" xfId="50" applyFont="1" applyBorder="1" applyAlignment="1">
      <alignment horizontal="right" vertical="center"/>
    </xf>
    <xf numFmtId="176" fontId="9" fillId="0" borderId="16" xfId="50" applyNumberFormat="1" applyFont="1" applyBorder="1" applyAlignment="1">
      <alignment horizontal="right" vertical="center"/>
    </xf>
    <xf numFmtId="38" fontId="9" fillId="0" borderId="41" xfId="50" applyFont="1" applyBorder="1" applyAlignment="1">
      <alignment horizontal="right" vertical="center"/>
    </xf>
    <xf numFmtId="176" fontId="9" fillId="0" borderId="42" xfId="50" applyNumberFormat="1" applyFont="1" applyBorder="1" applyAlignment="1">
      <alignment horizontal="right" vertical="center"/>
    </xf>
    <xf numFmtId="38" fontId="9" fillId="0" borderId="42" xfId="50" applyFont="1" applyBorder="1" applyAlignment="1">
      <alignment horizontal="right" vertical="center"/>
    </xf>
    <xf numFmtId="176" fontId="9" fillId="0" borderId="43" xfId="50" applyNumberFormat="1" applyFont="1" applyBorder="1" applyAlignment="1">
      <alignment horizontal="right" vertical="center"/>
    </xf>
    <xf numFmtId="38" fontId="9" fillId="0" borderId="44" xfId="50" applyFont="1" applyBorder="1" applyAlignment="1">
      <alignment horizontal="right" vertical="center"/>
    </xf>
    <xf numFmtId="176" fontId="9" fillId="0" borderId="37" xfId="50" applyNumberFormat="1" applyFont="1" applyBorder="1" applyAlignment="1">
      <alignment horizontal="right" vertical="center"/>
    </xf>
    <xf numFmtId="38" fontId="9" fillId="0" borderId="37" xfId="50" applyFont="1" applyBorder="1" applyAlignment="1">
      <alignment horizontal="right" vertical="center"/>
    </xf>
    <xf numFmtId="176" fontId="9" fillId="0" borderId="34" xfId="50" applyNumberFormat="1" applyFont="1" applyBorder="1" applyAlignment="1">
      <alignment horizontal="right" vertical="center"/>
    </xf>
    <xf numFmtId="38" fontId="9" fillId="0" borderId="0" xfId="50" applyFont="1" applyBorder="1" applyAlignment="1">
      <alignment/>
    </xf>
    <xf numFmtId="176" fontId="9" fillId="0" borderId="0" xfId="50" applyNumberFormat="1" applyFont="1" applyBorder="1" applyAlignment="1">
      <alignment/>
    </xf>
    <xf numFmtId="38" fontId="0" fillId="0" borderId="45" xfId="50" applyFont="1" applyFill="1" applyBorder="1" applyAlignment="1">
      <alignment vertical="center"/>
    </xf>
    <xf numFmtId="38" fontId="0" fillId="0" borderId="30" xfId="50" applyFont="1" applyFill="1" applyBorder="1" applyAlignment="1">
      <alignment vertical="center"/>
    </xf>
    <xf numFmtId="38" fontId="0" fillId="0" borderId="46" xfId="50" applyFont="1" applyFill="1" applyBorder="1" applyAlignment="1">
      <alignment vertical="center"/>
    </xf>
    <xf numFmtId="38" fontId="0" fillId="0" borderId="47" xfId="50" applyFont="1" applyFill="1" applyBorder="1" applyAlignment="1">
      <alignment vertical="center"/>
    </xf>
    <xf numFmtId="38" fontId="0" fillId="0" borderId="45" xfId="50" applyNumberFormat="1" applyFont="1" applyFill="1" applyBorder="1" applyAlignment="1">
      <alignment vertical="center"/>
    </xf>
    <xf numFmtId="38" fontId="0" fillId="0" borderId="0" xfId="50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38" fontId="0" fillId="0" borderId="35" xfId="50" applyFont="1" applyFill="1" applyBorder="1" applyAlignment="1">
      <alignment vertical="center"/>
    </xf>
    <xf numFmtId="38" fontId="0" fillId="0" borderId="48" xfId="50" applyFont="1" applyFill="1" applyBorder="1" applyAlignment="1">
      <alignment vertical="center"/>
    </xf>
    <xf numFmtId="38" fontId="0" fillId="0" borderId="30" xfId="50" applyNumberFormat="1" applyFont="1" applyFill="1" applyBorder="1" applyAlignment="1">
      <alignment vertical="center"/>
    </xf>
    <xf numFmtId="0" fontId="58" fillId="0" borderId="0" xfId="0" applyFont="1" applyFill="1" applyAlignment="1">
      <alignment/>
    </xf>
    <xf numFmtId="176" fontId="0" fillId="0" borderId="14" xfId="48" applyNumberFormat="1" applyFont="1" applyFill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Fill="1" applyAlignment="1">
      <alignment/>
    </xf>
    <xf numFmtId="183" fontId="4" fillId="0" borderId="30" xfId="0" applyNumberFormat="1" applyFont="1" applyFill="1" applyBorder="1" applyAlignment="1">
      <alignment vertical="center"/>
    </xf>
    <xf numFmtId="183" fontId="4" fillId="0" borderId="28" xfId="0" applyNumberFormat="1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0" fontId="18" fillId="0" borderId="0" xfId="69" applyFont="1" applyFill="1" applyAlignment="1">
      <alignment vertical="center"/>
      <protection/>
    </xf>
    <xf numFmtId="0" fontId="19" fillId="0" borderId="0" xfId="69" applyFont="1" applyFill="1" applyAlignment="1">
      <alignment vertical="center"/>
      <protection/>
    </xf>
    <xf numFmtId="38" fontId="16" fillId="0" borderId="30" xfId="50" applyFont="1" applyFill="1" applyBorder="1" applyAlignment="1">
      <alignment vertical="center"/>
    </xf>
    <xf numFmtId="38" fontId="0" fillId="0" borderId="46" xfId="5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2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1" xfId="0" applyFont="1" applyFill="1" applyBorder="1" applyAlignment="1" quotePrefix="1">
      <alignment horizontal="center"/>
    </xf>
    <xf numFmtId="38" fontId="0" fillId="0" borderId="24" xfId="48" applyFont="1" applyFill="1" applyBorder="1" applyAlignment="1">
      <alignment/>
    </xf>
    <xf numFmtId="176" fontId="0" fillId="0" borderId="21" xfId="48" applyNumberFormat="1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2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53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54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ont="1" applyFill="1" applyBorder="1" applyAlignment="1" quotePrefix="1">
      <alignment/>
    </xf>
    <xf numFmtId="0" fontId="0" fillId="0" borderId="14" xfId="0" applyFont="1" applyFill="1" applyBorder="1" applyAlignment="1" quotePrefix="1">
      <alignment/>
    </xf>
    <xf numFmtId="176" fontId="0" fillId="0" borderId="15" xfId="48" applyNumberFormat="1" applyFont="1" applyFill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66" applyFont="1" applyFill="1" applyBorder="1" applyAlignment="1">
      <alignment horizontal="center"/>
      <protection/>
    </xf>
    <xf numFmtId="0" fontId="0" fillId="0" borderId="0" xfId="66" applyFont="1" applyFill="1">
      <alignment vertical="center"/>
      <protection/>
    </xf>
    <xf numFmtId="0" fontId="58" fillId="0" borderId="0" xfId="66" applyFont="1" applyFill="1" applyAlignment="1">
      <alignment/>
      <protection/>
    </xf>
    <xf numFmtId="0" fontId="0" fillId="0" borderId="11" xfId="66" applyFont="1" applyFill="1" applyBorder="1" applyAlignment="1">
      <alignment horizontal="center"/>
      <protection/>
    </xf>
    <xf numFmtId="0" fontId="0" fillId="0" borderId="11" xfId="66" applyFont="1" applyFill="1" applyBorder="1">
      <alignment vertical="center"/>
      <protection/>
    </xf>
    <xf numFmtId="0" fontId="0" fillId="0" borderId="13" xfId="66" applyFont="1" applyFill="1" applyBorder="1" applyAlignment="1">
      <alignment horizontal="centerContinuous"/>
      <protection/>
    </xf>
    <xf numFmtId="0" fontId="0" fillId="0" borderId="56" xfId="66" applyFont="1" applyFill="1" applyBorder="1">
      <alignment vertical="center"/>
      <protection/>
    </xf>
    <xf numFmtId="0" fontId="0" fillId="0" borderId="49" xfId="66" applyFont="1" applyFill="1" applyBorder="1" applyAlignment="1">
      <alignment horizontal="centerContinuous"/>
      <protection/>
    </xf>
    <xf numFmtId="0" fontId="0" fillId="0" borderId="53" xfId="66" applyFont="1" applyFill="1" applyBorder="1">
      <alignment vertical="center"/>
      <protection/>
    </xf>
    <xf numFmtId="0" fontId="0" fillId="0" borderId="15" xfId="66" applyFont="1" applyFill="1" applyBorder="1" applyAlignment="1">
      <alignment horizontal="center"/>
      <protection/>
    </xf>
    <xf numFmtId="0" fontId="0" fillId="0" borderId="34" xfId="66" applyFont="1" applyFill="1" applyBorder="1">
      <alignment vertical="center"/>
      <protection/>
    </xf>
    <xf numFmtId="0" fontId="0" fillId="0" borderId="57" xfId="66" applyFont="1" applyFill="1" applyBorder="1">
      <alignment vertical="center"/>
      <protection/>
    </xf>
    <xf numFmtId="0" fontId="0" fillId="0" borderId="0" xfId="66" applyFont="1" applyFill="1" applyBorder="1" applyAlignment="1">
      <alignment horizontal="center"/>
      <protection/>
    </xf>
    <xf numFmtId="0" fontId="0" fillId="0" borderId="22" xfId="66" applyFont="1" applyFill="1" applyBorder="1" applyAlignment="1">
      <alignment horizontal="center"/>
      <protection/>
    </xf>
    <xf numFmtId="0" fontId="0" fillId="0" borderId="22" xfId="66" applyFont="1" applyFill="1" applyBorder="1">
      <alignment vertical="center"/>
      <protection/>
    </xf>
    <xf numFmtId="0" fontId="0" fillId="0" borderId="21" xfId="66" applyFont="1" applyFill="1" applyBorder="1" applyAlignment="1">
      <alignment horizontal="center"/>
      <protection/>
    </xf>
    <xf numFmtId="0" fontId="0" fillId="0" borderId="24" xfId="66" applyFont="1" applyFill="1" applyBorder="1">
      <alignment vertical="center"/>
      <protection/>
    </xf>
    <xf numFmtId="0" fontId="0" fillId="0" borderId="39" xfId="66" applyFont="1" applyFill="1" applyBorder="1" applyAlignment="1">
      <alignment horizontal="center"/>
      <protection/>
    </xf>
    <xf numFmtId="49" fontId="0" fillId="0" borderId="14" xfId="66" applyNumberFormat="1" applyFont="1" applyFill="1" applyBorder="1" applyAlignment="1">
      <alignment horizontal="distributed"/>
      <protection/>
    </xf>
    <xf numFmtId="49" fontId="0" fillId="0" borderId="14" xfId="66" applyNumberFormat="1" applyFont="1" applyFill="1" applyBorder="1" applyAlignment="1">
      <alignment horizontal="center"/>
      <protection/>
    </xf>
    <xf numFmtId="176" fontId="0" fillId="0" borderId="0" xfId="50" applyNumberFormat="1" applyFont="1" applyFill="1" applyBorder="1" applyAlignment="1">
      <alignment/>
    </xf>
    <xf numFmtId="38" fontId="0" fillId="0" borderId="58" xfId="50" applyFont="1" applyFill="1" applyBorder="1" applyAlignment="1">
      <alignment/>
    </xf>
    <xf numFmtId="49" fontId="0" fillId="0" borderId="21" xfId="66" applyNumberFormat="1" applyFont="1" applyFill="1" applyBorder="1" applyAlignment="1">
      <alignment horizontal="center"/>
      <protection/>
    </xf>
    <xf numFmtId="176" fontId="0" fillId="0" borderId="24" xfId="50" applyNumberFormat="1" applyFont="1" applyFill="1" applyBorder="1" applyAlignment="1">
      <alignment/>
    </xf>
    <xf numFmtId="38" fontId="0" fillId="0" borderId="59" xfId="50" applyFont="1" applyFill="1" applyBorder="1" applyAlignment="1">
      <alignment/>
    </xf>
    <xf numFmtId="49" fontId="0" fillId="0" borderId="0" xfId="66" applyNumberFormat="1" applyFont="1" applyFill="1" applyBorder="1" applyAlignment="1">
      <alignment horizontal="center"/>
      <protection/>
    </xf>
    <xf numFmtId="0" fontId="0" fillId="0" borderId="12" xfId="66" applyFont="1" applyFill="1" applyBorder="1">
      <alignment vertical="center"/>
      <protection/>
    </xf>
    <xf numFmtId="0" fontId="0" fillId="0" borderId="13" xfId="66" applyFont="1" applyFill="1" applyBorder="1" applyAlignment="1">
      <alignment horizontal="center"/>
      <protection/>
    </xf>
    <xf numFmtId="0" fontId="59" fillId="0" borderId="0" xfId="66" applyFont="1" applyAlignment="1">
      <alignment/>
      <protection/>
    </xf>
    <xf numFmtId="0" fontId="0" fillId="0" borderId="0" xfId="67" applyFont="1" applyAlignment="1">
      <alignment vertical="center"/>
      <protection/>
    </xf>
    <xf numFmtId="0" fontId="61" fillId="0" borderId="0" xfId="67" applyFont="1" applyAlignment="1">
      <alignment/>
      <protection/>
    </xf>
    <xf numFmtId="0" fontId="8" fillId="0" borderId="0" xfId="67" applyFont="1" applyAlignment="1">
      <alignment vertical="center"/>
      <protection/>
    </xf>
    <xf numFmtId="0" fontId="10" fillId="0" borderId="39" xfId="67" applyFont="1" applyBorder="1" applyAlignment="1">
      <alignment horizontal="center" vertical="center"/>
      <protection/>
    </xf>
    <xf numFmtId="0" fontId="8" fillId="0" borderId="38" xfId="67" applyFont="1" applyBorder="1" applyAlignment="1">
      <alignment horizontal="center" vertical="center"/>
      <protection/>
    </xf>
    <xf numFmtId="176" fontId="9" fillId="0" borderId="16" xfId="50" applyNumberFormat="1" applyFont="1" applyFill="1" applyBorder="1" applyAlignment="1">
      <alignment horizontal="right" vertical="center"/>
    </xf>
    <xf numFmtId="176" fontId="9" fillId="0" borderId="35" xfId="50" applyNumberFormat="1" applyFont="1" applyFill="1" applyBorder="1" applyAlignment="1">
      <alignment horizontal="right" vertical="center"/>
    </xf>
    <xf numFmtId="0" fontId="8" fillId="0" borderId="39" xfId="67" applyFont="1" applyBorder="1" applyAlignment="1">
      <alignment horizontal="center" vertical="center"/>
      <protection/>
    </xf>
    <xf numFmtId="176" fontId="9" fillId="0" borderId="34" xfId="50" applyNumberFormat="1" applyFont="1" applyFill="1" applyBorder="1" applyAlignment="1">
      <alignment horizontal="right" vertical="center"/>
    </xf>
    <xf numFmtId="176" fontId="9" fillId="0" borderId="37" xfId="50" applyNumberFormat="1" applyFont="1" applyFill="1" applyBorder="1" applyAlignment="1">
      <alignment horizontal="right" vertical="center"/>
    </xf>
    <xf numFmtId="0" fontId="8" fillId="0" borderId="60" xfId="67" applyFont="1" applyBorder="1" applyAlignment="1" applyProtection="1">
      <alignment horizontal="center" vertical="center"/>
      <protection/>
    </xf>
    <xf numFmtId="0" fontId="8" fillId="0" borderId="15" xfId="67" applyFont="1" applyBorder="1" applyAlignment="1" applyProtection="1">
      <alignment horizontal="center" vertical="center"/>
      <protection/>
    </xf>
    <xf numFmtId="0" fontId="8" fillId="0" borderId="61" xfId="67" applyFont="1" applyBorder="1" applyAlignment="1" applyProtection="1">
      <alignment horizontal="center" vertical="top" shrinkToFit="1"/>
      <protection/>
    </xf>
    <xf numFmtId="0" fontId="8" fillId="0" borderId="62" xfId="67" applyFont="1" applyBorder="1" applyAlignment="1" applyProtection="1">
      <alignment horizontal="center" vertical="top"/>
      <protection/>
    </xf>
    <xf numFmtId="0" fontId="8" fillId="0" borderId="63" xfId="67" applyFont="1" applyBorder="1" applyAlignment="1" applyProtection="1">
      <alignment horizontal="center" vertical="top" shrinkToFit="1"/>
      <protection/>
    </xf>
    <xf numFmtId="0" fontId="8" fillId="0" borderId="64" xfId="67" applyFont="1" applyBorder="1" applyAlignment="1" applyProtection="1">
      <alignment horizontal="center" vertical="top"/>
      <protection/>
    </xf>
    <xf numFmtId="0" fontId="8" fillId="0" borderId="65" xfId="67" applyFont="1" applyBorder="1" applyAlignment="1" applyProtection="1">
      <alignment vertical="center"/>
      <protection/>
    </xf>
    <xf numFmtId="0" fontId="8" fillId="0" borderId="28" xfId="67" applyFont="1" applyBorder="1" applyAlignment="1" applyProtection="1">
      <alignment horizontal="center" vertical="center"/>
      <protection/>
    </xf>
    <xf numFmtId="0" fontId="8" fillId="0" borderId="0" xfId="67" applyFont="1" applyBorder="1" applyAlignment="1" applyProtection="1" quotePrefix="1">
      <alignment horizontal="left" vertical="center"/>
      <protection/>
    </xf>
    <xf numFmtId="0" fontId="8" fillId="0" borderId="30" xfId="67" applyFont="1" applyBorder="1" applyAlignment="1" applyProtection="1">
      <alignment horizontal="center" vertical="center"/>
      <protection/>
    </xf>
    <xf numFmtId="0" fontId="8" fillId="0" borderId="66" xfId="67" applyFont="1" applyBorder="1" applyAlignment="1" applyProtection="1" quotePrefix="1">
      <alignment horizontal="left" vertical="center"/>
      <protection/>
    </xf>
    <xf numFmtId="0" fontId="8" fillId="0" borderId="67" xfId="67" applyFont="1" applyBorder="1" applyAlignment="1" applyProtection="1">
      <alignment vertical="center"/>
      <protection/>
    </xf>
    <xf numFmtId="0" fontId="8" fillId="0" borderId="0" xfId="67" applyFont="1" applyAlignment="1">
      <alignment horizontal="center" vertical="center"/>
      <protection/>
    </xf>
    <xf numFmtId="0" fontId="0" fillId="0" borderId="68" xfId="67" applyFont="1" applyBorder="1" applyAlignment="1">
      <alignment horizontal="center" vertical="center"/>
      <protection/>
    </xf>
    <xf numFmtId="0" fontId="8" fillId="0" borderId="69" xfId="67" applyFont="1" applyBorder="1" applyAlignment="1" applyProtection="1">
      <alignment horizontal="center" vertical="center"/>
      <protection/>
    </xf>
    <xf numFmtId="0" fontId="0" fillId="0" borderId="70" xfId="67" applyFont="1" applyBorder="1" applyAlignment="1">
      <alignment horizontal="center" vertical="center"/>
      <protection/>
    </xf>
    <xf numFmtId="0" fontId="8" fillId="0" borderId="71" xfId="67" applyFont="1" applyBorder="1" applyAlignment="1" applyProtection="1">
      <alignment horizontal="center" vertical="center"/>
      <protection/>
    </xf>
    <xf numFmtId="0" fontId="8" fillId="0" borderId="72" xfId="67" applyFont="1" applyBorder="1" applyAlignment="1" applyProtection="1">
      <alignment horizontal="center" vertical="center"/>
      <protection/>
    </xf>
    <xf numFmtId="0" fontId="8" fillId="0" borderId="73" xfId="67" applyFont="1" applyBorder="1" applyAlignment="1" applyProtection="1">
      <alignment horizontal="center" vertical="center"/>
      <protection/>
    </xf>
    <xf numFmtId="0" fontId="8" fillId="0" borderId="67" xfId="67" applyFont="1" applyBorder="1" applyAlignment="1" applyProtection="1">
      <alignment horizontal="center" vertical="center"/>
      <protection/>
    </xf>
    <xf numFmtId="0" fontId="8" fillId="0" borderId="12" xfId="67" applyFont="1" applyBorder="1" applyAlignment="1" applyProtection="1">
      <alignment horizontal="center" vertical="center"/>
      <protection/>
    </xf>
    <xf numFmtId="0" fontId="8" fillId="0" borderId="13" xfId="67" applyFont="1" applyBorder="1" applyAlignment="1" applyProtection="1">
      <alignment horizontal="center" vertical="center"/>
      <protection/>
    </xf>
    <xf numFmtId="0" fontId="8" fillId="0" borderId="74" xfId="67" applyFont="1" applyBorder="1" applyAlignment="1" applyProtection="1">
      <alignment horizontal="center" vertical="center"/>
      <protection/>
    </xf>
    <xf numFmtId="0" fontId="8" fillId="0" borderId="75" xfId="67" applyFont="1" applyBorder="1" applyAlignment="1" applyProtection="1">
      <alignment horizontal="center" vertical="center"/>
      <protection/>
    </xf>
    <xf numFmtId="0" fontId="8" fillId="0" borderId="76" xfId="67" applyFont="1" applyBorder="1" applyAlignment="1" applyProtection="1">
      <alignment horizontal="center" vertical="center"/>
      <protection/>
    </xf>
    <xf numFmtId="0" fontId="8" fillId="0" borderId="77" xfId="67" applyFont="1" applyBorder="1" applyAlignment="1" applyProtection="1">
      <alignment horizontal="center" vertical="center"/>
      <protection/>
    </xf>
    <xf numFmtId="0" fontId="8" fillId="0" borderId="0" xfId="67" applyFont="1" applyAlignment="1" quotePrefix="1">
      <alignment horizontal="left" vertical="center"/>
      <protection/>
    </xf>
    <xf numFmtId="0" fontId="8" fillId="0" borderId="0" xfId="67" applyFont="1" applyAlignment="1">
      <alignment horizontal="centerContinuous" vertical="center"/>
      <protection/>
    </xf>
    <xf numFmtId="0" fontId="62" fillId="0" borderId="0" xfId="67" applyFont="1" applyFill="1" applyAlignment="1">
      <alignment/>
      <protection/>
    </xf>
    <xf numFmtId="0" fontId="6" fillId="0" borderId="0" xfId="67" applyFont="1" applyAlignment="1">
      <alignment horizontal="center" vertical="center"/>
      <protection/>
    </xf>
    <xf numFmtId="0" fontId="6" fillId="0" borderId="0" xfId="67" applyFont="1" applyAlignment="1">
      <alignment horizontal="center" vertical="center"/>
      <protection/>
    </xf>
    <xf numFmtId="0" fontId="20" fillId="0" borderId="0" xfId="69" applyFont="1" applyFill="1" applyAlignment="1">
      <alignment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/>
      <protection/>
    </xf>
    <xf numFmtId="0" fontId="21" fillId="0" borderId="0" xfId="69" applyFont="1" applyFill="1" applyAlignment="1">
      <alignment vertical="center"/>
      <protection/>
    </xf>
    <xf numFmtId="0" fontId="9" fillId="0" borderId="0" xfId="61" applyFont="1" applyAlignment="1">
      <alignment horizontal="centerContinuous"/>
      <protection/>
    </xf>
    <xf numFmtId="0" fontId="0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0" fontId="9" fillId="0" borderId="24" xfId="61" applyFont="1" applyBorder="1">
      <alignment vertical="center"/>
      <protection/>
    </xf>
    <xf numFmtId="0" fontId="9" fillId="0" borderId="24" xfId="61" applyFont="1" applyBorder="1" applyAlignment="1">
      <alignment/>
      <protection/>
    </xf>
    <xf numFmtId="0" fontId="9" fillId="0" borderId="24" xfId="61" applyFont="1" applyBorder="1" applyAlignment="1">
      <alignment horizontal="right"/>
      <protection/>
    </xf>
    <xf numFmtId="0" fontId="0" fillId="0" borderId="24" xfId="61" applyFont="1" applyBorder="1" applyAlignment="1">
      <alignment horizontal="right"/>
      <protection/>
    </xf>
    <xf numFmtId="0" fontId="9" fillId="0" borderId="14" xfId="61" applyFont="1" applyBorder="1">
      <alignment vertical="center"/>
      <protection/>
    </xf>
    <xf numFmtId="0" fontId="9" fillId="0" borderId="0" xfId="61" applyFont="1" applyBorder="1" applyAlignment="1">
      <alignment horizontal="centerContinuous"/>
      <protection/>
    </xf>
    <xf numFmtId="0" fontId="9" fillId="0" borderId="16" xfId="61" applyFont="1" applyBorder="1" applyAlignment="1">
      <alignment horizontal="centerContinuous"/>
      <protection/>
    </xf>
    <xf numFmtId="0" fontId="9" fillId="0" borderId="24" xfId="61" applyFont="1" applyBorder="1" applyAlignment="1">
      <alignment horizontal="centerContinuous"/>
      <protection/>
    </xf>
    <xf numFmtId="0" fontId="9" fillId="0" borderId="34" xfId="61" applyFont="1" applyBorder="1" applyAlignment="1">
      <alignment horizontal="centerContinuous"/>
      <protection/>
    </xf>
    <xf numFmtId="0" fontId="9" fillId="0" borderId="49" xfId="61" applyFont="1" applyBorder="1" applyAlignment="1">
      <alignment/>
      <protection/>
    </xf>
    <xf numFmtId="0" fontId="9" fillId="0" borderId="53" xfId="61" applyFont="1" applyBorder="1" applyAlignment="1">
      <alignment/>
      <protection/>
    </xf>
    <xf numFmtId="0" fontId="9" fillId="0" borderId="15" xfId="61" applyFont="1" applyBorder="1">
      <alignment vertical="center"/>
      <protection/>
    </xf>
    <xf numFmtId="0" fontId="9" fillId="0" borderId="22" xfId="61" applyFont="1" applyBorder="1">
      <alignment vertical="center"/>
      <protection/>
    </xf>
    <xf numFmtId="0" fontId="10" fillId="0" borderId="52" xfId="61" applyFont="1" applyBorder="1" applyAlignment="1">
      <alignment horizontal="center"/>
      <protection/>
    </xf>
    <xf numFmtId="0" fontId="0" fillId="0" borderId="49" xfId="61" applyFont="1" applyBorder="1" applyAlignment="1">
      <alignment horizontal="center"/>
      <protection/>
    </xf>
    <xf numFmtId="0" fontId="0" fillId="0" borderId="53" xfId="61" applyFont="1" applyBorder="1" applyAlignment="1">
      <alignment horizontal="center"/>
      <protection/>
    </xf>
    <xf numFmtId="0" fontId="9" fillId="0" borderId="52" xfId="61" applyFont="1" applyBorder="1" applyAlignment="1">
      <alignment horizontal="center"/>
      <protection/>
    </xf>
    <xf numFmtId="0" fontId="9" fillId="0" borderId="11" xfId="61" applyFont="1" applyBorder="1" applyAlignment="1">
      <alignment horizontal="distributed" vertical="center"/>
      <protection/>
    </xf>
    <xf numFmtId="0" fontId="9" fillId="0" borderId="74" xfId="61" applyFont="1" applyBorder="1" applyAlignment="1">
      <alignment horizontal="distributed" vertical="center"/>
      <protection/>
    </xf>
    <xf numFmtId="0" fontId="9" fillId="0" borderId="12" xfId="61" applyFont="1" applyBorder="1" applyAlignment="1">
      <alignment horizontal="distributed" vertical="center"/>
      <protection/>
    </xf>
    <xf numFmtId="0" fontId="9" fillId="0" borderId="22" xfId="61" applyFont="1" applyBorder="1" applyAlignment="1">
      <alignment horizontal="center"/>
      <protection/>
    </xf>
    <xf numFmtId="0" fontId="9" fillId="0" borderId="22" xfId="61" applyFont="1" applyBorder="1" applyAlignment="1">
      <alignment vertical="top"/>
      <protection/>
    </xf>
    <xf numFmtId="0" fontId="9" fillId="0" borderId="33" xfId="61" applyFont="1" applyBorder="1" applyAlignment="1">
      <alignment horizontal="center"/>
      <protection/>
    </xf>
    <xf numFmtId="0" fontId="9" fillId="0" borderId="23" xfId="61" applyFont="1" applyBorder="1" applyAlignment="1">
      <alignment horizontal="center" shrinkToFit="1"/>
      <protection/>
    </xf>
    <xf numFmtId="0" fontId="9" fillId="0" borderId="0" xfId="61" applyFont="1" applyAlignment="1">
      <alignment horizontal="center"/>
      <protection/>
    </xf>
    <xf numFmtId="0" fontId="9" fillId="0" borderId="10" xfId="61" applyNumberFormat="1" applyFont="1" applyBorder="1" applyAlignment="1">
      <alignment horizontal="center"/>
      <protection/>
    </xf>
    <xf numFmtId="180" fontId="9" fillId="0" borderId="15" xfId="61" applyNumberFormat="1" applyFont="1" applyFill="1" applyBorder="1" applyAlignment="1">
      <alignment horizontal="right"/>
      <protection/>
    </xf>
    <xf numFmtId="180" fontId="9" fillId="0" borderId="36" xfId="61" applyNumberFormat="1" applyFont="1" applyFill="1" applyBorder="1" applyAlignment="1">
      <alignment horizontal="right"/>
      <protection/>
    </xf>
    <xf numFmtId="176" fontId="9" fillId="0" borderId="28" xfId="61" applyNumberFormat="1" applyFont="1" applyFill="1" applyBorder="1" applyAlignment="1">
      <alignment/>
      <protection/>
    </xf>
    <xf numFmtId="180" fontId="9" fillId="0" borderId="11" xfId="61" applyNumberFormat="1" applyFont="1" applyFill="1" applyBorder="1" applyAlignment="1">
      <alignment horizontal="right"/>
      <protection/>
    </xf>
    <xf numFmtId="180" fontId="9" fillId="0" borderId="74" xfId="61" applyNumberFormat="1" applyFont="1" applyFill="1" applyBorder="1" applyAlignment="1">
      <alignment horizontal="right"/>
      <protection/>
    </xf>
    <xf numFmtId="176" fontId="9" fillId="0" borderId="78" xfId="61" applyNumberFormat="1" applyFont="1" applyFill="1" applyBorder="1" applyAlignment="1">
      <alignment/>
      <protection/>
    </xf>
    <xf numFmtId="0" fontId="9" fillId="0" borderId="14" xfId="61" applyNumberFormat="1" applyFont="1" applyBorder="1" applyAlignment="1">
      <alignment horizontal="center"/>
      <protection/>
    </xf>
    <xf numFmtId="180" fontId="17" fillId="0" borderId="36" xfId="61" applyNumberFormat="1" applyFont="1" applyFill="1" applyBorder="1" applyAlignment="1">
      <alignment horizontal="right"/>
      <protection/>
    </xf>
    <xf numFmtId="176" fontId="17" fillId="0" borderId="28" xfId="61" applyNumberFormat="1" applyFont="1" applyFill="1" applyBorder="1" applyAlignment="1">
      <alignment/>
      <protection/>
    </xf>
    <xf numFmtId="180" fontId="17" fillId="0" borderId="15" xfId="61" applyNumberFormat="1" applyFont="1" applyFill="1" applyBorder="1" applyAlignment="1">
      <alignment horizontal="right"/>
      <protection/>
    </xf>
    <xf numFmtId="0" fontId="9" fillId="0" borderId="21" xfId="61" applyNumberFormat="1" applyFont="1" applyBorder="1" applyAlignment="1">
      <alignment horizontal="center"/>
      <protection/>
    </xf>
    <xf numFmtId="180" fontId="9" fillId="0" borderId="22" xfId="61" applyNumberFormat="1" applyFont="1" applyFill="1" applyBorder="1" applyAlignment="1">
      <alignment horizontal="right"/>
      <protection/>
    </xf>
    <xf numFmtId="180" fontId="9" fillId="0" borderId="79" xfId="61" applyNumberFormat="1" applyFont="1" applyFill="1" applyBorder="1" applyAlignment="1">
      <alignment horizontal="right"/>
      <protection/>
    </xf>
    <xf numFmtId="176" fontId="9" fillId="0" borderId="31" xfId="61" applyNumberFormat="1" applyFont="1" applyFill="1" applyBorder="1" applyAlignment="1">
      <alignment/>
      <protection/>
    </xf>
    <xf numFmtId="0" fontId="61" fillId="0" borderId="0" xfId="69" applyFont="1" applyFill="1" applyAlignment="1">
      <alignment vertical="center"/>
      <protection/>
    </xf>
    <xf numFmtId="38" fontId="9" fillId="0" borderId="0" xfId="61" applyNumberFormat="1" applyFont="1">
      <alignment vertical="center"/>
      <protection/>
    </xf>
    <xf numFmtId="0" fontId="4" fillId="0" borderId="0" xfId="68" applyFont="1" applyAlignment="1">
      <alignment horizontal="centerContinuous"/>
      <protection/>
    </xf>
    <xf numFmtId="0" fontId="0" fillId="0" borderId="0" xfId="68" applyFont="1" applyAlignment="1">
      <alignment horizontal="centerContinuous" vertical="center"/>
      <protection/>
    </xf>
    <xf numFmtId="0" fontId="0" fillId="0" borderId="0" xfId="68" applyFont="1" applyFill="1" applyAlignment="1">
      <alignment horizontal="centerContinuous" vertical="center"/>
      <protection/>
    </xf>
    <xf numFmtId="0" fontId="0" fillId="0" borderId="0" xfId="68" applyFont="1" applyFill="1" applyAlignment="1">
      <alignment horizontal="centerContinuous" vertical="center"/>
      <protection/>
    </xf>
    <xf numFmtId="0" fontId="0" fillId="0" borderId="0" xfId="68" applyFont="1">
      <alignment vertical="center"/>
      <protection/>
    </xf>
    <xf numFmtId="0" fontId="0" fillId="0" borderId="0" xfId="68" applyFont="1" applyFill="1">
      <alignment vertical="center"/>
      <protection/>
    </xf>
    <xf numFmtId="0" fontId="0" fillId="0" borderId="0" xfId="68" applyFont="1" applyFill="1">
      <alignment vertical="center"/>
      <protection/>
    </xf>
    <xf numFmtId="0" fontId="0" fillId="0" borderId="80" xfId="68" applyFont="1" applyBorder="1">
      <alignment vertical="center"/>
      <protection/>
    </xf>
    <xf numFmtId="0" fontId="0" fillId="0" borderId="81" xfId="68" applyFont="1" applyBorder="1">
      <alignment vertical="center"/>
      <protection/>
    </xf>
    <xf numFmtId="0" fontId="0" fillId="0" borderId="82" xfId="68" applyFont="1" applyBorder="1">
      <alignment vertical="center"/>
      <protection/>
    </xf>
    <xf numFmtId="0" fontId="0" fillId="0" borderId="19" xfId="68" applyFont="1" applyFill="1" applyBorder="1">
      <alignment vertical="center"/>
      <protection/>
    </xf>
    <xf numFmtId="0" fontId="0" fillId="0" borderId="17" xfId="68" applyFont="1" applyFill="1" applyBorder="1">
      <alignment vertical="center"/>
      <protection/>
    </xf>
    <xf numFmtId="0" fontId="0" fillId="0" borderId="18" xfId="68" applyFont="1" applyFill="1" applyBorder="1">
      <alignment vertical="center"/>
      <protection/>
    </xf>
    <xf numFmtId="0" fontId="0" fillId="0" borderId="83" xfId="68" applyFont="1" applyBorder="1">
      <alignment vertical="center"/>
      <protection/>
    </xf>
    <xf numFmtId="0" fontId="0" fillId="0" borderId="84" xfId="68" applyFont="1" applyBorder="1">
      <alignment vertical="center"/>
      <protection/>
    </xf>
    <xf numFmtId="0" fontId="0" fillId="0" borderId="48" xfId="68" applyFont="1" applyBorder="1">
      <alignment vertical="center"/>
      <protection/>
    </xf>
    <xf numFmtId="0" fontId="0" fillId="0" borderId="18" xfId="68" applyFont="1" applyFill="1" applyBorder="1" applyAlignment="1" quotePrefix="1">
      <alignment horizontal="center"/>
      <protection/>
    </xf>
    <xf numFmtId="0" fontId="0" fillId="0" borderId="48" xfId="68" applyFont="1" applyFill="1" applyBorder="1" applyAlignment="1">
      <alignment horizontal="center"/>
      <protection/>
    </xf>
    <xf numFmtId="0" fontId="0" fillId="0" borderId="84" xfId="68" applyFont="1" applyFill="1" applyBorder="1" applyAlignment="1">
      <alignment horizontal="center"/>
      <protection/>
    </xf>
    <xf numFmtId="0" fontId="0" fillId="0" borderId="45" xfId="68" applyFont="1" applyFill="1" applyBorder="1" applyAlignment="1" quotePrefix="1">
      <alignment horizontal="center"/>
      <protection/>
    </xf>
    <xf numFmtId="0" fontId="0" fillId="0" borderId="0" xfId="68" applyFont="1" applyFill="1" applyBorder="1" applyAlignment="1">
      <alignment horizontal="center" shrinkToFit="1"/>
      <protection/>
    </xf>
    <xf numFmtId="178" fontId="0" fillId="0" borderId="48" xfId="68" applyNumberFormat="1" applyFont="1" applyFill="1" applyBorder="1" applyAlignment="1">
      <alignment vertical="center"/>
      <protection/>
    </xf>
    <xf numFmtId="178" fontId="0" fillId="0" borderId="84" xfId="68" applyNumberFormat="1" applyFont="1" applyFill="1" applyBorder="1" applyAlignment="1">
      <alignment vertical="center"/>
      <protection/>
    </xf>
    <xf numFmtId="178" fontId="0" fillId="0" borderId="46" xfId="68" applyNumberFormat="1" applyFont="1" applyFill="1" applyBorder="1" applyAlignment="1">
      <alignment vertical="center"/>
      <protection/>
    </xf>
    <xf numFmtId="181" fontId="0" fillId="0" borderId="0" xfId="68" applyNumberFormat="1" applyFont="1">
      <alignment vertical="center"/>
      <protection/>
    </xf>
    <xf numFmtId="38" fontId="0" fillId="0" borderId="45" xfId="50" applyFont="1" applyFill="1" applyBorder="1" applyAlignment="1">
      <alignment vertical="center"/>
    </xf>
    <xf numFmtId="178" fontId="0" fillId="0" borderId="48" xfId="68" applyNumberFormat="1" applyFont="1" applyFill="1" applyBorder="1" applyAlignment="1">
      <alignment vertical="center"/>
      <protection/>
    </xf>
    <xf numFmtId="178" fontId="0" fillId="0" borderId="84" xfId="68" applyNumberFormat="1" applyFont="1" applyFill="1" applyBorder="1" applyAlignment="1">
      <alignment vertical="center"/>
      <protection/>
    </xf>
    <xf numFmtId="178" fontId="0" fillId="0" borderId="46" xfId="68" applyNumberFormat="1" applyFont="1" applyFill="1" applyBorder="1" applyAlignment="1">
      <alignment vertical="center"/>
      <protection/>
    </xf>
    <xf numFmtId="0" fontId="0" fillId="0" borderId="30" xfId="68" applyFont="1" applyBorder="1" applyAlignment="1">
      <alignment horizontal="center"/>
      <protection/>
    </xf>
    <xf numFmtId="0" fontId="0" fillId="0" borderId="0" xfId="68" applyFont="1" applyBorder="1" applyAlignment="1">
      <alignment horizontal="right"/>
      <protection/>
    </xf>
    <xf numFmtId="0" fontId="0" fillId="0" borderId="48" xfId="68" applyFont="1" applyBorder="1" applyAlignment="1" quotePrefix="1">
      <alignment horizontal="left"/>
      <protection/>
    </xf>
    <xf numFmtId="178" fontId="0" fillId="0" borderId="45" xfId="68" applyNumberFormat="1" applyFont="1" applyFill="1" applyBorder="1" applyAlignment="1">
      <alignment vertical="center"/>
      <protection/>
    </xf>
    <xf numFmtId="178" fontId="0" fillId="0" borderId="45" xfId="68" applyNumberFormat="1" applyFont="1" applyFill="1" applyBorder="1" applyAlignment="1">
      <alignment vertical="center"/>
      <protection/>
    </xf>
    <xf numFmtId="0" fontId="0" fillId="0" borderId="30" xfId="68" applyFont="1" applyBorder="1">
      <alignment vertical="center"/>
      <protection/>
    </xf>
    <xf numFmtId="0" fontId="0" fillId="0" borderId="35" xfId="68" applyFont="1" applyBorder="1">
      <alignment vertical="center"/>
      <protection/>
    </xf>
    <xf numFmtId="0" fontId="0" fillId="0" borderId="35" xfId="68" applyFont="1" applyBorder="1" applyAlignment="1" quotePrefix="1">
      <alignment horizontal="left"/>
      <protection/>
    </xf>
    <xf numFmtId="178" fontId="0" fillId="0" borderId="30" xfId="68" applyNumberFormat="1" applyFont="1" applyFill="1" applyBorder="1" applyAlignment="1">
      <alignment vertical="center"/>
      <protection/>
    </xf>
    <xf numFmtId="178" fontId="0" fillId="0" borderId="0" xfId="68" applyNumberFormat="1" applyFont="1" applyFill="1" applyAlignment="1">
      <alignment vertical="center"/>
      <protection/>
    </xf>
    <xf numFmtId="38" fontId="0" fillId="0" borderId="30" xfId="50" applyFont="1" applyFill="1" applyBorder="1" applyAlignment="1">
      <alignment vertical="center"/>
    </xf>
    <xf numFmtId="178" fontId="0" fillId="0" borderId="30" xfId="68" applyNumberFormat="1" applyFont="1" applyFill="1" applyBorder="1" applyAlignment="1">
      <alignment vertical="center"/>
      <protection/>
    </xf>
    <xf numFmtId="178" fontId="0" fillId="0" borderId="0" xfId="68" applyNumberFormat="1" applyFont="1" applyFill="1" applyAlignment="1">
      <alignment vertical="center"/>
      <protection/>
    </xf>
    <xf numFmtId="0" fontId="0" fillId="0" borderId="35" xfId="68" applyFont="1" applyBorder="1" applyAlignment="1">
      <alignment horizontal="center"/>
      <protection/>
    </xf>
    <xf numFmtId="178" fontId="0" fillId="0" borderId="19" xfId="68" applyNumberFormat="1" applyFont="1" applyFill="1" applyBorder="1" applyAlignment="1">
      <alignment vertical="center"/>
      <protection/>
    </xf>
    <xf numFmtId="178" fontId="0" fillId="0" borderId="19" xfId="68" applyNumberFormat="1" applyFont="1" applyFill="1" applyBorder="1" applyAlignment="1">
      <alignment vertical="center"/>
      <protection/>
    </xf>
    <xf numFmtId="38" fontId="0" fillId="0" borderId="46" xfId="50" applyFont="1" applyFill="1" applyBorder="1" applyAlignment="1">
      <alignment vertical="center"/>
    </xf>
    <xf numFmtId="0" fontId="0" fillId="0" borderId="35" xfId="68" applyFont="1" applyBorder="1" applyAlignment="1">
      <alignment horizontal="left"/>
      <protection/>
    </xf>
    <xf numFmtId="0" fontId="0" fillId="0" borderId="45" xfId="68" applyFont="1" applyBorder="1">
      <alignment vertical="center"/>
      <protection/>
    </xf>
    <xf numFmtId="38" fontId="0" fillId="0" borderId="0" xfId="68" applyNumberFormat="1" applyFont="1">
      <alignment vertical="center"/>
      <protection/>
    </xf>
    <xf numFmtId="0" fontId="0" fillId="0" borderId="0" xfId="68" applyFont="1" applyBorder="1">
      <alignment vertical="center"/>
      <protection/>
    </xf>
    <xf numFmtId="0" fontId="0" fillId="0" borderId="0" xfId="68" applyFont="1" applyBorder="1" applyAlignment="1" quotePrefix="1">
      <alignment horizontal="right"/>
      <protection/>
    </xf>
    <xf numFmtId="0" fontId="0" fillId="0" borderId="48" xfId="68" applyFont="1" applyBorder="1" applyAlignment="1">
      <alignment/>
      <protection/>
    </xf>
    <xf numFmtId="0" fontId="0" fillId="0" borderId="0" xfId="68" applyFont="1" applyBorder="1" applyAlignment="1">
      <alignment horizontal="center"/>
      <protection/>
    </xf>
    <xf numFmtId="38" fontId="0" fillId="0" borderId="0" xfId="50" applyFont="1" applyBorder="1" applyAlignment="1">
      <alignment/>
    </xf>
    <xf numFmtId="0" fontId="0" fillId="0" borderId="48" xfId="68" applyFont="1" applyBorder="1" applyAlignment="1">
      <alignment horizontal="center"/>
      <protection/>
    </xf>
    <xf numFmtId="178" fontId="0" fillId="0" borderId="47" xfId="68" applyNumberFormat="1" applyFont="1" applyFill="1" applyBorder="1" applyAlignment="1">
      <alignment vertical="center"/>
      <protection/>
    </xf>
    <xf numFmtId="178" fontId="0" fillId="0" borderId="47" xfId="68" applyNumberFormat="1" applyFont="1" applyFill="1" applyBorder="1" applyAlignment="1">
      <alignment vertical="center"/>
      <protection/>
    </xf>
    <xf numFmtId="38" fontId="0" fillId="0" borderId="47" xfId="50" applyFont="1" applyFill="1" applyBorder="1" applyAlignment="1">
      <alignment vertical="center"/>
    </xf>
    <xf numFmtId="0" fontId="13" fillId="0" borderId="35" xfId="68" applyFont="1" applyBorder="1" applyAlignment="1">
      <alignment horizontal="left"/>
      <protection/>
    </xf>
    <xf numFmtId="0" fontId="0" fillId="0" borderId="35" xfId="68" applyFont="1" applyBorder="1" applyAlignment="1">
      <alignment horizontal="left" shrinkToFit="1"/>
      <protection/>
    </xf>
    <xf numFmtId="0" fontId="0" fillId="0" borderId="30" xfId="68" applyFont="1" applyBorder="1" applyAlignment="1">
      <alignment horizontal="center" vertical="center"/>
      <protection/>
    </xf>
    <xf numFmtId="0" fontId="0" fillId="0" borderId="30" xfId="68" applyFont="1" applyBorder="1" applyAlignment="1">
      <alignment horizontal="left"/>
      <protection/>
    </xf>
    <xf numFmtId="0" fontId="15" fillId="0" borderId="30" xfId="68" applyFont="1" applyBorder="1" applyAlignment="1">
      <alignment horizontal="left"/>
      <protection/>
    </xf>
    <xf numFmtId="178" fontId="16" fillId="0" borderId="30" xfId="68" applyNumberFormat="1" applyFont="1" applyFill="1" applyBorder="1" applyAlignment="1">
      <alignment vertical="center"/>
      <protection/>
    </xf>
    <xf numFmtId="0" fontId="0" fillId="0" borderId="45" xfId="68" applyFont="1" applyBorder="1" applyAlignment="1">
      <alignment horizontal="left"/>
      <protection/>
    </xf>
    <xf numFmtId="0" fontId="0" fillId="0" borderId="84" xfId="68" applyFont="1" applyBorder="1" applyAlignment="1">
      <alignment horizontal="right"/>
      <protection/>
    </xf>
    <xf numFmtId="0" fontId="0" fillId="0" borderId="48" xfId="68" applyFont="1" applyBorder="1" applyAlignment="1" quotePrefix="1">
      <alignment/>
      <protection/>
    </xf>
    <xf numFmtId="0" fontId="59" fillId="0" borderId="0" xfId="68" applyFont="1">
      <alignment vertical="center"/>
      <protection/>
    </xf>
    <xf numFmtId="178" fontId="0" fillId="0" borderId="0" xfId="68" applyNumberFormat="1" applyFont="1" applyFill="1" applyBorder="1" applyAlignment="1">
      <alignment vertical="center"/>
      <protection/>
    </xf>
    <xf numFmtId="38" fontId="0" fillId="0" borderId="0" xfId="50" applyFont="1" applyFill="1" applyBorder="1" applyAlignment="1">
      <alignment vertical="center"/>
    </xf>
    <xf numFmtId="178" fontId="0" fillId="0" borderId="0" xfId="68" applyNumberFormat="1" applyFont="1" applyFill="1" applyBorder="1" applyAlignment="1">
      <alignment vertical="center"/>
      <protection/>
    </xf>
    <xf numFmtId="0" fontId="0" fillId="0" borderId="0" xfId="68" applyFont="1" applyFill="1" applyAlignment="1">
      <alignment vertical="center"/>
      <protection/>
    </xf>
    <xf numFmtId="0" fontId="0" fillId="0" borderId="19" xfId="68" applyFont="1" applyFill="1" applyBorder="1" applyAlignment="1">
      <alignment vertical="center"/>
      <protection/>
    </xf>
    <xf numFmtId="0" fontId="0" fillId="0" borderId="17" xfId="68" applyFont="1" applyFill="1" applyBorder="1" applyAlignment="1">
      <alignment vertical="center"/>
      <protection/>
    </xf>
    <xf numFmtId="0" fontId="0" fillId="0" borderId="18" xfId="68" applyFont="1" applyFill="1" applyBorder="1" applyAlignment="1">
      <alignment vertical="center"/>
      <protection/>
    </xf>
    <xf numFmtId="0" fontId="0" fillId="0" borderId="45" xfId="68" applyFont="1" applyFill="1" applyBorder="1" applyAlignment="1" quotePrefix="1">
      <alignment horizontal="center" vertical="center"/>
      <protection/>
    </xf>
    <xf numFmtId="0" fontId="0" fillId="0" borderId="48" xfId="68" applyFont="1" applyFill="1" applyBorder="1" applyAlignment="1">
      <alignment horizontal="center" vertical="center"/>
      <protection/>
    </xf>
    <xf numFmtId="0" fontId="0" fillId="0" borderId="84" xfId="68" applyFont="1" applyFill="1" applyBorder="1" applyAlignment="1">
      <alignment horizontal="center" vertical="center"/>
      <protection/>
    </xf>
    <xf numFmtId="0" fontId="0" fillId="0" borderId="35" xfId="68" applyFont="1" applyBorder="1" applyAlignment="1" quotePrefix="1">
      <alignment/>
      <protection/>
    </xf>
    <xf numFmtId="0" fontId="0" fillId="0" borderId="35" xfId="68" applyFont="1" applyBorder="1" applyAlignment="1">
      <alignment/>
      <protection/>
    </xf>
    <xf numFmtId="0" fontId="0" fillId="0" borderId="35" xfId="68" applyFont="1" applyBorder="1" applyAlignment="1">
      <alignment horizontal="distributed" vertical="center"/>
      <protection/>
    </xf>
    <xf numFmtId="0" fontId="0" fillId="0" borderId="35" xfId="68" applyFont="1" applyBorder="1" applyAlignment="1">
      <alignment horizontal="distributed" vertical="center"/>
      <protection/>
    </xf>
    <xf numFmtId="0" fontId="0" fillId="0" borderId="48" xfId="68" applyFont="1" applyBorder="1" applyAlignment="1">
      <alignment horizontal="distributed" vertical="center"/>
      <protection/>
    </xf>
    <xf numFmtId="38" fontId="0" fillId="0" borderId="46" xfId="50" applyNumberFormat="1" applyFont="1" applyFill="1" applyBorder="1" applyAlignment="1">
      <alignment vertical="center"/>
    </xf>
    <xf numFmtId="0" fontId="0" fillId="0" borderId="83" xfId="68" applyFont="1" applyBorder="1" applyAlignment="1" quotePrefix="1">
      <alignment horizontal="left" vertical="center"/>
      <protection/>
    </xf>
    <xf numFmtId="0" fontId="0" fillId="0" borderId="17" xfId="68" applyFont="1" applyFill="1" applyBorder="1">
      <alignment vertical="center"/>
      <protection/>
    </xf>
    <xf numFmtId="0" fontId="0" fillId="0" borderId="19" xfId="68" applyFont="1" applyFill="1" applyBorder="1">
      <alignment vertical="center"/>
      <protection/>
    </xf>
    <xf numFmtId="0" fontId="0" fillId="0" borderId="17" xfId="68" applyFont="1" applyFill="1" applyBorder="1" applyAlignment="1">
      <alignment/>
      <protection/>
    </xf>
    <xf numFmtId="0" fontId="0" fillId="0" borderId="18" xfId="68" applyFont="1" applyFill="1" applyBorder="1">
      <alignment vertical="center"/>
      <protection/>
    </xf>
    <xf numFmtId="0" fontId="0" fillId="0" borderId="17" xfId="68" applyFont="1" applyFill="1" applyBorder="1" applyAlignment="1">
      <alignment/>
      <protection/>
    </xf>
    <xf numFmtId="0" fontId="0" fillId="0" borderId="45" xfId="68" applyFont="1" applyFill="1" applyBorder="1" applyAlignment="1" quotePrefix="1">
      <alignment horizontal="center" vertical="center"/>
      <protection/>
    </xf>
    <xf numFmtId="0" fontId="0" fillId="0" borderId="48" xfId="68" applyFont="1" applyFill="1" applyBorder="1" applyAlignment="1">
      <alignment horizontal="center" vertical="center"/>
      <protection/>
    </xf>
    <xf numFmtId="0" fontId="0" fillId="0" borderId="84" xfId="68" applyFont="1" applyFill="1" applyBorder="1" applyAlignment="1">
      <alignment horizontal="center" vertical="center"/>
      <protection/>
    </xf>
    <xf numFmtId="0" fontId="0" fillId="0" borderId="83" xfId="68" applyFont="1" applyFill="1" applyBorder="1" applyAlignment="1">
      <alignment horizontal="center" vertical="center"/>
      <protection/>
    </xf>
    <xf numFmtId="0" fontId="0" fillId="0" borderId="46" xfId="68" applyFont="1" applyFill="1" applyBorder="1" applyAlignment="1" quotePrefix="1">
      <alignment horizontal="center" vertical="center"/>
      <protection/>
    </xf>
    <xf numFmtId="0" fontId="0" fillId="0" borderId="83" xfId="68" applyFont="1" applyFill="1" applyBorder="1" applyAlignment="1">
      <alignment horizontal="center" vertical="center"/>
      <protection/>
    </xf>
    <xf numFmtId="0" fontId="0" fillId="0" borderId="46" xfId="68" applyFont="1" applyFill="1" applyBorder="1" applyAlignment="1" quotePrefix="1">
      <alignment horizontal="center" vertical="center"/>
      <protection/>
    </xf>
    <xf numFmtId="0" fontId="0" fillId="0" borderId="36" xfId="68" applyFont="1" applyFill="1" applyBorder="1" applyAlignment="1">
      <alignment horizontal="center" vertical="center"/>
      <protection/>
    </xf>
    <xf numFmtId="0" fontId="0" fillId="0" borderId="36" xfId="68" applyFont="1" applyFill="1" applyBorder="1" applyAlignment="1">
      <alignment horizontal="center" vertical="center"/>
      <protection/>
    </xf>
    <xf numFmtId="38" fontId="0" fillId="0" borderId="35" xfId="50" applyFont="1" applyFill="1" applyBorder="1" applyAlignment="1">
      <alignment vertical="center"/>
    </xf>
    <xf numFmtId="0" fontId="0" fillId="0" borderId="80" xfId="68" applyFont="1" applyBorder="1" applyAlignment="1">
      <alignment horizontal="center"/>
      <protection/>
    </xf>
    <xf numFmtId="0" fontId="0" fillId="0" borderId="82" xfId="68" applyFont="1" applyBorder="1" applyAlignment="1">
      <alignment/>
      <protection/>
    </xf>
    <xf numFmtId="0" fontId="0" fillId="0" borderId="0" xfId="68" applyFont="1" applyAlignment="1">
      <alignment horizontal="center"/>
      <protection/>
    </xf>
    <xf numFmtId="0" fontId="0" fillId="0" borderId="36" xfId="68" applyFont="1" applyBorder="1" applyAlignment="1">
      <alignment horizontal="center"/>
      <protection/>
    </xf>
    <xf numFmtId="0" fontId="0" fillId="0" borderId="35" xfId="68" applyFont="1" applyBorder="1" applyAlignment="1">
      <alignment/>
      <protection/>
    </xf>
    <xf numFmtId="0" fontId="0" fillId="0" borderId="83" xfId="68" applyFont="1" applyBorder="1" applyAlignment="1">
      <alignment horizontal="center"/>
      <protection/>
    </xf>
    <xf numFmtId="0" fontId="0" fillId="0" borderId="48" xfId="68" applyFont="1" applyBorder="1" applyAlignment="1">
      <alignment/>
      <protection/>
    </xf>
    <xf numFmtId="0" fontId="0" fillId="0" borderId="84" xfId="68" applyFont="1" applyBorder="1" applyAlignment="1">
      <alignment horizontal="center"/>
      <protection/>
    </xf>
    <xf numFmtId="38" fontId="0" fillId="0" borderId="48" xfId="50" applyFont="1" applyFill="1" applyBorder="1" applyAlignment="1">
      <alignment vertical="center"/>
    </xf>
    <xf numFmtId="0" fontId="0" fillId="0" borderId="47" xfId="68" applyFont="1" applyBorder="1">
      <alignment vertical="center"/>
      <protection/>
    </xf>
    <xf numFmtId="38" fontId="0" fillId="0" borderId="30" xfId="50" applyNumberFormat="1" applyFont="1" applyFill="1" applyBorder="1" applyAlignment="1">
      <alignment vertical="center"/>
    </xf>
    <xf numFmtId="0" fontId="0" fillId="0" borderId="45" xfId="68" applyFont="1" applyBorder="1" applyAlignment="1">
      <alignment horizontal="center"/>
      <protection/>
    </xf>
    <xf numFmtId="38" fontId="0" fillId="0" borderId="45" xfId="50" applyNumberFormat="1" applyFont="1" applyFill="1" applyBorder="1" applyAlignment="1">
      <alignment vertical="center"/>
    </xf>
    <xf numFmtId="0" fontId="63" fillId="0" borderId="0" xfId="68" applyFont="1" applyAlignment="1">
      <alignment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標準_pk09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180975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8382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0</xdr:col>
      <xdr:colOff>828675</xdr:colOff>
      <xdr:row>5</xdr:row>
      <xdr:rowOff>0</xdr:rowOff>
    </xdr:to>
    <xdr:sp>
      <xdr:nvSpPr>
        <xdr:cNvPr id="1" name="Line 5"/>
        <xdr:cNvSpPr>
          <a:spLocks/>
        </xdr:cNvSpPr>
      </xdr:nvSpPr>
      <xdr:spPr>
        <a:xfrm>
          <a:off x="9525" y="352425"/>
          <a:ext cx="8191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9525</xdr:rowOff>
    </xdr:from>
    <xdr:to>
      <xdr:col>0</xdr:col>
      <xdr:colOff>828675</xdr:colOff>
      <xdr:row>32</xdr:row>
      <xdr:rowOff>0</xdr:rowOff>
    </xdr:to>
    <xdr:sp>
      <xdr:nvSpPr>
        <xdr:cNvPr id="2" name="Line 6"/>
        <xdr:cNvSpPr>
          <a:spLocks/>
        </xdr:cNvSpPr>
      </xdr:nvSpPr>
      <xdr:spPr>
        <a:xfrm>
          <a:off x="9525" y="4219575"/>
          <a:ext cx="8191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125" style="114" customWidth="1"/>
    <col min="2" max="2" width="10.625" style="114" bestFit="1" customWidth="1"/>
    <col min="3" max="3" width="9.25390625" style="114" bestFit="1" customWidth="1"/>
    <col min="4" max="4" width="11.375" style="114" bestFit="1" customWidth="1"/>
    <col min="5" max="7" width="9.25390625" style="114" bestFit="1" customWidth="1"/>
    <col min="8" max="9" width="9.25390625" style="114" hidden="1" customWidth="1"/>
    <col min="10" max="15" width="9.25390625" style="114" bestFit="1" customWidth="1"/>
    <col min="16" max="16384" width="9.00390625" style="1" customWidth="1"/>
  </cols>
  <sheetData>
    <row r="1" ht="13.5">
      <c r="A1" s="114" t="s">
        <v>0</v>
      </c>
    </row>
    <row r="2" spans="1:16" ht="13.5">
      <c r="A2" s="115" t="s">
        <v>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2"/>
    </row>
    <row r="3" spans="1:15" ht="14.25" thickBot="1">
      <c r="A3" s="102"/>
      <c r="B3" s="116"/>
      <c r="N3" s="115" t="s">
        <v>2</v>
      </c>
      <c r="O3" s="115"/>
    </row>
    <row r="4" spans="1:16" ht="18" customHeight="1" thickBot="1">
      <c r="A4" s="117"/>
      <c r="C4" s="118" t="s">
        <v>3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9"/>
      <c r="P4" s="3"/>
    </row>
    <row r="5" spans="1:16" ht="18" customHeight="1" thickBot="1">
      <c r="A5" s="120"/>
      <c r="B5" s="121" t="s">
        <v>4</v>
      </c>
      <c r="C5" s="122"/>
      <c r="D5" s="116"/>
      <c r="E5" s="116"/>
      <c r="F5" s="123" t="s">
        <v>5</v>
      </c>
      <c r="G5" s="124"/>
      <c r="H5" s="125"/>
      <c r="I5" s="125"/>
      <c r="J5" s="123" t="s">
        <v>6</v>
      </c>
      <c r="K5" s="119"/>
      <c r="L5" s="126" t="s">
        <v>7</v>
      </c>
      <c r="M5" s="119"/>
      <c r="N5" s="126" t="s">
        <v>8</v>
      </c>
      <c r="O5" s="119"/>
      <c r="P5" s="3"/>
    </row>
    <row r="6" spans="1:16" ht="18" customHeight="1" thickBot="1">
      <c r="A6" s="120"/>
      <c r="B6" s="122"/>
      <c r="C6" s="127"/>
      <c r="D6" s="122" t="s">
        <v>9</v>
      </c>
      <c r="E6" s="128"/>
      <c r="F6" s="122"/>
      <c r="G6" s="127"/>
      <c r="H6" s="121" t="s">
        <v>10</v>
      </c>
      <c r="I6" s="127"/>
      <c r="J6" s="122"/>
      <c r="K6" s="127"/>
      <c r="L6" s="122"/>
      <c r="M6" s="127"/>
      <c r="N6" s="122"/>
      <c r="O6" s="127"/>
      <c r="P6" s="3"/>
    </row>
    <row r="7" spans="1:16" ht="14.25" thickBot="1">
      <c r="A7" s="129"/>
      <c r="B7" s="116"/>
      <c r="C7" s="130" t="s">
        <v>11</v>
      </c>
      <c r="D7" s="131"/>
      <c r="E7" s="132" t="s">
        <v>11</v>
      </c>
      <c r="F7" s="116"/>
      <c r="G7" s="130" t="s">
        <v>11</v>
      </c>
      <c r="H7" s="116"/>
      <c r="I7" s="130" t="s">
        <v>11</v>
      </c>
      <c r="J7" s="116"/>
      <c r="K7" s="130" t="s">
        <v>11</v>
      </c>
      <c r="L7" s="116"/>
      <c r="M7" s="130" t="s">
        <v>11</v>
      </c>
      <c r="N7" s="116"/>
      <c r="O7" s="130" t="s">
        <v>11</v>
      </c>
      <c r="P7" s="3"/>
    </row>
    <row r="8" spans="1:16" ht="18" customHeight="1" hidden="1">
      <c r="A8" s="133" t="s">
        <v>12</v>
      </c>
      <c r="B8" s="57">
        <v>1486648</v>
      </c>
      <c r="C8" s="103">
        <v>-0.7868193412073055</v>
      </c>
      <c r="D8" s="57">
        <v>137404.73</v>
      </c>
      <c r="E8" s="103">
        <v>4.461697449318663</v>
      </c>
      <c r="F8" s="57">
        <v>714451</v>
      </c>
      <c r="G8" s="103">
        <v>5.547807793788721</v>
      </c>
      <c r="H8" s="57">
        <v>356249</v>
      </c>
      <c r="I8" s="103">
        <v>17.478161366806603</v>
      </c>
      <c r="J8" s="57">
        <v>399088</v>
      </c>
      <c r="K8" s="103">
        <v>-9.490925007427364</v>
      </c>
      <c r="L8" s="57">
        <v>26816</v>
      </c>
      <c r="M8" s="103">
        <v>-5.746722435063788</v>
      </c>
      <c r="N8" s="57">
        <v>346293</v>
      </c>
      <c r="O8" s="103">
        <v>-1.6637701901451578</v>
      </c>
      <c r="P8" s="5"/>
    </row>
    <row r="9" spans="1:16" ht="18" customHeight="1" hidden="1">
      <c r="A9" s="133" t="s">
        <v>13</v>
      </c>
      <c r="B9" s="57">
        <v>1213859</v>
      </c>
      <c r="C9" s="103">
        <v>-18.349266268814134</v>
      </c>
      <c r="D9" s="57">
        <v>114423.933</v>
      </c>
      <c r="E9" s="103">
        <v>-16.724895132794913</v>
      </c>
      <c r="F9" s="57">
        <v>582559</v>
      </c>
      <c r="G9" s="103">
        <v>-18.460608215258986</v>
      </c>
      <c r="H9" s="57">
        <v>293989</v>
      </c>
      <c r="I9" s="103">
        <v>-17.476540285025365</v>
      </c>
      <c r="J9" s="57">
        <v>295965</v>
      </c>
      <c r="K9" s="103">
        <v>-25.839664434911597</v>
      </c>
      <c r="L9" s="57">
        <v>24456</v>
      </c>
      <c r="M9" s="103">
        <v>-8.800715990453455</v>
      </c>
      <c r="N9" s="57">
        <v>310879</v>
      </c>
      <c r="O9" s="103">
        <v>-10.226600017903905</v>
      </c>
      <c r="P9" s="5"/>
    </row>
    <row r="10" spans="1:16" ht="18" customHeight="1" hidden="1">
      <c r="A10" s="133" t="s">
        <v>14</v>
      </c>
      <c r="B10" s="57">
        <v>1142732</v>
      </c>
      <c r="C10" s="103">
        <v>-5.859576771272444</v>
      </c>
      <c r="D10" s="57">
        <v>106999.935</v>
      </c>
      <c r="E10" s="103">
        <v>-6.488151390496256</v>
      </c>
      <c r="F10" s="57">
        <v>556709</v>
      </c>
      <c r="G10" s="103">
        <v>-4.437318795177831</v>
      </c>
      <c r="H10" s="57">
        <v>291878</v>
      </c>
      <c r="I10" s="103">
        <v>-0.7180540768532069</v>
      </c>
      <c r="J10" s="57">
        <v>306889</v>
      </c>
      <c r="K10" s="103">
        <v>3.6909769736286364</v>
      </c>
      <c r="L10" s="57">
        <v>21974</v>
      </c>
      <c r="M10" s="103">
        <v>-10.148838730781819</v>
      </c>
      <c r="N10" s="57">
        <v>257160</v>
      </c>
      <c r="O10" s="103">
        <v>-17.27971332898008</v>
      </c>
      <c r="P10" s="5"/>
    </row>
    <row r="11" spans="1:16" ht="18" customHeight="1" hidden="1">
      <c r="A11" s="133" t="s">
        <v>15</v>
      </c>
      <c r="B11" s="57">
        <v>1157100</v>
      </c>
      <c r="C11" s="103">
        <v>1.2573376784758068</v>
      </c>
      <c r="D11" s="57">
        <v>107609.003</v>
      </c>
      <c r="E11" s="103">
        <v>0.5692227756960904</v>
      </c>
      <c r="F11" s="57">
        <v>574434</v>
      </c>
      <c r="G11" s="103">
        <v>3.1838896083950345</v>
      </c>
      <c r="H11" s="57">
        <v>340859</v>
      </c>
      <c r="I11" s="103">
        <v>16.781326444610414</v>
      </c>
      <c r="J11" s="57">
        <v>333688</v>
      </c>
      <c r="K11" s="103">
        <v>8.732473304680184</v>
      </c>
      <c r="L11" s="57">
        <v>22013</v>
      </c>
      <c r="M11" s="103">
        <v>0.1774824792937011</v>
      </c>
      <c r="N11" s="57">
        <v>226965</v>
      </c>
      <c r="O11" s="103">
        <v>-11.741717218852074</v>
      </c>
      <c r="P11" s="5"/>
    </row>
    <row r="12" spans="1:16" ht="18" customHeight="1" hidden="1">
      <c r="A12" s="133" t="s">
        <v>16</v>
      </c>
      <c r="B12" s="57">
        <v>1134867</v>
      </c>
      <c r="C12" s="103">
        <v>-1.9214415348716614</v>
      </c>
      <c r="D12" s="57">
        <v>98248.634</v>
      </c>
      <c r="E12" s="103">
        <v>-8.69849988295124</v>
      </c>
      <c r="F12" s="57">
        <v>470679</v>
      </c>
      <c r="G12" s="103">
        <v>-18.06212724177189</v>
      </c>
      <c r="H12" s="57">
        <v>242775</v>
      </c>
      <c r="I12" s="103">
        <v>-28.77553475190622</v>
      </c>
      <c r="J12" s="57">
        <v>404935</v>
      </c>
      <c r="K12" s="103">
        <v>21.351382129414304</v>
      </c>
      <c r="L12" s="57">
        <v>20403</v>
      </c>
      <c r="M12" s="103">
        <v>-7.3138599918230085</v>
      </c>
      <c r="N12" s="57">
        <v>238850</v>
      </c>
      <c r="O12" s="103">
        <v>5.236490207741284</v>
      </c>
      <c r="P12" s="5"/>
    </row>
    <row r="13" spans="1:16" ht="18" customHeight="1" hidden="1">
      <c r="A13" s="133" t="s">
        <v>17</v>
      </c>
      <c r="B13" s="57">
        <v>1207147</v>
      </c>
      <c r="C13" s="103">
        <v>6.369028264986113</v>
      </c>
      <c r="D13" s="57">
        <v>101567.36</v>
      </c>
      <c r="E13" s="103">
        <v>3.377885131715928</v>
      </c>
      <c r="F13" s="57">
        <v>473484</v>
      </c>
      <c r="G13" s="103">
        <v>0.5959475566150303</v>
      </c>
      <c r="H13" s="57">
        <v>240303</v>
      </c>
      <c r="I13" s="103">
        <v>-1.018226753166502</v>
      </c>
      <c r="J13" s="57">
        <v>481839</v>
      </c>
      <c r="K13" s="103">
        <v>18.991690024324882</v>
      </c>
      <c r="L13" s="57">
        <v>22046</v>
      </c>
      <c r="M13" s="103">
        <v>8.052737342547658</v>
      </c>
      <c r="N13" s="57">
        <v>229778</v>
      </c>
      <c r="O13" s="103">
        <v>-3.79819970692904</v>
      </c>
      <c r="P13" s="5"/>
    </row>
    <row r="14" spans="1:16" ht="18" customHeight="1">
      <c r="A14" s="133" t="s">
        <v>18</v>
      </c>
      <c r="B14" s="57">
        <v>1250994</v>
      </c>
      <c r="C14" s="103">
        <v>3.632283392163501</v>
      </c>
      <c r="D14" s="57">
        <v>104016.33</v>
      </c>
      <c r="E14" s="103">
        <v>2.411178158022409</v>
      </c>
      <c r="F14" s="57">
        <v>460406</v>
      </c>
      <c r="G14" s="103">
        <v>-2.7620785496447695</v>
      </c>
      <c r="H14" s="57">
        <v>220882</v>
      </c>
      <c r="I14" s="103">
        <v>-8.081879959883977</v>
      </c>
      <c r="J14" s="57">
        <v>543583</v>
      </c>
      <c r="K14" s="103">
        <v>12.81423878100361</v>
      </c>
      <c r="L14" s="57">
        <v>20451</v>
      </c>
      <c r="M14" s="103">
        <v>-7.23487253923615</v>
      </c>
      <c r="N14" s="57">
        <v>226554</v>
      </c>
      <c r="O14" s="103">
        <v>-1.4030934206059698</v>
      </c>
      <c r="P14" s="5"/>
    </row>
    <row r="15" spans="1:16" ht="18" customHeight="1">
      <c r="A15" s="134">
        <v>61</v>
      </c>
      <c r="B15" s="57">
        <v>1399833</v>
      </c>
      <c r="C15" s="103">
        <v>11.897658981577848</v>
      </c>
      <c r="D15" s="57">
        <v>113213.84</v>
      </c>
      <c r="E15" s="103">
        <v>8.842371193061709</v>
      </c>
      <c r="F15" s="57">
        <v>479820</v>
      </c>
      <c r="G15" s="103">
        <v>4.216713074981641</v>
      </c>
      <c r="H15" s="57">
        <v>240993</v>
      </c>
      <c r="I15" s="103">
        <v>9.104861419219318</v>
      </c>
      <c r="J15" s="57">
        <v>679426</v>
      </c>
      <c r="K15" s="103">
        <v>24.990295870179892</v>
      </c>
      <c r="L15" s="57">
        <v>20966</v>
      </c>
      <c r="M15" s="103">
        <v>2.5182142682509436</v>
      </c>
      <c r="N15" s="57">
        <v>219621</v>
      </c>
      <c r="O15" s="103">
        <v>-3.0601975687915512</v>
      </c>
      <c r="P15" s="5"/>
    </row>
    <row r="16" spans="1:16" ht="18" customHeight="1">
      <c r="A16" s="134">
        <v>62</v>
      </c>
      <c r="B16" s="57">
        <v>1728534</v>
      </c>
      <c r="C16" s="103">
        <v>23.481443857945905</v>
      </c>
      <c r="D16" s="57">
        <v>137036.616</v>
      </c>
      <c r="E16" s="103">
        <v>21.042282462992162</v>
      </c>
      <c r="F16" s="57">
        <v>562705</v>
      </c>
      <c r="G16" s="103">
        <v>17.27418615314076</v>
      </c>
      <c r="H16" s="57">
        <v>309899</v>
      </c>
      <c r="I16" s="103">
        <v>28.592531733286876</v>
      </c>
      <c r="J16" s="57">
        <v>887204</v>
      </c>
      <c r="K16" s="103">
        <v>30.581402536847293</v>
      </c>
      <c r="L16" s="57">
        <v>22867</v>
      </c>
      <c r="M16" s="103">
        <v>9.067060955833256</v>
      </c>
      <c r="N16" s="57">
        <v>255758</v>
      </c>
      <c r="O16" s="103">
        <v>16.454255285241402</v>
      </c>
      <c r="P16" s="5"/>
    </row>
    <row r="17" spans="1:16" ht="18" customHeight="1">
      <c r="A17" s="134">
        <v>63</v>
      </c>
      <c r="B17" s="57">
        <v>1662616</v>
      </c>
      <c r="C17" s="103">
        <v>-3.8135205902805467</v>
      </c>
      <c r="D17" s="57">
        <v>133113.781</v>
      </c>
      <c r="E17" s="103">
        <v>-2.8626181195250666</v>
      </c>
      <c r="F17" s="57">
        <v>496760</v>
      </c>
      <c r="G17" s="103">
        <v>-11.719284527416676</v>
      </c>
      <c r="H17" s="57">
        <v>250176</v>
      </c>
      <c r="I17" s="103">
        <v>-19.271762735600944</v>
      </c>
      <c r="J17" s="57">
        <v>842098</v>
      </c>
      <c r="K17" s="103">
        <v>-5.084061839216236</v>
      </c>
      <c r="L17" s="57">
        <v>25177</v>
      </c>
      <c r="M17" s="103">
        <v>10.101893558402935</v>
      </c>
      <c r="N17" s="57">
        <v>298581</v>
      </c>
      <c r="O17" s="103">
        <v>16.743562273711873</v>
      </c>
      <c r="P17" s="5"/>
    </row>
    <row r="18" spans="1:16" ht="18" customHeight="1">
      <c r="A18" s="133" t="s">
        <v>19</v>
      </c>
      <c r="B18" s="57">
        <v>1672783</v>
      </c>
      <c r="C18" s="103">
        <v>0.6115062046798414</v>
      </c>
      <c r="D18" s="57">
        <v>135404.318</v>
      </c>
      <c r="E18" s="103">
        <v>1.7207361873373657</v>
      </c>
      <c r="F18" s="57">
        <v>499491</v>
      </c>
      <c r="G18" s="103">
        <v>0.549762460745626</v>
      </c>
      <c r="H18" s="57">
        <v>253209</v>
      </c>
      <c r="I18" s="103">
        <v>1.2123465080583316</v>
      </c>
      <c r="J18" s="57">
        <v>820707</v>
      </c>
      <c r="K18" s="103">
        <v>-2.5402031592522523</v>
      </c>
      <c r="L18" s="57">
        <v>30845</v>
      </c>
      <c r="M18" s="103">
        <v>22.5126107161298</v>
      </c>
      <c r="N18" s="57">
        <v>321740</v>
      </c>
      <c r="O18" s="103">
        <v>7.756354222137389</v>
      </c>
      <c r="P18" s="5"/>
    </row>
    <row r="19" spans="1:16" ht="18" customHeight="1">
      <c r="A19" s="133" t="s">
        <v>293</v>
      </c>
      <c r="B19" s="57">
        <v>1665367</v>
      </c>
      <c r="C19" s="103">
        <v>-0.44333305634980036</v>
      </c>
      <c r="D19" s="57">
        <v>134486.931</v>
      </c>
      <c r="E19" s="103">
        <v>-0.6775167982456765</v>
      </c>
      <c r="F19" s="57">
        <v>474375</v>
      </c>
      <c r="G19" s="103">
        <v>-5.028318828567478</v>
      </c>
      <c r="H19" s="57">
        <v>231784</v>
      </c>
      <c r="I19" s="103">
        <v>-8.461389603055181</v>
      </c>
      <c r="J19" s="57">
        <v>767246</v>
      </c>
      <c r="K19" s="103">
        <v>-6.514017791976926</v>
      </c>
      <c r="L19" s="57">
        <v>36838</v>
      </c>
      <c r="M19" s="103">
        <v>19.429405089965954</v>
      </c>
      <c r="N19" s="57">
        <v>386908</v>
      </c>
      <c r="O19" s="103">
        <v>20.25486417604276</v>
      </c>
      <c r="P19" s="5"/>
    </row>
    <row r="20" spans="1:16" ht="18" customHeight="1">
      <c r="A20" s="133" t="s">
        <v>294</v>
      </c>
      <c r="B20" s="57">
        <v>1342977</v>
      </c>
      <c r="C20" s="103">
        <v>-19.358495754989747</v>
      </c>
      <c r="D20" s="57">
        <v>116227.072</v>
      </c>
      <c r="E20" s="103">
        <v>-13.577422627035787</v>
      </c>
      <c r="F20" s="57">
        <v>447680</v>
      </c>
      <c r="G20" s="103">
        <v>-5.627404479578388</v>
      </c>
      <c r="H20" s="57">
        <v>211302</v>
      </c>
      <c r="I20" s="103">
        <v>-8.836675525489241</v>
      </c>
      <c r="J20" s="57">
        <v>582236</v>
      </c>
      <c r="K20" s="103">
        <v>-24.113517698365328</v>
      </c>
      <c r="L20" s="57">
        <v>40437</v>
      </c>
      <c r="M20" s="103">
        <v>9.769802920896907</v>
      </c>
      <c r="N20" s="57">
        <v>272624</v>
      </c>
      <c r="O20" s="103">
        <v>-29.53777125311443</v>
      </c>
      <c r="P20" s="5"/>
    </row>
    <row r="21" spans="1:16" ht="18" customHeight="1">
      <c r="A21" s="133" t="s">
        <v>295</v>
      </c>
      <c r="B21" s="57">
        <v>1419752</v>
      </c>
      <c r="C21" s="103">
        <v>5.716776981288589</v>
      </c>
      <c r="D21" s="57">
        <v>121641.183</v>
      </c>
      <c r="E21" s="103">
        <v>4.658218525886966</v>
      </c>
      <c r="F21" s="57">
        <v>481586</v>
      </c>
      <c r="G21" s="103">
        <v>7.573713366690484</v>
      </c>
      <c r="H21" s="57">
        <v>259748</v>
      </c>
      <c r="I21" s="103">
        <v>22.92737409016479</v>
      </c>
      <c r="J21" s="57">
        <v>686777</v>
      </c>
      <c r="K21" s="103">
        <v>17.95509037572394</v>
      </c>
      <c r="L21" s="57">
        <v>34817</v>
      </c>
      <c r="M21" s="103">
        <v>-13.898162573880356</v>
      </c>
      <c r="N21" s="57">
        <v>216572</v>
      </c>
      <c r="O21" s="103">
        <v>-20.56018545689301</v>
      </c>
      <c r="P21" s="5"/>
    </row>
    <row r="22" spans="1:16" ht="18" customHeight="1">
      <c r="A22" s="133" t="s">
        <v>296</v>
      </c>
      <c r="B22" s="57">
        <v>1509787</v>
      </c>
      <c r="C22" s="103">
        <v>6.341600504876908</v>
      </c>
      <c r="D22" s="57">
        <v>134808.602</v>
      </c>
      <c r="E22" s="103">
        <v>10.824803471370387</v>
      </c>
      <c r="F22" s="57">
        <v>536908</v>
      </c>
      <c r="G22" s="103">
        <v>11.487460183643222</v>
      </c>
      <c r="H22" s="57">
        <v>330078</v>
      </c>
      <c r="I22" s="103">
        <v>27.076243127954783</v>
      </c>
      <c r="J22" s="57">
        <v>651563</v>
      </c>
      <c r="K22" s="103">
        <v>-5.127428553955653</v>
      </c>
      <c r="L22" s="57">
        <v>31157</v>
      </c>
      <c r="M22" s="103">
        <v>-10.512106155039206</v>
      </c>
      <c r="N22" s="57">
        <v>290159</v>
      </c>
      <c r="O22" s="103">
        <v>33.97807657499584</v>
      </c>
      <c r="P22" s="5"/>
    </row>
    <row r="23" spans="1:16" ht="18" customHeight="1">
      <c r="A23" s="133" t="s">
        <v>297</v>
      </c>
      <c r="B23" s="57">
        <v>1560620</v>
      </c>
      <c r="C23" s="103">
        <v>3.366898774462882</v>
      </c>
      <c r="D23" s="57">
        <v>146616.195</v>
      </c>
      <c r="E23" s="103">
        <v>8.758783063413105</v>
      </c>
      <c r="F23" s="57">
        <v>580927</v>
      </c>
      <c r="G23" s="103">
        <v>8.198611307710067</v>
      </c>
      <c r="H23" s="57">
        <v>377503</v>
      </c>
      <c r="I23" s="103">
        <v>14.36781609195404</v>
      </c>
      <c r="J23" s="57">
        <v>574151</v>
      </c>
      <c r="K23" s="103">
        <v>-11.88096929997559</v>
      </c>
      <c r="L23" s="57">
        <v>27911</v>
      </c>
      <c r="M23" s="103">
        <v>-10.418204576820628</v>
      </c>
      <c r="N23" s="57">
        <v>377631</v>
      </c>
      <c r="O23" s="103">
        <v>30.14623017035487</v>
      </c>
      <c r="P23" s="5"/>
    </row>
    <row r="24" spans="1:16" ht="18" customHeight="1">
      <c r="A24" s="133" t="s">
        <v>298</v>
      </c>
      <c r="B24" s="57">
        <v>1484652</v>
      </c>
      <c r="C24" s="103">
        <v>-4.867808947725905</v>
      </c>
      <c r="D24" s="57">
        <v>138139.142</v>
      </c>
      <c r="E24" s="103">
        <v>-5.781798525053787</v>
      </c>
      <c r="F24" s="57">
        <v>550544</v>
      </c>
      <c r="G24" s="103">
        <v>-5.230089150616166</v>
      </c>
      <c r="H24" s="57">
        <v>304737</v>
      </c>
      <c r="I24" s="103">
        <v>-19.27560840576102</v>
      </c>
      <c r="J24" s="57">
        <v>563652</v>
      </c>
      <c r="K24" s="103">
        <v>-1.8286130303700645</v>
      </c>
      <c r="L24" s="57">
        <v>25790</v>
      </c>
      <c r="M24" s="103">
        <v>-7.599154455232707</v>
      </c>
      <c r="N24" s="57">
        <v>344666</v>
      </c>
      <c r="O24" s="103">
        <v>-8.729421048589757</v>
      </c>
      <c r="P24" s="5"/>
    </row>
    <row r="25" spans="1:16" ht="18" customHeight="1">
      <c r="A25" s="133" t="s">
        <v>299</v>
      </c>
      <c r="B25" s="57">
        <v>1630378</v>
      </c>
      <c r="C25" s="103">
        <v>9.81549885090918</v>
      </c>
      <c r="D25" s="57">
        <v>157013.715</v>
      </c>
      <c r="E25" s="103">
        <v>13.663450291301231</v>
      </c>
      <c r="F25" s="57">
        <v>636306</v>
      </c>
      <c r="G25" s="103">
        <v>15.577683164288402</v>
      </c>
      <c r="H25" s="57">
        <v>371138</v>
      </c>
      <c r="I25" s="103">
        <v>21.7896087445896</v>
      </c>
      <c r="J25" s="57">
        <v>616186</v>
      </c>
      <c r="K25" s="103">
        <v>9.320289824217781</v>
      </c>
      <c r="L25" s="57">
        <v>25847</v>
      </c>
      <c r="M25" s="103">
        <v>0.22101589763474294</v>
      </c>
      <c r="N25" s="57">
        <v>352039</v>
      </c>
      <c r="O25" s="103">
        <v>2.139172416194242</v>
      </c>
      <c r="P25" s="5"/>
    </row>
    <row r="26" spans="1:16" ht="18" customHeight="1">
      <c r="A26" s="133" t="s">
        <v>300</v>
      </c>
      <c r="B26" s="57">
        <v>1341347</v>
      </c>
      <c r="C26" s="103">
        <v>-17.7</v>
      </c>
      <c r="D26" s="57">
        <v>123751.014</v>
      </c>
      <c r="E26" s="103">
        <v>-21.184583142943907</v>
      </c>
      <c r="F26" s="57">
        <v>451091</v>
      </c>
      <c r="G26" s="103">
        <v>-29.1</v>
      </c>
      <c r="H26" s="57">
        <v>218575</v>
      </c>
      <c r="I26" s="103">
        <v>-41.1</v>
      </c>
      <c r="J26" s="57">
        <v>515838</v>
      </c>
      <c r="K26" s="103">
        <v>-16.3</v>
      </c>
      <c r="L26" s="57">
        <v>23725</v>
      </c>
      <c r="M26" s="103">
        <v>-8.2</v>
      </c>
      <c r="N26" s="57">
        <v>350693</v>
      </c>
      <c r="O26" s="103">
        <v>-0.4</v>
      </c>
      <c r="P26" s="5"/>
    </row>
    <row r="27" spans="1:16" ht="18" customHeight="1">
      <c r="A27" s="133">
        <v>10</v>
      </c>
      <c r="B27" s="57">
        <v>1179536</v>
      </c>
      <c r="C27" s="103">
        <v>-12.063321422420898</v>
      </c>
      <c r="D27" s="57">
        <v>110977.825</v>
      </c>
      <c r="E27" s="103">
        <v>-10.321684313633185</v>
      </c>
      <c r="F27" s="57">
        <v>438137</v>
      </c>
      <c r="G27" s="103">
        <v>-2.8717043789390715</v>
      </c>
      <c r="H27" s="57">
        <v>224385</v>
      </c>
      <c r="I27" s="103">
        <v>2.658126501200968</v>
      </c>
      <c r="J27" s="57">
        <v>443907</v>
      </c>
      <c r="K27" s="103">
        <v>-13.944494201667965</v>
      </c>
      <c r="L27" s="57">
        <v>15647</v>
      </c>
      <c r="M27" s="103">
        <v>-34.04847207586934</v>
      </c>
      <c r="N27" s="57">
        <v>281845</v>
      </c>
      <c r="O27" s="103">
        <v>-19.631985810951463</v>
      </c>
      <c r="P27" s="5"/>
    </row>
    <row r="28" spans="1:16" ht="18" customHeight="1">
      <c r="A28" s="133">
        <v>11</v>
      </c>
      <c r="B28" s="57">
        <v>1226207</v>
      </c>
      <c r="C28" s="103">
        <v>3.956725356411339</v>
      </c>
      <c r="D28" s="57">
        <v>119561.516</v>
      </c>
      <c r="E28" s="103">
        <v>7.7</v>
      </c>
      <c r="F28" s="57">
        <v>475632</v>
      </c>
      <c r="G28" s="103">
        <v>8.6</v>
      </c>
      <c r="H28" s="57">
        <v>269133</v>
      </c>
      <c r="I28" s="103">
        <v>19.9</v>
      </c>
      <c r="J28" s="57">
        <v>426020</v>
      </c>
      <c r="K28" s="103">
        <v>-4</v>
      </c>
      <c r="L28" s="57">
        <v>12445</v>
      </c>
      <c r="M28" s="103">
        <v>-20.5</v>
      </c>
      <c r="N28" s="57">
        <v>312110</v>
      </c>
      <c r="O28" s="103">
        <v>10.7</v>
      </c>
      <c r="P28" s="5"/>
    </row>
    <row r="29" spans="1:16" ht="18" customHeight="1">
      <c r="A29" s="133">
        <v>12</v>
      </c>
      <c r="B29" s="57">
        <v>1213157</v>
      </c>
      <c r="C29" s="103">
        <v>-1.0642575030153978</v>
      </c>
      <c r="D29" s="57">
        <v>117523.071</v>
      </c>
      <c r="E29" s="103">
        <v>-1.7049340525257417</v>
      </c>
      <c r="F29" s="57">
        <v>437789</v>
      </c>
      <c r="G29" s="103">
        <v>-7.956361220439334</v>
      </c>
      <c r="H29" s="57">
        <v>192277</v>
      </c>
      <c r="I29" s="103">
        <v>-28.556884514347924</v>
      </c>
      <c r="J29" s="57">
        <v>418200</v>
      </c>
      <c r="K29" s="103">
        <v>-1.8355945730247458</v>
      </c>
      <c r="L29" s="57">
        <v>10846</v>
      </c>
      <c r="M29" s="103">
        <v>-12.848533547609486</v>
      </c>
      <c r="N29" s="57">
        <v>346322</v>
      </c>
      <c r="O29" s="103">
        <v>10.9615199769312</v>
      </c>
      <c r="P29" s="5"/>
    </row>
    <row r="30" spans="1:16" ht="18" customHeight="1">
      <c r="A30" s="133">
        <v>13</v>
      </c>
      <c r="B30" s="57">
        <v>1173170</v>
      </c>
      <c r="C30" s="103">
        <v>-3.2961108908410086</v>
      </c>
      <c r="D30" s="57">
        <v>108800.293</v>
      </c>
      <c r="E30" s="103">
        <v>-7.422183513226943</v>
      </c>
      <c r="F30" s="57">
        <v>377066</v>
      </c>
      <c r="G30" s="103">
        <v>-13.87038048009429</v>
      </c>
      <c r="H30" s="57">
        <v>107034</v>
      </c>
      <c r="I30" s="103">
        <v>-44.333435616324365</v>
      </c>
      <c r="J30" s="57">
        <v>442250</v>
      </c>
      <c r="K30" s="103">
        <v>5.750836920133917</v>
      </c>
      <c r="L30" s="57">
        <v>9936</v>
      </c>
      <c r="M30" s="103">
        <v>-8.390189931772085</v>
      </c>
      <c r="N30" s="57">
        <v>343918</v>
      </c>
      <c r="O30" s="103">
        <v>-0.6941516854257035</v>
      </c>
      <c r="P30" s="5"/>
    </row>
    <row r="31" spans="1:16" ht="18" customHeight="1">
      <c r="A31" s="133">
        <v>14</v>
      </c>
      <c r="B31" s="57">
        <v>1145553</v>
      </c>
      <c r="C31" s="103">
        <v>-2.3540492852698214</v>
      </c>
      <c r="D31" s="57">
        <v>103437.892</v>
      </c>
      <c r="E31" s="103">
        <v>-4.928664116740933</v>
      </c>
      <c r="F31" s="57">
        <v>365507</v>
      </c>
      <c r="G31" s="103">
        <v>-3.0655110776362737</v>
      </c>
      <c r="H31" s="57">
        <v>46380</v>
      </c>
      <c r="I31" s="103">
        <v>-56.66797466225686</v>
      </c>
      <c r="J31" s="57">
        <v>454505</v>
      </c>
      <c r="K31" s="103">
        <v>2.7710570944036172</v>
      </c>
      <c r="L31" s="57">
        <v>9539</v>
      </c>
      <c r="M31" s="103">
        <v>-3.995571658615138</v>
      </c>
      <c r="N31" s="57">
        <v>316002</v>
      </c>
      <c r="O31" s="103">
        <v>-8.117051157543365</v>
      </c>
      <c r="P31" s="5"/>
    </row>
    <row r="32" spans="1:16" ht="18" customHeight="1">
      <c r="A32" s="133">
        <v>15</v>
      </c>
      <c r="B32" s="57">
        <v>1173649</v>
      </c>
      <c r="C32" s="103">
        <v>2.452614588761932</v>
      </c>
      <c r="D32" s="57">
        <v>104944.857</v>
      </c>
      <c r="E32" s="103">
        <v>1.456879070969478</v>
      </c>
      <c r="F32" s="57">
        <v>373015</v>
      </c>
      <c r="G32" s="103">
        <v>2.054133026180068</v>
      </c>
      <c r="H32" s="57">
        <v>31761</v>
      </c>
      <c r="I32" s="103">
        <v>-31.520051746442434</v>
      </c>
      <c r="J32" s="57">
        <v>458708</v>
      </c>
      <c r="K32" s="103">
        <v>0.9247423020648711</v>
      </c>
      <c r="L32" s="57">
        <v>8101</v>
      </c>
      <c r="M32" s="103">
        <v>-15.074955446063527</v>
      </c>
      <c r="N32" s="57">
        <v>333825</v>
      </c>
      <c r="O32" s="103">
        <v>5.640154176239392</v>
      </c>
      <c r="P32" s="5"/>
    </row>
    <row r="33" spans="1:16" ht="18" customHeight="1">
      <c r="A33" s="133">
        <v>16</v>
      </c>
      <c r="B33" s="57">
        <v>1193038</v>
      </c>
      <c r="C33" s="103">
        <v>1.6520271392895154</v>
      </c>
      <c r="D33" s="57">
        <v>105531.276</v>
      </c>
      <c r="E33" s="103">
        <v>0.5587877450726353</v>
      </c>
      <c r="F33" s="57">
        <v>367233</v>
      </c>
      <c r="G33" s="103">
        <v>-1.5500717129338</v>
      </c>
      <c r="H33" s="57">
        <v>15166</v>
      </c>
      <c r="I33" s="103">
        <v>-52.24961430685432</v>
      </c>
      <c r="J33" s="57">
        <v>467348</v>
      </c>
      <c r="K33" s="103">
        <v>1.8835511916077223</v>
      </c>
      <c r="L33" s="57">
        <v>9413</v>
      </c>
      <c r="M33" s="103">
        <v>16.19553141587457</v>
      </c>
      <c r="N33" s="57">
        <v>349044</v>
      </c>
      <c r="O33" s="103">
        <v>4.558975511121105</v>
      </c>
      <c r="P33" s="5"/>
    </row>
    <row r="34" spans="1:16" ht="18" customHeight="1">
      <c r="A34" s="133">
        <v>17</v>
      </c>
      <c r="B34" s="57">
        <v>1249366</v>
      </c>
      <c r="C34" s="103">
        <v>4.721391942251628</v>
      </c>
      <c r="D34" s="57">
        <v>106651.13</v>
      </c>
      <c r="E34" s="103">
        <v>1.061158400093646</v>
      </c>
      <c r="F34" s="57">
        <v>352577</v>
      </c>
      <c r="G34" s="103">
        <v>-3.990926741333155</v>
      </c>
      <c r="H34" s="57">
        <v>9997</v>
      </c>
      <c r="I34" s="103">
        <v>-34.08281682711328</v>
      </c>
      <c r="J34" s="57">
        <v>517999</v>
      </c>
      <c r="K34" s="103">
        <v>10.837962289343281</v>
      </c>
      <c r="L34" s="57">
        <v>8515</v>
      </c>
      <c r="M34" s="103">
        <v>-9.539997875278871</v>
      </c>
      <c r="N34" s="57">
        <v>370275</v>
      </c>
      <c r="O34" s="103">
        <v>6.082614226286665</v>
      </c>
      <c r="P34" s="5"/>
    </row>
    <row r="35" spans="1:16" ht="18" customHeight="1">
      <c r="A35" s="133">
        <v>18</v>
      </c>
      <c r="B35" s="57">
        <v>1285246</v>
      </c>
      <c r="C35" s="103">
        <v>2.871856605670402</v>
      </c>
      <c r="D35" s="57">
        <v>108646.936</v>
      </c>
      <c r="E35" s="103">
        <v>1.8713406974684546</v>
      </c>
      <c r="F35" s="57">
        <v>355700</v>
      </c>
      <c r="G35" s="103">
        <v>0.8857639607801957</v>
      </c>
      <c r="H35" s="57">
        <v>6924</v>
      </c>
      <c r="I35" s="103">
        <v>-30.73922176652995</v>
      </c>
      <c r="J35" s="57">
        <v>537943</v>
      </c>
      <c r="K35" s="103">
        <v>3.8502004830125287</v>
      </c>
      <c r="L35" s="57">
        <v>9100</v>
      </c>
      <c r="M35" s="103">
        <v>6.870229007633583</v>
      </c>
      <c r="N35" s="57">
        <v>382503</v>
      </c>
      <c r="O35" s="103">
        <v>3.3024103706704437</v>
      </c>
      <c r="P35" s="5"/>
    </row>
    <row r="36" spans="1:16" ht="18" customHeight="1">
      <c r="A36" s="133">
        <v>19</v>
      </c>
      <c r="B36" s="57">
        <v>1035598</v>
      </c>
      <c r="C36" s="103">
        <v>-19.42414137060142</v>
      </c>
      <c r="D36" s="57">
        <v>88360.351</v>
      </c>
      <c r="E36" s="103">
        <v>-18.672026793282058</v>
      </c>
      <c r="F36" s="57">
        <v>311800</v>
      </c>
      <c r="G36" s="103">
        <v>-12.341861118920434</v>
      </c>
      <c r="H36" s="57">
        <v>4704</v>
      </c>
      <c r="I36" s="103">
        <v>-32.062391681109176</v>
      </c>
      <c r="J36" s="57">
        <v>430855</v>
      </c>
      <c r="K36" s="103">
        <v>-19.90694181353787</v>
      </c>
      <c r="L36" s="57">
        <v>10311</v>
      </c>
      <c r="M36" s="103">
        <v>13.307692307692307</v>
      </c>
      <c r="N36" s="57">
        <v>282632</v>
      </c>
      <c r="O36" s="103">
        <v>-26.10986057625692</v>
      </c>
      <c r="P36" s="5"/>
    </row>
    <row r="37" spans="1:16" ht="18" customHeight="1">
      <c r="A37" s="133">
        <v>20</v>
      </c>
      <c r="B37" s="57">
        <v>1039214</v>
      </c>
      <c r="C37" s="103">
        <v>0.34917023787221524</v>
      </c>
      <c r="D37" s="57">
        <v>86343.931</v>
      </c>
      <c r="E37" s="103">
        <v>-2.282041636525406</v>
      </c>
      <c r="F37" s="57">
        <v>310670</v>
      </c>
      <c r="G37" s="103">
        <v>-0.36241180243746385</v>
      </c>
      <c r="H37" s="57">
        <v>5353</v>
      </c>
      <c r="I37" s="103">
        <v>13.796768707482983</v>
      </c>
      <c r="J37" s="57">
        <v>444848</v>
      </c>
      <c r="K37" s="103">
        <v>3.2477283540866466</v>
      </c>
      <c r="L37" s="57">
        <v>11089</v>
      </c>
      <c r="M37" s="103">
        <v>7.545339928231982</v>
      </c>
      <c r="N37" s="57">
        <v>272607</v>
      </c>
      <c r="O37" s="103">
        <v>-3.547015199977352</v>
      </c>
      <c r="P37" s="5"/>
    </row>
    <row r="38" spans="1:16" ht="18" customHeight="1">
      <c r="A38" s="133">
        <v>21</v>
      </c>
      <c r="B38" s="57">
        <v>775277</v>
      </c>
      <c r="C38" s="103">
        <v>-25.39775253220222</v>
      </c>
      <c r="D38" s="57">
        <v>67754.985</v>
      </c>
      <c r="E38" s="103">
        <v>-21.528954941836034</v>
      </c>
      <c r="F38" s="57">
        <v>286993</v>
      </c>
      <c r="G38" s="103">
        <v>-7.621270158045519</v>
      </c>
      <c r="H38" s="57">
        <v>7763</v>
      </c>
      <c r="I38" s="103">
        <v>45.021483280403515</v>
      </c>
      <c r="J38" s="57">
        <v>311463</v>
      </c>
      <c r="K38" s="103">
        <v>-29.984399165557676</v>
      </c>
      <c r="L38" s="57">
        <v>13231</v>
      </c>
      <c r="M38" s="103">
        <v>19.316439715032914</v>
      </c>
      <c r="N38" s="57">
        <v>163590</v>
      </c>
      <c r="O38" s="103">
        <v>-39.9905358262994</v>
      </c>
      <c r="P38" s="5"/>
    </row>
    <row r="39" spans="1:16" ht="6" customHeight="1" thickBot="1">
      <c r="A39" s="135"/>
      <c r="B39" s="136"/>
      <c r="C39" s="137"/>
      <c r="D39" s="136"/>
      <c r="E39" s="137"/>
      <c r="F39" s="136"/>
      <c r="G39" s="137"/>
      <c r="H39" s="136"/>
      <c r="I39" s="137"/>
      <c r="J39" s="136"/>
      <c r="K39" s="137"/>
      <c r="L39" s="136"/>
      <c r="M39" s="137"/>
      <c r="N39" s="136"/>
      <c r="O39" s="137"/>
      <c r="P39" s="5"/>
    </row>
    <row r="40" ht="13.5">
      <c r="A40" s="104"/>
    </row>
  </sheetData>
  <sheetProtection/>
  <printOptions/>
  <pageMargins left="0.7874015748031497" right="0" top="0.3937007874015748" bottom="0" header="0.5118110236220472" footer="0.5118110236220472"/>
  <pageSetup horizontalDpi="400" verticalDpi="400" orientation="landscape" paperSize="9" scale="96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75390625" style="114" customWidth="1"/>
    <col min="2" max="2" width="11.25390625" style="114" customWidth="1"/>
    <col min="3" max="4" width="9.00390625" style="114" customWidth="1"/>
    <col min="5" max="5" width="11.375" style="114" customWidth="1"/>
    <col min="6" max="6" width="9.00390625" style="114" customWidth="1"/>
    <col min="7" max="7" width="11.375" style="114" customWidth="1"/>
    <col min="8" max="9" width="9.00390625" style="114" customWidth="1"/>
    <col min="10" max="10" width="11.25390625" style="114" customWidth="1"/>
    <col min="11" max="11" width="9.00390625" style="114" customWidth="1"/>
    <col min="12" max="16384" width="9.00390625" style="1" customWidth="1"/>
  </cols>
  <sheetData>
    <row r="1" ht="13.5">
      <c r="A1" s="114" t="s">
        <v>20</v>
      </c>
    </row>
    <row r="2" spans="1:11" ht="13.5">
      <c r="A2" s="115" t="s">
        <v>21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14.25" thickBot="1">
      <c r="A3" s="102"/>
      <c r="J3" s="115" t="s">
        <v>22</v>
      </c>
      <c r="K3" s="115"/>
    </row>
    <row r="4" spans="1:11" ht="16.5" customHeight="1" thickBot="1">
      <c r="A4" s="138"/>
      <c r="B4" s="139" t="s">
        <v>23</v>
      </c>
      <c r="C4" s="140"/>
      <c r="D4" s="140"/>
      <c r="E4" s="140"/>
      <c r="F4" s="141"/>
      <c r="G4" s="142" t="s">
        <v>24</v>
      </c>
      <c r="H4" s="118"/>
      <c r="I4" s="143"/>
      <c r="J4" s="118" t="s">
        <v>25</v>
      </c>
      <c r="K4" s="143"/>
    </row>
    <row r="5" spans="1:11" ht="16.5" customHeight="1" thickBot="1">
      <c r="A5" s="144"/>
      <c r="B5" s="145" t="s">
        <v>26</v>
      </c>
      <c r="C5" s="145"/>
      <c r="D5" s="127"/>
      <c r="E5" s="145" t="s">
        <v>27</v>
      </c>
      <c r="F5" s="145"/>
      <c r="G5" s="146"/>
      <c r="H5" s="122"/>
      <c r="I5" s="127"/>
      <c r="J5" s="122"/>
      <c r="K5" s="128"/>
    </row>
    <row r="6" spans="1:11" ht="16.5" customHeight="1" thickBot="1">
      <c r="A6" s="144"/>
      <c r="B6" s="122"/>
      <c r="C6" s="127"/>
      <c r="D6" s="147" t="s">
        <v>28</v>
      </c>
      <c r="E6" s="122"/>
      <c r="F6" s="127"/>
      <c r="G6" s="146"/>
      <c r="H6" s="127"/>
      <c r="I6" s="134" t="s">
        <v>29</v>
      </c>
      <c r="J6" s="122"/>
      <c r="K6" s="127"/>
    </row>
    <row r="7" spans="1:11" ht="15.75" customHeight="1" thickBot="1">
      <c r="A7" s="148"/>
      <c r="B7" s="116"/>
      <c r="C7" s="130" t="s">
        <v>11</v>
      </c>
      <c r="D7" s="130" t="s">
        <v>30</v>
      </c>
      <c r="E7" s="116"/>
      <c r="F7" s="130" t="s">
        <v>11</v>
      </c>
      <c r="G7" s="149"/>
      <c r="H7" s="130" t="s">
        <v>11</v>
      </c>
      <c r="I7" s="130" t="s">
        <v>30</v>
      </c>
      <c r="J7" s="116"/>
      <c r="K7" s="130" t="s">
        <v>11</v>
      </c>
    </row>
    <row r="8" spans="1:11" ht="15" customHeight="1" hidden="1">
      <c r="A8" s="134" t="s">
        <v>31</v>
      </c>
      <c r="B8" s="57">
        <v>127263</v>
      </c>
      <c r="C8" s="103">
        <v>10.0681531196485</v>
      </c>
      <c r="D8" s="103">
        <v>36.13865603489403</v>
      </c>
      <c r="E8" s="57">
        <v>223523</v>
      </c>
      <c r="F8" s="103">
        <v>-5.420317941210072</v>
      </c>
      <c r="G8" s="57">
        <v>134612</v>
      </c>
      <c r="H8" s="103">
        <v>-4.475620746670074</v>
      </c>
      <c r="I8" s="103">
        <v>8.98348813898206</v>
      </c>
      <c r="J8" s="57"/>
      <c r="K8" s="103"/>
    </row>
    <row r="9" spans="1:11" ht="16.5" customHeight="1" hidden="1">
      <c r="A9" s="134" t="s">
        <v>12</v>
      </c>
      <c r="B9" s="57">
        <v>129954</v>
      </c>
      <c r="C9" s="103">
        <v>6.129949039592319</v>
      </c>
      <c r="D9" s="103">
        <v>37.52718074000918</v>
      </c>
      <c r="E9" s="57">
        <v>215073</v>
      </c>
      <c r="F9" s="103">
        <v>-3.780371594869436</v>
      </c>
      <c r="G9" s="57">
        <v>138156</v>
      </c>
      <c r="H9" s="103">
        <v>2.6327519091908584</v>
      </c>
      <c r="I9" s="103">
        <v>9.29312116923441</v>
      </c>
      <c r="J9" s="57"/>
      <c r="K9" s="103"/>
    </row>
    <row r="10" spans="1:11" ht="16.5" customHeight="1" hidden="1">
      <c r="A10" s="134" t="s">
        <v>13</v>
      </c>
      <c r="B10" s="57">
        <v>145675</v>
      </c>
      <c r="C10" s="103">
        <v>12.097357526509384</v>
      </c>
      <c r="D10" s="103">
        <v>46.8590673541796</v>
      </c>
      <c r="E10" s="57">
        <v>164271</v>
      </c>
      <c r="F10" s="103">
        <v>-23.6208171179088</v>
      </c>
      <c r="G10" s="57">
        <v>124080</v>
      </c>
      <c r="H10" s="103">
        <v>-10.188482584904023</v>
      </c>
      <c r="I10" s="103">
        <v>10.221945052926246</v>
      </c>
      <c r="J10" s="57"/>
      <c r="K10" s="103"/>
    </row>
    <row r="11" spans="1:11" ht="16.5" customHeight="1" hidden="1">
      <c r="A11" s="134" t="s">
        <v>14</v>
      </c>
      <c r="B11" s="57">
        <v>138684</v>
      </c>
      <c r="C11" s="103">
        <v>-4.799038956581441</v>
      </c>
      <c r="D11" s="103">
        <v>53.929071395240314</v>
      </c>
      <c r="E11" s="57">
        <v>117701</v>
      </c>
      <c r="F11" s="103">
        <v>-28.349495650479994</v>
      </c>
      <c r="G11" s="57">
        <v>124568</v>
      </c>
      <c r="H11" s="103">
        <v>0.3932946486137894</v>
      </c>
      <c r="I11" s="103">
        <v>10.90089364785444</v>
      </c>
      <c r="J11" s="57"/>
      <c r="K11" s="103"/>
    </row>
    <row r="12" spans="1:11" ht="16.5" customHeight="1" hidden="1">
      <c r="A12" s="134" t="s">
        <v>15</v>
      </c>
      <c r="B12" s="57">
        <v>114764</v>
      </c>
      <c r="C12" s="103">
        <v>-17.247844019497563</v>
      </c>
      <c r="D12" s="103">
        <v>50.564624501575125</v>
      </c>
      <c r="E12" s="57">
        <v>110913</v>
      </c>
      <c r="F12" s="103">
        <v>-5.76715575908446</v>
      </c>
      <c r="G12" s="57">
        <v>141535</v>
      </c>
      <c r="H12" s="103">
        <v>13.620673046047145</v>
      </c>
      <c r="I12" s="103">
        <v>12.231872785411806</v>
      </c>
      <c r="J12" s="57"/>
      <c r="K12" s="103"/>
    </row>
    <row r="13" spans="1:11" ht="16.5" customHeight="1" hidden="1">
      <c r="A13" s="134" t="s">
        <v>16</v>
      </c>
      <c r="B13" s="57">
        <v>128562</v>
      </c>
      <c r="C13" s="103">
        <v>12.0229340211216</v>
      </c>
      <c r="D13" s="103">
        <v>53.82541343939711</v>
      </c>
      <c r="E13" s="57">
        <v>108708</v>
      </c>
      <c r="F13" s="103">
        <v>-1.9880446836709922</v>
      </c>
      <c r="G13" s="57">
        <v>150797</v>
      </c>
      <c r="H13" s="103">
        <v>6.543964390433459</v>
      </c>
      <c r="I13" s="103">
        <v>13.287636348576529</v>
      </c>
      <c r="J13" s="57"/>
      <c r="K13" s="103"/>
    </row>
    <row r="14" spans="1:11" ht="16.5" customHeight="1" hidden="1">
      <c r="A14" s="134" t="s">
        <v>17</v>
      </c>
      <c r="B14" s="57">
        <v>126320</v>
      </c>
      <c r="C14" s="103">
        <v>-1.7439056641931643</v>
      </c>
      <c r="D14" s="103">
        <v>54.97480176518204</v>
      </c>
      <c r="E14" s="57">
        <v>101923</v>
      </c>
      <c r="F14" s="103">
        <v>-6.241490966626202</v>
      </c>
      <c r="G14" s="57">
        <v>166849</v>
      </c>
      <c r="H14" s="103">
        <v>10.6447741002805</v>
      </c>
      <c r="I14" s="103">
        <v>13.821763215250504</v>
      </c>
      <c r="J14" s="57"/>
      <c r="K14" s="103"/>
    </row>
    <row r="15" spans="1:11" ht="16.5" customHeight="1">
      <c r="A15" s="134" t="s">
        <v>18</v>
      </c>
      <c r="B15" s="57">
        <v>126466</v>
      </c>
      <c r="C15" s="103">
        <v>0.1155794806839765</v>
      </c>
      <c r="D15" s="103">
        <v>55.821570133389834</v>
      </c>
      <c r="E15" s="57">
        <v>98538</v>
      </c>
      <c r="F15" s="103">
        <v>-3.3211345819883604</v>
      </c>
      <c r="G15" s="57">
        <v>180279</v>
      </c>
      <c r="H15" s="103">
        <v>8.049194181565383</v>
      </c>
      <c r="I15" s="103">
        <v>14.410860483743326</v>
      </c>
      <c r="J15" s="57"/>
      <c r="K15" s="103"/>
    </row>
    <row r="16" spans="1:11" ht="16.5" customHeight="1">
      <c r="A16" s="134">
        <v>61</v>
      </c>
      <c r="B16" s="57">
        <v>116207</v>
      </c>
      <c r="C16" s="103">
        <v>-8.112061739914296</v>
      </c>
      <c r="D16" s="103">
        <v>52.912517473283515</v>
      </c>
      <c r="E16" s="57">
        <v>100266</v>
      </c>
      <c r="F16" s="103">
        <v>1.7536381903428264</v>
      </c>
      <c r="G16" s="57">
        <v>211409</v>
      </c>
      <c r="H16" s="103">
        <v>17.267679541155644</v>
      </c>
      <c r="I16" s="103">
        <v>15.102444363006159</v>
      </c>
      <c r="J16" s="57"/>
      <c r="K16" s="103"/>
    </row>
    <row r="17" spans="1:11" ht="16.5" customHeight="1">
      <c r="A17" s="134">
        <v>62</v>
      </c>
      <c r="B17" s="57">
        <v>141023</v>
      </c>
      <c r="C17" s="103">
        <v>21.3549958264132</v>
      </c>
      <c r="D17" s="103">
        <v>55.13923318136676</v>
      </c>
      <c r="E17" s="57">
        <v>112278</v>
      </c>
      <c r="F17" s="103">
        <v>11.980132846627981</v>
      </c>
      <c r="G17" s="57">
        <v>255641</v>
      </c>
      <c r="H17" s="103">
        <v>20.922477283370156</v>
      </c>
      <c r="I17" s="103">
        <v>14.789468995113777</v>
      </c>
      <c r="J17" s="57"/>
      <c r="K17" s="103"/>
    </row>
    <row r="18" spans="1:11" ht="16.5" customHeight="1">
      <c r="A18" s="133">
        <v>63</v>
      </c>
      <c r="B18" s="57">
        <v>170483</v>
      </c>
      <c r="C18" s="103">
        <v>20.890209398466908</v>
      </c>
      <c r="D18" s="103">
        <v>57.097738972004244</v>
      </c>
      <c r="E18" s="57">
        <v>119557</v>
      </c>
      <c r="F18" s="103">
        <v>6.483015372557404</v>
      </c>
      <c r="G18" s="57">
        <v>205905</v>
      </c>
      <c r="H18" s="103">
        <v>-19.455408170050973</v>
      </c>
      <c r="I18" s="103">
        <v>12.384399043435165</v>
      </c>
      <c r="J18" s="57">
        <v>42064</v>
      </c>
      <c r="K18" s="103"/>
    </row>
    <row r="19" spans="1:11" ht="16.5" customHeight="1">
      <c r="A19" s="134" t="s">
        <v>19</v>
      </c>
      <c r="B19" s="57">
        <v>186247</v>
      </c>
      <c r="C19" s="103">
        <v>9.246669755928735</v>
      </c>
      <c r="D19" s="103">
        <v>57.88742462858208</v>
      </c>
      <c r="E19" s="57">
        <v>127989</v>
      </c>
      <c r="F19" s="103">
        <v>7.052702894853496</v>
      </c>
      <c r="G19" s="57">
        <v>214551</v>
      </c>
      <c r="H19" s="103">
        <v>4.199023821665321</v>
      </c>
      <c r="I19" s="103">
        <v>12.82599117757653</v>
      </c>
      <c r="J19" s="57">
        <v>48306</v>
      </c>
      <c r="K19" s="103">
        <v>14.83929250665652</v>
      </c>
    </row>
    <row r="20" spans="1:11" ht="16.5" customHeight="1">
      <c r="A20" s="150" t="s">
        <v>32</v>
      </c>
      <c r="B20" s="57">
        <v>247968</v>
      </c>
      <c r="C20" s="103">
        <v>33.139325734105796</v>
      </c>
      <c r="D20" s="103">
        <v>64.08965438812328</v>
      </c>
      <c r="E20" s="57">
        <v>131204</v>
      </c>
      <c r="F20" s="103">
        <v>2.51193461938135</v>
      </c>
      <c r="G20" s="57">
        <v>217989</v>
      </c>
      <c r="H20" s="103">
        <v>1.6024162087335867</v>
      </c>
      <c r="I20" s="103">
        <v>13.089547228929119</v>
      </c>
      <c r="J20" s="57">
        <v>50395</v>
      </c>
      <c r="K20" s="103">
        <v>4.324514553057597</v>
      </c>
    </row>
    <row r="21" spans="1:11" ht="16.5" customHeight="1">
      <c r="A21" s="151" t="s">
        <v>33</v>
      </c>
      <c r="B21" s="57">
        <v>164824</v>
      </c>
      <c r="C21" s="103">
        <v>-33.530132920376815</v>
      </c>
      <c r="D21" s="103">
        <v>60.458360232408005</v>
      </c>
      <c r="E21" s="57">
        <v>104132</v>
      </c>
      <c r="F21" s="103">
        <v>-20.63351727081492</v>
      </c>
      <c r="G21" s="57">
        <v>226900</v>
      </c>
      <c r="H21" s="103">
        <v>4.0878209450935685</v>
      </c>
      <c r="I21" s="103">
        <v>16.8953005151987</v>
      </c>
      <c r="J21" s="57">
        <v>46061</v>
      </c>
      <c r="K21" s="103">
        <v>-8.600059529715253</v>
      </c>
    </row>
    <row r="22" spans="1:11" ht="16.5" customHeight="1">
      <c r="A22" s="151" t="s">
        <v>34</v>
      </c>
      <c r="B22" s="57">
        <v>111152</v>
      </c>
      <c r="C22" s="103">
        <v>-32.563218948696786</v>
      </c>
      <c r="D22" s="103">
        <v>51.32334743180097</v>
      </c>
      <c r="E22" s="57">
        <v>101896</v>
      </c>
      <c r="F22" s="103">
        <v>-2.147274612991197</v>
      </c>
      <c r="G22" s="57">
        <v>253424</v>
      </c>
      <c r="H22" s="103">
        <v>11.68973115910093</v>
      </c>
      <c r="I22" s="103">
        <v>17.84987800686317</v>
      </c>
      <c r="J22" s="57">
        <v>54006</v>
      </c>
      <c r="K22" s="103">
        <v>17.2488656347018</v>
      </c>
    </row>
    <row r="23" spans="1:11" ht="16.5" customHeight="1">
      <c r="A23" s="151" t="s">
        <v>35</v>
      </c>
      <c r="B23" s="57">
        <v>157904</v>
      </c>
      <c r="C23" s="103">
        <v>42.06132143371241</v>
      </c>
      <c r="D23" s="103">
        <v>54.41981809973153</v>
      </c>
      <c r="E23" s="57">
        <v>126965</v>
      </c>
      <c r="F23" s="103">
        <v>24.602535918976216</v>
      </c>
      <c r="G23" s="57">
        <v>240537</v>
      </c>
      <c r="H23" s="103">
        <v>-5.0851537344529305</v>
      </c>
      <c r="I23" s="103">
        <v>15.931849989435594</v>
      </c>
      <c r="J23" s="57">
        <v>56649</v>
      </c>
      <c r="K23" s="103">
        <v>4.893900677702476</v>
      </c>
    </row>
    <row r="24" spans="1:11" ht="16.5" customHeight="1">
      <c r="A24" s="151" t="s">
        <v>36</v>
      </c>
      <c r="B24" s="57">
        <v>226820</v>
      </c>
      <c r="C24" s="103">
        <v>43.64423953794713</v>
      </c>
      <c r="D24" s="103">
        <v>60.06392483667919</v>
      </c>
      <c r="E24" s="57">
        <v>144316</v>
      </c>
      <c r="F24" s="103">
        <v>13.665970936872355</v>
      </c>
      <c r="G24" s="57">
        <v>224008</v>
      </c>
      <c r="H24" s="103">
        <v>-6.871707886936321</v>
      </c>
      <c r="I24" s="103">
        <v>14.35378247106919</v>
      </c>
      <c r="J24" s="57">
        <v>66543</v>
      </c>
      <c r="K24" s="103">
        <v>17.465445109357617</v>
      </c>
    </row>
    <row r="25" spans="1:11" ht="16.5" customHeight="1">
      <c r="A25" s="151" t="s">
        <v>37</v>
      </c>
      <c r="B25" s="57">
        <v>198372</v>
      </c>
      <c r="C25" s="103">
        <v>-12.542103870910864</v>
      </c>
      <c r="D25" s="103">
        <v>57.55485020280503</v>
      </c>
      <c r="E25" s="57">
        <v>139945</v>
      </c>
      <c r="F25" s="103">
        <v>-3.0287701987305695</v>
      </c>
      <c r="G25" s="57">
        <v>230462</v>
      </c>
      <c r="H25" s="103">
        <v>2.8811471018892263</v>
      </c>
      <c r="I25" s="103">
        <v>15.522964304092813</v>
      </c>
      <c r="J25" s="57">
        <v>79208</v>
      </c>
      <c r="K25" s="103">
        <v>19.032805854860754</v>
      </c>
    </row>
    <row r="26" spans="1:11" ht="16.5" customHeight="1">
      <c r="A26" s="151" t="s">
        <v>38</v>
      </c>
      <c r="B26" s="57">
        <v>199500</v>
      </c>
      <c r="C26" s="103">
        <v>0.5686286371060447</v>
      </c>
      <c r="D26" s="103">
        <v>56.66985760100444</v>
      </c>
      <c r="E26" s="57">
        <v>147346</v>
      </c>
      <c r="F26" s="103">
        <v>5.2885061988638284</v>
      </c>
      <c r="G26" s="57">
        <v>247317</v>
      </c>
      <c r="H26" s="103">
        <v>7.3135701330371035</v>
      </c>
      <c r="I26" s="103">
        <v>15.169304296304292</v>
      </c>
      <c r="J26" s="57">
        <v>92675</v>
      </c>
      <c r="K26" s="103">
        <v>17.002070497929495</v>
      </c>
    </row>
    <row r="27" spans="1:11" ht="16.5" customHeight="1">
      <c r="A27" s="151" t="s">
        <v>39</v>
      </c>
      <c r="B27" s="57">
        <v>210799</v>
      </c>
      <c r="C27" s="103">
        <v>5.7</v>
      </c>
      <c r="D27" s="103">
        <v>60.1</v>
      </c>
      <c r="E27" s="57">
        <v>135742</v>
      </c>
      <c r="F27" s="103">
        <v>-7.9</v>
      </c>
      <c r="G27" s="57">
        <v>199903</v>
      </c>
      <c r="H27" s="103">
        <v>-19.2</v>
      </c>
      <c r="I27" s="103">
        <v>14.9</v>
      </c>
      <c r="J27" s="57">
        <v>75785</v>
      </c>
      <c r="K27" s="103">
        <v>-18.2</v>
      </c>
    </row>
    <row r="28" spans="1:11" ht="16.5" customHeight="1">
      <c r="A28" s="133">
        <v>10</v>
      </c>
      <c r="B28" s="57">
        <v>166010</v>
      </c>
      <c r="C28" s="103">
        <v>-21.247254493617135</v>
      </c>
      <c r="D28" s="103">
        <v>58.9</v>
      </c>
      <c r="E28" s="57">
        <v>112506</v>
      </c>
      <c r="F28" s="103">
        <v>-17.11776752957816</v>
      </c>
      <c r="G28" s="57">
        <v>182076</v>
      </c>
      <c r="H28" s="103">
        <v>-8.917825145195422</v>
      </c>
      <c r="I28" s="103">
        <v>15.4</v>
      </c>
      <c r="J28" s="57">
        <v>68429</v>
      </c>
      <c r="K28" s="103">
        <v>-9.706406280926302</v>
      </c>
    </row>
    <row r="29" spans="1:11" ht="16.5" customHeight="1">
      <c r="A29" s="133">
        <v>11</v>
      </c>
      <c r="B29" s="57">
        <v>192060</v>
      </c>
      <c r="C29" s="103">
        <v>15.7</v>
      </c>
      <c r="D29" s="103">
        <v>61.5</v>
      </c>
      <c r="E29" s="57">
        <v>117576</v>
      </c>
      <c r="F29" s="103">
        <v>4.5</v>
      </c>
      <c r="G29" s="57">
        <v>185046</v>
      </c>
      <c r="H29" s="103">
        <v>1.6</v>
      </c>
      <c r="I29" s="103">
        <v>15.1</v>
      </c>
      <c r="J29" s="57">
        <v>77310</v>
      </c>
      <c r="K29" s="103">
        <v>13</v>
      </c>
    </row>
    <row r="30" spans="1:11" ht="16.5" customHeight="1">
      <c r="A30" s="133">
        <v>12</v>
      </c>
      <c r="B30" s="57">
        <v>218311</v>
      </c>
      <c r="C30" s="103">
        <v>13.668124544413196</v>
      </c>
      <c r="D30" s="103">
        <v>63</v>
      </c>
      <c r="E30" s="57">
        <v>125694</v>
      </c>
      <c r="F30" s="103">
        <v>6.904470300061227</v>
      </c>
      <c r="G30" s="57">
        <v>171310</v>
      </c>
      <c r="H30" s="103">
        <v>-7.423019141186515</v>
      </c>
      <c r="I30" s="103">
        <v>14.1</v>
      </c>
      <c r="J30" s="57">
        <v>78768</v>
      </c>
      <c r="K30" s="103">
        <v>1.8859138533178221</v>
      </c>
    </row>
    <row r="31" spans="1:11" ht="16.5" customHeight="1">
      <c r="A31" s="133">
        <v>13</v>
      </c>
      <c r="B31" s="57">
        <v>222858</v>
      </c>
      <c r="C31" s="103">
        <v>2.082808470484765</v>
      </c>
      <c r="D31" s="103">
        <v>64.8</v>
      </c>
      <c r="E31" s="57">
        <v>119009</v>
      </c>
      <c r="F31" s="103">
        <v>-5.318471844320339</v>
      </c>
      <c r="G31" s="57">
        <v>162560</v>
      </c>
      <c r="H31" s="103">
        <v>-5.107699492148732</v>
      </c>
      <c r="I31" s="103">
        <v>13.9</v>
      </c>
      <c r="J31" s="57">
        <v>76877</v>
      </c>
      <c r="K31" s="103">
        <v>-2.400721105017267</v>
      </c>
    </row>
    <row r="32" spans="1:11" ht="16.5" customHeight="1">
      <c r="A32" s="133">
        <v>14</v>
      </c>
      <c r="B32" s="57">
        <v>198432</v>
      </c>
      <c r="C32" s="103">
        <v>-10.960342460221305</v>
      </c>
      <c r="D32" s="103">
        <v>62.8</v>
      </c>
      <c r="E32" s="57">
        <v>115584</v>
      </c>
      <c r="F32" s="103">
        <v>-2.8779336016603763</v>
      </c>
      <c r="G32" s="57">
        <v>161728</v>
      </c>
      <c r="H32" s="103">
        <v>-0.5118110236220441</v>
      </c>
      <c r="I32" s="103">
        <v>14.1</v>
      </c>
      <c r="J32" s="57">
        <v>79207</v>
      </c>
      <c r="K32" s="103">
        <v>3.0308154584596236</v>
      </c>
    </row>
    <row r="33" spans="1:11" ht="16.5" customHeight="1">
      <c r="A33" s="133">
        <v>15</v>
      </c>
      <c r="B33" s="57">
        <v>202376</v>
      </c>
      <c r="C33" s="103">
        <v>1.9875826479599965</v>
      </c>
      <c r="D33" s="103">
        <v>60.623380513742234</v>
      </c>
      <c r="E33" s="57">
        <v>129327</v>
      </c>
      <c r="F33" s="103">
        <v>11.890053986710967</v>
      </c>
      <c r="G33" s="57">
        <v>158929</v>
      </c>
      <c r="H33" s="103">
        <v>-1.7306836169370854</v>
      </c>
      <c r="I33" s="103">
        <v>13.541442117702992</v>
      </c>
      <c r="J33" s="57">
        <v>83920</v>
      </c>
      <c r="K33" s="103">
        <v>5.950231671443177</v>
      </c>
    </row>
    <row r="34" spans="1:11" ht="16.5" customHeight="1">
      <c r="A34" s="133">
        <v>16</v>
      </c>
      <c r="B34" s="57">
        <v>207442</v>
      </c>
      <c r="C34" s="103">
        <v>2.503261256275451</v>
      </c>
      <c r="D34" s="103">
        <v>59.43147568787889</v>
      </c>
      <c r="E34" s="57">
        <v>139430</v>
      </c>
      <c r="F34" s="103">
        <v>7.811980483580385</v>
      </c>
      <c r="G34" s="57">
        <v>159945</v>
      </c>
      <c r="H34" s="103">
        <v>0.6392791749775029</v>
      </c>
      <c r="I34" s="103">
        <v>13.406530219490076</v>
      </c>
      <c r="J34" s="57">
        <v>91327</v>
      </c>
      <c r="K34" s="103">
        <v>8.82626310772163</v>
      </c>
    </row>
    <row r="35" spans="1:11" ht="16.5" customHeight="1">
      <c r="A35" s="133">
        <v>17</v>
      </c>
      <c r="B35" s="57">
        <v>230674</v>
      </c>
      <c r="C35" s="103">
        <v>11.199274978066171</v>
      </c>
      <c r="D35" s="103">
        <v>62.29802174059821</v>
      </c>
      <c r="E35" s="57">
        <v>137815</v>
      </c>
      <c r="F35" s="103">
        <v>-1.1582873126299944</v>
      </c>
      <c r="G35" s="57">
        <v>156581</v>
      </c>
      <c r="H35" s="103">
        <v>-2.103222982900377</v>
      </c>
      <c r="I35" s="103">
        <v>12.53283665475129</v>
      </c>
      <c r="J35" s="57">
        <v>97670</v>
      </c>
      <c r="K35" s="103">
        <v>6.945372124344388</v>
      </c>
    </row>
    <row r="36" spans="1:11" ht="16.5" customHeight="1">
      <c r="A36" s="133">
        <v>18</v>
      </c>
      <c r="B36" s="57">
        <v>241826</v>
      </c>
      <c r="C36" s="103">
        <v>4.8345283820456615</v>
      </c>
      <c r="D36" s="103">
        <v>63.22198780140287</v>
      </c>
      <c r="E36" s="57">
        <v>138394</v>
      </c>
      <c r="F36" s="103">
        <v>0.4201284330443116</v>
      </c>
      <c r="G36" s="57">
        <v>159544</v>
      </c>
      <c r="H36" s="103">
        <v>1.8923113276834442</v>
      </c>
      <c r="I36" s="103">
        <v>12.413499049987317</v>
      </c>
      <c r="J36" s="57">
        <v>105824</v>
      </c>
      <c r="K36" s="103">
        <v>8.348520528309606</v>
      </c>
    </row>
    <row r="37" spans="1:11" ht="16.5" customHeight="1">
      <c r="A37" s="133">
        <v>19</v>
      </c>
      <c r="B37" s="57">
        <v>159694</v>
      </c>
      <c r="C37" s="103">
        <v>-33.963262841878034</v>
      </c>
      <c r="D37" s="103">
        <v>56.50244841348467</v>
      </c>
      <c r="E37" s="57">
        <v>121163</v>
      </c>
      <c r="F37" s="152">
        <v>-12.450684278220166</v>
      </c>
      <c r="G37" s="153">
        <v>146605</v>
      </c>
      <c r="H37" s="103">
        <v>-8.10998846713133</v>
      </c>
      <c r="I37" s="103">
        <v>14.156554956653064</v>
      </c>
      <c r="J37" s="57">
        <v>99439</v>
      </c>
      <c r="K37" s="103">
        <v>-6.033602963410942</v>
      </c>
    </row>
    <row r="38" spans="1:11" ht="16.5" customHeight="1">
      <c r="A38" s="133">
        <v>20</v>
      </c>
      <c r="B38" s="57">
        <v>164597</v>
      </c>
      <c r="C38" s="103">
        <v>3.0702468470950635</v>
      </c>
      <c r="D38" s="103">
        <v>60.37886041077448</v>
      </c>
      <c r="E38" s="57">
        <v>106609</v>
      </c>
      <c r="F38" s="152">
        <v>-12.011917829700494</v>
      </c>
      <c r="G38" s="153">
        <v>148592</v>
      </c>
      <c r="H38" s="103">
        <v>1.355342587224186</v>
      </c>
      <c r="I38" s="103">
        <v>14.298498673035583</v>
      </c>
      <c r="J38" s="57">
        <v>104279</v>
      </c>
      <c r="K38" s="103">
        <v>4.867305584328079</v>
      </c>
    </row>
    <row r="39" spans="1:11" ht="16.5" customHeight="1">
      <c r="A39" s="133">
        <v>21</v>
      </c>
      <c r="B39" s="57">
        <v>67382</v>
      </c>
      <c r="C39" s="103">
        <v>-59.06243734697473</v>
      </c>
      <c r="D39" s="103">
        <v>41.189559264013695</v>
      </c>
      <c r="E39" s="57">
        <v>95294</v>
      </c>
      <c r="F39" s="152">
        <v>-10.61355045071241</v>
      </c>
      <c r="G39" s="153">
        <v>124361</v>
      </c>
      <c r="H39" s="103">
        <v>-16.307069021212456</v>
      </c>
      <c r="I39" s="103">
        <v>16.040847335855442</v>
      </c>
      <c r="J39" s="57">
        <v>92883</v>
      </c>
      <c r="K39" s="103">
        <v>-10.928374840571934</v>
      </c>
    </row>
    <row r="40" spans="1:11" ht="6" customHeight="1" thickBot="1">
      <c r="A40" s="135"/>
      <c r="B40" s="136"/>
      <c r="C40" s="137"/>
      <c r="D40" s="137"/>
      <c r="E40" s="136"/>
      <c r="F40" s="137"/>
      <c r="G40" s="136"/>
      <c r="H40" s="137"/>
      <c r="I40" s="137"/>
      <c r="J40" s="136"/>
      <c r="K40" s="137"/>
    </row>
    <row r="41" ht="13.5">
      <c r="A41" s="104"/>
    </row>
    <row r="42" ht="13.5">
      <c r="A42" s="114" t="s">
        <v>40</v>
      </c>
    </row>
    <row r="43" ht="13.5">
      <c r="A43" s="114" t="s">
        <v>41</v>
      </c>
    </row>
  </sheetData>
  <sheetProtection/>
  <mergeCells count="1">
    <mergeCell ref="A4:A7"/>
  </mergeCells>
  <printOptions/>
  <pageMargins left="1.1811023622047245" right="0.3937007874015748" top="0.46" bottom="0" header="0.36" footer="0.5118110236220472"/>
  <pageSetup horizontalDpi="400" verticalDpi="4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8"/>
  <sheetViews>
    <sheetView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2" width="9.25390625" style="114" bestFit="1" customWidth="1"/>
    <col min="3" max="3" width="9.125" style="114" customWidth="1"/>
    <col min="4" max="4" width="9.25390625" style="114" bestFit="1" customWidth="1"/>
    <col min="5" max="15" width="9.125" style="114" bestFit="1" customWidth="1"/>
    <col min="16" max="17" width="9.25390625" style="114" bestFit="1" customWidth="1"/>
    <col min="18" max="18" width="9.125" style="114" bestFit="1" customWidth="1"/>
    <col min="19" max="20" width="9.00390625" style="114" customWidth="1"/>
    <col min="21" max="21" width="9.125" style="114" customWidth="1"/>
    <col min="22" max="23" width="9.00390625" style="114" customWidth="1"/>
    <col min="24" max="24" width="9.125" style="7" bestFit="1" customWidth="1"/>
    <col min="25" max="16384" width="9.00390625" style="1" customWidth="1"/>
  </cols>
  <sheetData>
    <row r="1" ht="18">
      <c r="A1" s="6" t="s">
        <v>42</v>
      </c>
    </row>
    <row r="2" spans="1:24" ht="16.5" customHeight="1">
      <c r="A2" s="113" t="s">
        <v>43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8"/>
    </row>
    <row r="3" spans="1:24" ht="16.5" customHeight="1" thickBot="1">
      <c r="A3" s="10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 t="s">
        <v>44</v>
      </c>
      <c r="V3" s="10"/>
      <c r="W3" s="10"/>
      <c r="X3" s="8"/>
    </row>
    <row r="4" spans="1:24" ht="19.5" customHeight="1">
      <c r="A4" s="11"/>
      <c r="B4" s="12" t="s">
        <v>45</v>
      </c>
      <c r="C4" s="13"/>
      <c r="D4" s="14" t="s">
        <v>46</v>
      </c>
      <c r="E4" s="14"/>
      <c r="F4" s="14"/>
      <c r="G4" s="14"/>
      <c r="H4" s="14"/>
      <c r="I4" s="14"/>
      <c r="J4" s="14"/>
      <c r="K4" s="14"/>
      <c r="L4" s="14"/>
      <c r="M4" s="14"/>
      <c r="N4" s="15" t="s">
        <v>47</v>
      </c>
      <c r="O4" s="14"/>
      <c r="P4" s="14"/>
      <c r="Q4" s="14"/>
      <c r="R4" s="14"/>
      <c r="S4" s="14"/>
      <c r="T4" s="14"/>
      <c r="U4" s="14"/>
      <c r="V4" s="14"/>
      <c r="W4" s="16"/>
      <c r="X4" s="17"/>
    </row>
    <row r="5" spans="1:24" ht="19.5" customHeight="1">
      <c r="A5" s="18"/>
      <c r="B5" s="19"/>
      <c r="C5" s="20"/>
      <c r="D5" s="122"/>
      <c r="E5" s="122"/>
      <c r="F5" s="21" t="s">
        <v>48</v>
      </c>
      <c r="G5" s="22"/>
      <c r="H5" s="21" t="s">
        <v>49</v>
      </c>
      <c r="I5" s="22"/>
      <c r="J5" s="21" t="s">
        <v>50</v>
      </c>
      <c r="K5" s="22"/>
      <c r="L5" s="23" t="s">
        <v>51</v>
      </c>
      <c r="M5" s="23"/>
      <c r="N5" s="146"/>
      <c r="O5" s="122"/>
      <c r="P5" s="21" t="s">
        <v>52</v>
      </c>
      <c r="Q5" s="22"/>
      <c r="R5" s="21" t="s">
        <v>53</v>
      </c>
      <c r="S5" s="22"/>
      <c r="T5" s="21" t="s">
        <v>54</v>
      </c>
      <c r="U5" s="22"/>
      <c r="V5" s="21" t="s">
        <v>55</v>
      </c>
      <c r="W5" s="24"/>
      <c r="X5" s="25"/>
    </row>
    <row r="6" spans="1:24" ht="19.5" customHeight="1" thickBot="1">
      <c r="A6" s="26"/>
      <c r="B6" s="27" t="s">
        <v>56</v>
      </c>
      <c r="C6" s="28" t="s">
        <v>11</v>
      </c>
      <c r="D6" s="29" t="s">
        <v>56</v>
      </c>
      <c r="E6" s="30" t="s">
        <v>11</v>
      </c>
      <c r="F6" s="31" t="s">
        <v>57</v>
      </c>
      <c r="G6" s="32" t="s">
        <v>11</v>
      </c>
      <c r="H6" s="31" t="s">
        <v>57</v>
      </c>
      <c r="I6" s="32" t="s">
        <v>11</v>
      </c>
      <c r="J6" s="31" t="s">
        <v>57</v>
      </c>
      <c r="K6" s="32" t="s">
        <v>11</v>
      </c>
      <c r="L6" s="33" t="s">
        <v>57</v>
      </c>
      <c r="M6" s="28" t="s">
        <v>11</v>
      </c>
      <c r="N6" s="34" t="s">
        <v>56</v>
      </c>
      <c r="O6" s="30" t="s">
        <v>11</v>
      </c>
      <c r="P6" s="31" t="s">
        <v>57</v>
      </c>
      <c r="Q6" s="32" t="s">
        <v>11</v>
      </c>
      <c r="R6" s="31" t="s">
        <v>57</v>
      </c>
      <c r="S6" s="32" t="s">
        <v>11</v>
      </c>
      <c r="T6" s="31" t="s">
        <v>57</v>
      </c>
      <c r="U6" s="32" t="s">
        <v>11</v>
      </c>
      <c r="V6" s="35" t="s">
        <v>57</v>
      </c>
      <c r="W6" s="28" t="s">
        <v>11</v>
      </c>
      <c r="X6" s="17"/>
    </row>
    <row r="7" spans="1:24" ht="19.5" customHeight="1" hidden="1">
      <c r="A7" s="36" t="s">
        <v>58</v>
      </c>
      <c r="B7" s="37">
        <v>154116</v>
      </c>
      <c r="C7" s="38" t="e">
        <v>#REF!</v>
      </c>
      <c r="D7" s="39">
        <v>88850</v>
      </c>
      <c r="E7" s="40" t="e">
        <v>#REF!</v>
      </c>
      <c r="F7" s="41">
        <v>13902</v>
      </c>
      <c r="G7" s="40" t="e">
        <v>#REF!</v>
      </c>
      <c r="H7" s="41">
        <v>11003</v>
      </c>
      <c r="I7" s="40" t="e">
        <v>#REF!</v>
      </c>
      <c r="J7" s="41">
        <v>32567</v>
      </c>
      <c r="K7" s="40" t="e">
        <v>#REF!</v>
      </c>
      <c r="L7" s="41">
        <v>31378</v>
      </c>
      <c r="M7" s="38" t="e">
        <v>#REF!</v>
      </c>
      <c r="N7" s="39">
        <v>25259</v>
      </c>
      <c r="O7" s="40" t="e">
        <v>#REF!</v>
      </c>
      <c r="P7" s="41">
        <v>1521</v>
      </c>
      <c r="Q7" s="40" t="e">
        <v>#REF!</v>
      </c>
      <c r="R7" s="41">
        <v>9160</v>
      </c>
      <c r="S7" s="40" t="e">
        <v>#REF!</v>
      </c>
      <c r="T7" s="41">
        <v>12955</v>
      </c>
      <c r="U7" s="40" t="e">
        <v>#REF!</v>
      </c>
      <c r="V7" s="41">
        <v>1623</v>
      </c>
      <c r="W7" s="42" t="e">
        <v>#REF!</v>
      </c>
      <c r="X7" s="17"/>
    </row>
    <row r="8" spans="1:24" ht="19.5" customHeight="1" hidden="1">
      <c r="A8" s="36" t="s">
        <v>59</v>
      </c>
      <c r="B8" s="37">
        <v>109516</v>
      </c>
      <c r="C8" s="38">
        <v>-28.939240572036653</v>
      </c>
      <c r="D8" s="39">
        <v>62386</v>
      </c>
      <c r="E8" s="40">
        <v>-29.78503095104108</v>
      </c>
      <c r="F8" s="41">
        <v>11510</v>
      </c>
      <c r="G8" s="40">
        <v>-17.20615738742627</v>
      </c>
      <c r="H8" s="41">
        <v>12893</v>
      </c>
      <c r="I8" s="40">
        <v>17.177133509042996</v>
      </c>
      <c r="J8" s="41">
        <v>17176</v>
      </c>
      <c r="K8" s="40">
        <v>-47.25949580864065</v>
      </c>
      <c r="L8" s="41">
        <v>20807</v>
      </c>
      <c r="M8" s="38">
        <v>-33.68920899993626</v>
      </c>
      <c r="N8" s="39">
        <v>19108</v>
      </c>
      <c r="O8" s="40">
        <v>-24.351716219961205</v>
      </c>
      <c r="P8" s="41">
        <v>1572</v>
      </c>
      <c r="Q8" s="40">
        <v>3.3530571992110403</v>
      </c>
      <c r="R8" s="41">
        <v>5865</v>
      </c>
      <c r="S8" s="40">
        <v>-35.97161572052402</v>
      </c>
      <c r="T8" s="41">
        <v>10914</v>
      </c>
      <c r="U8" s="40">
        <v>-15.754534928598996</v>
      </c>
      <c r="V8" s="41">
        <v>757</v>
      </c>
      <c r="W8" s="42">
        <v>-53.35797905113986</v>
      </c>
      <c r="X8" s="17"/>
    </row>
    <row r="9" spans="1:24" ht="19.5" customHeight="1" hidden="1">
      <c r="A9" s="36" t="s">
        <v>60</v>
      </c>
      <c r="B9" s="37">
        <v>79021</v>
      </c>
      <c r="C9" s="38">
        <v>-27.84524635669674</v>
      </c>
      <c r="D9" s="39">
        <v>45633</v>
      </c>
      <c r="E9" s="40">
        <v>-26.853781297085888</v>
      </c>
      <c r="F9" s="43">
        <v>9731</v>
      </c>
      <c r="G9" s="40">
        <v>-15.456125108601215</v>
      </c>
      <c r="H9" s="43">
        <v>7918</v>
      </c>
      <c r="I9" s="40">
        <v>-38.58683006282478</v>
      </c>
      <c r="J9" s="43">
        <v>14493</v>
      </c>
      <c r="K9" s="40">
        <v>-15.62063344201211</v>
      </c>
      <c r="L9" s="43">
        <v>13491</v>
      </c>
      <c r="M9" s="38">
        <v>-35.16124381217859</v>
      </c>
      <c r="N9" s="39">
        <v>11094</v>
      </c>
      <c r="O9" s="40">
        <v>-41.94054846137744</v>
      </c>
      <c r="P9" s="43">
        <v>681</v>
      </c>
      <c r="Q9" s="40">
        <v>-56.679389312977094</v>
      </c>
      <c r="R9" s="43">
        <v>3032</v>
      </c>
      <c r="S9" s="40">
        <v>-48.30349531116794</v>
      </c>
      <c r="T9" s="43">
        <v>6950</v>
      </c>
      <c r="U9" s="40">
        <v>-36.32032252153198</v>
      </c>
      <c r="V9" s="43">
        <v>431</v>
      </c>
      <c r="W9" s="42">
        <v>-43.06472919418758</v>
      </c>
      <c r="X9" s="17"/>
    </row>
    <row r="10" spans="1:24" ht="19.5" customHeight="1" hidden="1">
      <c r="A10" s="36" t="s">
        <v>61</v>
      </c>
      <c r="B10" s="37">
        <v>118237</v>
      </c>
      <c r="C10" s="38">
        <v>49.627314258235145</v>
      </c>
      <c r="D10" s="39">
        <v>73876</v>
      </c>
      <c r="E10" s="40">
        <v>61.89161352529968</v>
      </c>
      <c r="F10" s="43">
        <v>17432</v>
      </c>
      <c r="G10" s="40">
        <v>79.13883465214265</v>
      </c>
      <c r="H10" s="43">
        <v>13122</v>
      </c>
      <c r="I10" s="40">
        <v>65.72366759282646</v>
      </c>
      <c r="J10" s="43">
        <v>23347</v>
      </c>
      <c r="K10" s="40">
        <v>61.09156144345547</v>
      </c>
      <c r="L10" s="43">
        <v>19975</v>
      </c>
      <c r="M10" s="38">
        <v>48.06167074345859</v>
      </c>
      <c r="N10" s="39">
        <v>14108</v>
      </c>
      <c r="O10" s="40">
        <v>27.16783847124571</v>
      </c>
      <c r="P10" s="43">
        <v>314</v>
      </c>
      <c r="Q10" s="40">
        <v>-53.89133627019089</v>
      </c>
      <c r="R10" s="43">
        <v>2490</v>
      </c>
      <c r="S10" s="40">
        <v>-17.87598944591029</v>
      </c>
      <c r="T10" s="43">
        <v>10952</v>
      </c>
      <c r="U10" s="40">
        <v>57.58273381294965</v>
      </c>
      <c r="V10" s="43">
        <v>352</v>
      </c>
      <c r="W10" s="42">
        <v>-18.32946635730859</v>
      </c>
      <c r="X10" s="17"/>
    </row>
    <row r="11" spans="1:24" ht="19.5" customHeight="1" hidden="1">
      <c r="A11" s="36" t="s">
        <v>62</v>
      </c>
      <c r="B11" s="37">
        <v>172132</v>
      </c>
      <c r="C11" s="38">
        <v>45.58217816757868</v>
      </c>
      <c r="D11" s="39">
        <v>103234</v>
      </c>
      <c r="E11" s="40">
        <v>39.7395635930478</v>
      </c>
      <c r="F11" s="41">
        <v>18313</v>
      </c>
      <c r="G11" s="40">
        <v>5.05392381826526</v>
      </c>
      <c r="H11" s="41">
        <v>17830</v>
      </c>
      <c r="I11" s="40">
        <v>35.87867703094041</v>
      </c>
      <c r="J11" s="41">
        <v>41846</v>
      </c>
      <c r="K11" s="40">
        <v>79.23501948858527</v>
      </c>
      <c r="L11" s="41">
        <v>25245</v>
      </c>
      <c r="M11" s="38">
        <v>26.38297872340425</v>
      </c>
      <c r="N11" s="39">
        <v>20308</v>
      </c>
      <c r="O11" s="40">
        <v>43.94669690955486</v>
      </c>
      <c r="P11" s="41">
        <v>733</v>
      </c>
      <c r="Q11" s="40">
        <v>133.4394904458599</v>
      </c>
      <c r="R11" s="41">
        <v>3107</v>
      </c>
      <c r="S11" s="40">
        <v>24.77911646586346</v>
      </c>
      <c r="T11" s="41">
        <v>15627</v>
      </c>
      <c r="U11" s="40">
        <v>42.68626734842951</v>
      </c>
      <c r="V11" s="41">
        <v>841</v>
      </c>
      <c r="W11" s="42">
        <v>138.92045454545453</v>
      </c>
      <c r="X11" s="17"/>
    </row>
    <row r="12" spans="1:24" ht="19.5" customHeight="1">
      <c r="A12" s="36" t="s">
        <v>63</v>
      </c>
      <c r="B12" s="37">
        <v>157596</v>
      </c>
      <c r="C12" s="38">
        <v>-8.444681988241587</v>
      </c>
      <c r="D12" s="39">
        <v>92140</v>
      </c>
      <c r="E12" s="40">
        <v>-10.746459499777206</v>
      </c>
      <c r="F12" s="41">
        <v>14080</v>
      </c>
      <c r="G12" s="40">
        <v>-23.114727242942166</v>
      </c>
      <c r="H12" s="41">
        <v>13257</v>
      </c>
      <c r="I12" s="40">
        <v>-25.647784632641613</v>
      </c>
      <c r="J12" s="41">
        <v>40544</v>
      </c>
      <c r="K12" s="40">
        <v>-3.111408497825363</v>
      </c>
      <c r="L12" s="41">
        <v>24259</v>
      </c>
      <c r="M12" s="38">
        <v>-3.9057239057239013</v>
      </c>
      <c r="N12" s="39">
        <v>16886</v>
      </c>
      <c r="O12" s="40">
        <v>-16.850502265117196</v>
      </c>
      <c r="P12" s="41">
        <v>935</v>
      </c>
      <c r="Q12" s="40">
        <v>27.557980900409284</v>
      </c>
      <c r="R12" s="41">
        <v>2007</v>
      </c>
      <c r="S12" s="40">
        <v>-35.40392661731574</v>
      </c>
      <c r="T12" s="41">
        <v>12984</v>
      </c>
      <c r="U12" s="40">
        <v>-16.91303513150316</v>
      </c>
      <c r="V12" s="41">
        <v>960</v>
      </c>
      <c r="W12" s="42">
        <v>14.149821640903681</v>
      </c>
      <c r="X12" s="17"/>
    </row>
    <row r="13" spans="1:24" ht="19.5" customHeight="1">
      <c r="A13" s="44" t="s">
        <v>64</v>
      </c>
      <c r="B13" s="37">
        <v>156448</v>
      </c>
      <c r="C13" s="38">
        <v>-0.7284448843879243</v>
      </c>
      <c r="D13" s="39">
        <v>89225</v>
      </c>
      <c r="E13" s="40">
        <v>-3.163663989581067</v>
      </c>
      <c r="F13" s="41">
        <v>9676</v>
      </c>
      <c r="G13" s="40">
        <v>-31.278409090909086</v>
      </c>
      <c r="H13" s="41">
        <v>12298</v>
      </c>
      <c r="I13" s="40">
        <v>-7.233914158557742</v>
      </c>
      <c r="J13" s="41">
        <v>43035</v>
      </c>
      <c r="K13" s="40">
        <v>6.143942383583267</v>
      </c>
      <c r="L13" s="41">
        <v>24216</v>
      </c>
      <c r="M13" s="38">
        <v>-0.177253802712396</v>
      </c>
      <c r="N13" s="39">
        <v>14233</v>
      </c>
      <c r="O13" s="40">
        <v>-15.71124008054009</v>
      </c>
      <c r="P13" s="41">
        <v>587</v>
      </c>
      <c r="Q13" s="40">
        <v>-37.219251336898395</v>
      </c>
      <c r="R13" s="41">
        <v>2419</v>
      </c>
      <c r="S13" s="40">
        <v>20.528151469855516</v>
      </c>
      <c r="T13" s="41">
        <v>10593</v>
      </c>
      <c r="U13" s="40">
        <v>-18.414972273567464</v>
      </c>
      <c r="V13" s="41">
        <v>634</v>
      </c>
      <c r="W13" s="42">
        <v>-33.958333333333336</v>
      </c>
      <c r="X13" s="17"/>
    </row>
    <row r="14" spans="1:24" ht="19.5" customHeight="1">
      <c r="A14" s="44" t="s">
        <v>65</v>
      </c>
      <c r="B14" s="37">
        <v>165510</v>
      </c>
      <c r="C14" s="38">
        <v>5.79233994681938</v>
      </c>
      <c r="D14" s="39">
        <v>100813</v>
      </c>
      <c r="E14" s="40">
        <v>12.987391426169804</v>
      </c>
      <c r="F14" s="41">
        <v>12399</v>
      </c>
      <c r="G14" s="40">
        <v>28.14179412980571</v>
      </c>
      <c r="H14" s="41">
        <v>14022</v>
      </c>
      <c r="I14" s="40">
        <v>14.018539599934954</v>
      </c>
      <c r="J14" s="41">
        <v>48586</v>
      </c>
      <c r="K14" s="40">
        <v>12.898803299639837</v>
      </c>
      <c r="L14" s="41">
        <v>25806</v>
      </c>
      <c r="M14" s="38">
        <v>6.565906838453905</v>
      </c>
      <c r="N14" s="39">
        <v>16506</v>
      </c>
      <c r="O14" s="40">
        <v>15.969929038150777</v>
      </c>
      <c r="P14" s="41">
        <v>847</v>
      </c>
      <c r="Q14" s="40">
        <v>44.293015332197605</v>
      </c>
      <c r="R14" s="41">
        <v>2223</v>
      </c>
      <c r="S14" s="40">
        <v>-8.102521703183129</v>
      </c>
      <c r="T14" s="41">
        <v>12717</v>
      </c>
      <c r="U14" s="40">
        <v>20.05097706032286</v>
      </c>
      <c r="V14" s="41">
        <v>719</v>
      </c>
      <c r="W14" s="42">
        <v>13.406940063091488</v>
      </c>
      <c r="X14" s="17"/>
    </row>
    <row r="15" spans="1:24" ht="19.5" customHeight="1">
      <c r="A15" s="44" t="s">
        <v>66</v>
      </c>
      <c r="B15" s="37">
        <v>140112</v>
      </c>
      <c r="C15" s="38">
        <v>-15.34529635671561</v>
      </c>
      <c r="D15" s="39">
        <v>94085</v>
      </c>
      <c r="E15" s="40">
        <v>-6.673742473688904</v>
      </c>
      <c r="F15" s="41">
        <v>10118</v>
      </c>
      <c r="G15" s="40">
        <v>-18.396644890716995</v>
      </c>
      <c r="H15" s="41">
        <v>11333</v>
      </c>
      <c r="I15" s="40">
        <v>-19.177007559549274</v>
      </c>
      <c r="J15" s="41">
        <v>48853</v>
      </c>
      <c r="K15" s="40">
        <v>0.5495410200469175</v>
      </c>
      <c r="L15" s="41">
        <v>23781</v>
      </c>
      <c r="M15" s="38">
        <v>-7.847012322715652</v>
      </c>
      <c r="N15" s="39">
        <v>12670</v>
      </c>
      <c r="O15" s="40">
        <v>-23.240033927056825</v>
      </c>
      <c r="P15" s="41">
        <v>689</v>
      </c>
      <c r="Q15" s="40">
        <v>-18.654073199527744</v>
      </c>
      <c r="R15" s="41">
        <v>2194</v>
      </c>
      <c r="S15" s="40">
        <v>-1.304543409806569</v>
      </c>
      <c r="T15" s="41">
        <v>9288</v>
      </c>
      <c r="U15" s="40">
        <v>-26.963906581740982</v>
      </c>
      <c r="V15" s="41">
        <v>499</v>
      </c>
      <c r="W15" s="42">
        <v>-30.5980528511822</v>
      </c>
      <c r="X15" s="17"/>
    </row>
    <row r="16" spans="1:24" ht="19.5" customHeight="1">
      <c r="A16" s="44" t="s">
        <v>67</v>
      </c>
      <c r="B16" s="37">
        <v>156016</v>
      </c>
      <c r="C16" s="38">
        <v>11.350919264588333</v>
      </c>
      <c r="D16" s="39">
        <v>100366</v>
      </c>
      <c r="E16" s="40">
        <v>6.675878195248974</v>
      </c>
      <c r="F16" s="41">
        <v>11562</v>
      </c>
      <c r="G16" s="40">
        <v>14.271595176912433</v>
      </c>
      <c r="H16" s="41">
        <v>11146</v>
      </c>
      <c r="I16" s="40">
        <v>-1.6500485308391433</v>
      </c>
      <c r="J16" s="41">
        <v>50796</v>
      </c>
      <c r="K16" s="40">
        <v>3.9772378359568483</v>
      </c>
      <c r="L16" s="41">
        <v>26862</v>
      </c>
      <c r="M16" s="38">
        <v>12.955720953702542</v>
      </c>
      <c r="N16" s="39">
        <v>13051</v>
      </c>
      <c r="O16" s="40">
        <v>3.0071033938437353</v>
      </c>
      <c r="P16" s="41">
        <v>351</v>
      </c>
      <c r="Q16" s="40">
        <v>-49.056603773584904</v>
      </c>
      <c r="R16" s="41">
        <v>2533</v>
      </c>
      <c r="S16" s="40">
        <v>15.451230628988144</v>
      </c>
      <c r="T16" s="41">
        <v>9846</v>
      </c>
      <c r="U16" s="40">
        <v>6.007751937984507</v>
      </c>
      <c r="V16" s="41">
        <v>321</v>
      </c>
      <c r="W16" s="42">
        <v>-35.671342685370746</v>
      </c>
      <c r="X16" s="17"/>
    </row>
    <row r="17" spans="1:24" ht="19.5" customHeight="1">
      <c r="A17" s="44" t="s">
        <v>68</v>
      </c>
      <c r="B17" s="37">
        <v>176715</v>
      </c>
      <c r="C17" s="38">
        <v>13.267229002153623</v>
      </c>
      <c r="D17" s="39">
        <v>114644</v>
      </c>
      <c r="E17" s="40">
        <v>14.225933084909226</v>
      </c>
      <c r="F17" s="41">
        <v>11151</v>
      </c>
      <c r="G17" s="40">
        <v>-3.554748313440581</v>
      </c>
      <c r="H17" s="41">
        <v>11696</v>
      </c>
      <c r="I17" s="40">
        <v>4.93450565225193</v>
      </c>
      <c r="J17" s="41">
        <v>57914</v>
      </c>
      <c r="K17" s="40">
        <v>14.012914402708866</v>
      </c>
      <c r="L17" s="41">
        <v>33883</v>
      </c>
      <c r="M17" s="38">
        <v>26.137294319112492</v>
      </c>
      <c r="N17" s="39">
        <v>16009</v>
      </c>
      <c r="O17" s="40">
        <v>22.664929890429853</v>
      </c>
      <c r="P17" s="41">
        <v>713</v>
      </c>
      <c r="Q17" s="40">
        <v>103.13390313390313</v>
      </c>
      <c r="R17" s="41">
        <v>2276</v>
      </c>
      <c r="S17" s="40">
        <v>-10.146071851559412</v>
      </c>
      <c r="T17" s="41">
        <v>12453</v>
      </c>
      <c r="U17" s="40">
        <v>26.477757464960394</v>
      </c>
      <c r="V17" s="41">
        <v>567</v>
      </c>
      <c r="W17" s="42">
        <v>76.6355140186916</v>
      </c>
      <c r="X17" s="45"/>
    </row>
    <row r="18" spans="1:24" ht="19.5" customHeight="1">
      <c r="A18" s="44" t="s">
        <v>69</v>
      </c>
      <c r="B18" s="37">
        <v>186479</v>
      </c>
      <c r="C18" s="38">
        <v>5.52528081939847</v>
      </c>
      <c r="D18" s="39">
        <v>120885</v>
      </c>
      <c r="E18" s="40">
        <v>5.443808659851368</v>
      </c>
      <c r="F18" s="41">
        <v>12033</v>
      </c>
      <c r="G18" s="40">
        <v>7.909604519774005</v>
      </c>
      <c r="H18" s="41">
        <v>14541</v>
      </c>
      <c r="I18" s="40">
        <v>24.32455540355678</v>
      </c>
      <c r="J18" s="41">
        <v>62917</v>
      </c>
      <c r="K18" s="40">
        <v>8.638671133059361</v>
      </c>
      <c r="L18" s="41">
        <v>31394</v>
      </c>
      <c r="M18" s="38">
        <v>-7.345866658796451</v>
      </c>
      <c r="N18" s="39">
        <v>15072</v>
      </c>
      <c r="O18" s="40">
        <v>-5.852957711287399</v>
      </c>
      <c r="P18" s="41">
        <v>918</v>
      </c>
      <c r="Q18" s="40">
        <v>28.751753155680216</v>
      </c>
      <c r="R18" s="41">
        <v>2124</v>
      </c>
      <c r="S18" s="40">
        <v>-6.678383128295251</v>
      </c>
      <c r="T18" s="41">
        <v>11167</v>
      </c>
      <c r="U18" s="40">
        <v>-10.326828876575922</v>
      </c>
      <c r="V18" s="41">
        <v>863</v>
      </c>
      <c r="W18" s="42">
        <v>52.20458553791887</v>
      </c>
      <c r="X18" s="45"/>
    </row>
    <row r="19" spans="1:24" ht="19.5" customHeight="1">
      <c r="A19" s="44" t="s">
        <v>70</v>
      </c>
      <c r="B19" s="37">
        <v>164515</v>
      </c>
      <c r="C19" s="38">
        <v>-11.778269939242492</v>
      </c>
      <c r="D19" s="39">
        <v>111438</v>
      </c>
      <c r="E19" s="40">
        <v>-7.81486536791165</v>
      </c>
      <c r="F19" s="41">
        <v>9017</v>
      </c>
      <c r="G19" s="40">
        <v>-25.064406216238677</v>
      </c>
      <c r="H19" s="41">
        <v>9360</v>
      </c>
      <c r="I19" s="40">
        <v>-35.63028677532495</v>
      </c>
      <c r="J19" s="41">
        <v>64466</v>
      </c>
      <c r="K19" s="40">
        <v>2.461973711397558</v>
      </c>
      <c r="L19" s="41">
        <v>28595</v>
      </c>
      <c r="M19" s="38">
        <v>-8.915716378925909</v>
      </c>
      <c r="N19" s="39">
        <v>14197</v>
      </c>
      <c r="O19" s="40">
        <v>-5.805467091295114</v>
      </c>
      <c r="P19" s="41">
        <v>701</v>
      </c>
      <c r="Q19" s="40">
        <v>-23.638344226579523</v>
      </c>
      <c r="R19" s="41">
        <v>2277</v>
      </c>
      <c r="S19" s="40">
        <v>7.203389830508478</v>
      </c>
      <c r="T19" s="41">
        <v>10500</v>
      </c>
      <c r="U19" s="40">
        <v>-5.972956031163246</v>
      </c>
      <c r="V19" s="41">
        <v>719</v>
      </c>
      <c r="W19" s="42">
        <v>-16.685979142526076</v>
      </c>
      <c r="X19" s="45"/>
    </row>
    <row r="20" spans="1:24" ht="19.5" customHeight="1">
      <c r="A20" s="44" t="s">
        <v>71</v>
      </c>
      <c r="B20" s="37">
        <v>168953</v>
      </c>
      <c r="C20" s="38">
        <v>2.6976263562592973</v>
      </c>
      <c r="D20" s="39">
        <v>120146</v>
      </c>
      <c r="E20" s="40">
        <v>7.814210592437054</v>
      </c>
      <c r="F20" s="41">
        <v>11434</v>
      </c>
      <c r="G20" s="40">
        <v>26.804924032383283</v>
      </c>
      <c r="H20" s="41">
        <v>7554</v>
      </c>
      <c r="I20" s="40">
        <v>-19.294871794871792</v>
      </c>
      <c r="J20" s="41">
        <v>77674</v>
      </c>
      <c r="K20" s="40">
        <v>20.488319424192603</v>
      </c>
      <c r="L20" s="41">
        <v>23484</v>
      </c>
      <c r="M20" s="38">
        <v>-17.873754152823917</v>
      </c>
      <c r="N20" s="39">
        <v>11507</v>
      </c>
      <c r="O20" s="40">
        <v>-18.947664999647817</v>
      </c>
      <c r="P20" s="41">
        <v>715</v>
      </c>
      <c r="Q20" s="40">
        <v>1.9971469329529201</v>
      </c>
      <c r="R20" s="41">
        <v>1865</v>
      </c>
      <c r="S20" s="40">
        <v>-18.09398331137462</v>
      </c>
      <c r="T20" s="41">
        <v>8482</v>
      </c>
      <c r="U20" s="40">
        <v>-19.219047619047625</v>
      </c>
      <c r="V20" s="41">
        <v>445</v>
      </c>
      <c r="W20" s="42">
        <v>-38.108484005563284</v>
      </c>
      <c r="X20" s="45"/>
    </row>
    <row r="21" spans="1:24" ht="19.5" customHeight="1">
      <c r="A21" s="44" t="s">
        <v>72</v>
      </c>
      <c r="B21" s="37">
        <v>164651</v>
      </c>
      <c r="C21" s="38">
        <v>-2.54627026451143</v>
      </c>
      <c r="D21" s="39">
        <v>114684</v>
      </c>
      <c r="E21" s="40">
        <v>-4.54613553509896</v>
      </c>
      <c r="F21" s="41">
        <v>10938</v>
      </c>
      <c r="G21" s="40">
        <v>-4.337939478747598</v>
      </c>
      <c r="H21" s="41">
        <v>11728</v>
      </c>
      <c r="I21" s="40">
        <v>55.25549377813079</v>
      </c>
      <c r="J21" s="41">
        <v>62829</v>
      </c>
      <c r="K21" s="40">
        <v>-19.111929345727006</v>
      </c>
      <c r="L21" s="41">
        <v>29189</v>
      </c>
      <c r="M21" s="38">
        <v>24.293135752001362</v>
      </c>
      <c r="N21" s="39">
        <v>11655</v>
      </c>
      <c r="O21" s="40">
        <v>1.2861736334405238</v>
      </c>
      <c r="P21" s="41">
        <v>1086</v>
      </c>
      <c r="Q21" s="40">
        <v>51.88811188811189</v>
      </c>
      <c r="R21" s="41">
        <v>2239</v>
      </c>
      <c r="S21" s="40">
        <v>20.053619302949066</v>
      </c>
      <c r="T21" s="41">
        <v>7035</v>
      </c>
      <c r="U21" s="40">
        <v>-17.05965574157039</v>
      </c>
      <c r="V21" s="41">
        <v>1295</v>
      </c>
      <c r="W21" s="42">
        <v>191.01123595505615</v>
      </c>
      <c r="X21" s="17"/>
    </row>
    <row r="22" spans="1:24" ht="19.5" customHeight="1">
      <c r="A22" s="44" t="s">
        <v>73</v>
      </c>
      <c r="B22" s="37">
        <v>183660</v>
      </c>
      <c r="C22" s="38">
        <v>11.545025538867048</v>
      </c>
      <c r="D22" s="39">
        <v>124513</v>
      </c>
      <c r="E22" s="40">
        <v>8.570506783858246</v>
      </c>
      <c r="F22" s="41">
        <v>14578</v>
      </c>
      <c r="G22" s="40">
        <v>33.278478698116665</v>
      </c>
      <c r="H22" s="41">
        <v>17376</v>
      </c>
      <c r="I22" s="40">
        <v>48.158253751705324</v>
      </c>
      <c r="J22" s="41">
        <v>63563</v>
      </c>
      <c r="K22" s="40">
        <v>1.168250330261511</v>
      </c>
      <c r="L22" s="41">
        <v>28996</v>
      </c>
      <c r="M22" s="38">
        <v>-0.6612079893110412</v>
      </c>
      <c r="N22" s="39">
        <v>13392</v>
      </c>
      <c r="O22" s="40">
        <v>14.903474903474901</v>
      </c>
      <c r="P22" s="41">
        <v>693</v>
      </c>
      <c r="Q22" s="40">
        <v>-36.187845303867405</v>
      </c>
      <c r="R22" s="41">
        <v>2496</v>
      </c>
      <c r="S22" s="40">
        <v>11.47833854399285</v>
      </c>
      <c r="T22" s="41">
        <v>9504</v>
      </c>
      <c r="U22" s="40">
        <v>35.0959488272921</v>
      </c>
      <c r="V22" s="41">
        <v>699</v>
      </c>
      <c r="W22" s="42">
        <v>-46.02316602316602</v>
      </c>
      <c r="X22" s="17"/>
    </row>
    <row r="23" spans="1:24" ht="19.5" customHeight="1">
      <c r="A23" s="44" t="s">
        <v>290</v>
      </c>
      <c r="B23" s="37">
        <v>186679</v>
      </c>
      <c r="C23" s="38">
        <v>1.6437983229881326</v>
      </c>
      <c r="D23" s="39">
        <v>123931</v>
      </c>
      <c r="E23" s="40">
        <v>-0.4674210724984529</v>
      </c>
      <c r="F23" s="41">
        <v>15108</v>
      </c>
      <c r="G23" s="40">
        <v>3.635615310742213</v>
      </c>
      <c r="H23" s="41">
        <v>20225</v>
      </c>
      <c r="I23" s="40">
        <v>16.39617863720073</v>
      </c>
      <c r="J23" s="41">
        <v>59377</v>
      </c>
      <c r="K23" s="40">
        <v>-6.5855922470619666</v>
      </c>
      <c r="L23" s="41">
        <v>29221</v>
      </c>
      <c r="M23" s="38">
        <v>0.7759690991860912</v>
      </c>
      <c r="N23" s="39">
        <v>13102</v>
      </c>
      <c r="O23" s="40">
        <v>-2.165471923536444</v>
      </c>
      <c r="P23" s="41">
        <v>611</v>
      </c>
      <c r="Q23" s="40">
        <v>-11.832611832611828</v>
      </c>
      <c r="R23" s="41">
        <v>2067</v>
      </c>
      <c r="S23" s="40">
        <v>-17.1875</v>
      </c>
      <c r="T23" s="41">
        <v>9337</v>
      </c>
      <c r="U23" s="40">
        <v>-1.7571548821548877</v>
      </c>
      <c r="V23" s="41">
        <v>1087</v>
      </c>
      <c r="W23" s="42">
        <v>55.50786838340487</v>
      </c>
      <c r="X23" s="17"/>
    </row>
    <row r="24" spans="1:24" ht="19.5" customHeight="1">
      <c r="A24" s="44" t="s">
        <v>74</v>
      </c>
      <c r="B24" s="37">
        <v>127977</v>
      </c>
      <c r="C24" s="107">
        <v>-31.445422356022902</v>
      </c>
      <c r="D24" s="108">
        <v>82723</v>
      </c>
      <c r="E24" s="106">
        <v>-33.250760503828744</v>
      </c>
      <c r="F24" s="63">
        <v>9929</v>
      </c>
      <c r="G24" s="106">
        <v>-34.27985173418057</v>
      </c>
      <c r="H24" s="63">
        <v>10747</v>
      </c>
      <c r="I24" s="106">
        <v>-46.8627935723115</v>
      </c>
      <c r="J24" s="63">
        <v>43749</v>
      </c>
      <c r="K24" s="106">
        <v>-26.319955538339755</v>
      </c>
      <c r="L24" s="63">
        <v>18298</v>
      </c>
      <c r="M24" s="107">
        <v>-37.380650901748744</v>
      </c>
      <c r="N24" s="39">
        <v>11794</v>
      </c>
      <c r="O24" s="40">
        <v>-9.983208670431997</v>
      </c>
      <c r="P24" s="41">
        <v>444</v>
      </c>
      <c r="Q24" s="40">
        <v>-27.33224222585925</v>
      </c>
      <c r="R24" s="41">
        <v>3692</v>
      </c>
      <c r="S24" s="40">
        <v>78.61635220125787</v>
      </c>
      <c r="T24" s="41">
        <v>6727</v>
      </c>
      <c r="U24" s="40">
        <v>-27.95330405911963</v>
      </c>
      <c r="V24" s="41">
        <v>931</v>
      </c>
      <c r="W24" s="42">
        <v>-14.351425942962281</v>
      </c>
      <c r="X24" s="17"/>
    </row>
    <row r="25" spans="1:24" ht="19.5" customHeight="1">
      <c r="A25" s="44" t="s">
        <v>75</v>
      </c>
      <c r="B25" s="37">
        <v>132027</v>
      </c>
      <c r="C25" s="107">
        <v>3.164631144658813</v>
      </c>
      <c r="D25" s="108">
        <v>88561</v>
      </c>
      <c r="E25" s="106">
        <v>7.057287574193396</v>
      </c>
      <c r="F25" s="41">
        <v>12119</v>
      </c>
      <c r="G25" s="106">
        <v>22.056601873300423</v>
      </c>
      <c r="H25" s="63">
        <v>11056</v>
      </c>
      <c r="I25" s="106">
        <v>2.875220991904712</v>
      </c>
      <c r="J25" s="63">
        <v>45608</v>
      </c>
      <c r="K25" s="106">
        <v>4.249239982628183</v>
      </c>
      <c r="L25" s="63">
        <v>19778</v>
      </c>
      <c r="M25" s="107">
        <v>8.08831566291397</v>
      </c>
      <c r="N25" s="39">
        <v>13378</v>
      </c>
      <c r="O25" s="40">
        <v>13.430557910802099</v>
      </c>
      <c r="P25" s="41">
        <v>641</v>
      </c>
      <c r="Q25" s="40">
        <v>44.36936936936937</v>
      </c>
      <c r="R25" s="41">
        <v>2959</v>
      </c>
      <c r="S25" s="40">
        <v>-19.853737811484294</v>
      </c>
      <c r="T25" s="41">
        <v>9252</v>
      </c>
      <c r="U25" s="40">
        <v>37.535305485357505</v>
      </c>
      <c r="V25" s="41">
        <v>526</v>
      </c>
      <c r="W25" s="42">
        <v>-43.5016111707841</v>
      </c>
      <c r="X25" s="17"/>
    </row>
    <row r="26" spans="1:24" ht="19.5" customHeight="1">
      <c r="A26" s="44" t="s">
        <v>76</v>
      </c>
      <c r="B26" s="37">
        <v>56624</v>
      </c>
      <c r="C26" s="107">
        <v>-57.11180288880305</v>
      </c>
      <c r="D26" s="108">
        <v>34506</v>
      </c>
      <c r="E26" s="106">
        <v>-61.03702532717562</v>
      </c>
      <c r="F26" s="41">
        <v>5013</v>
      </c>
      <c r="G26" s="106">
        <v>-58.635200924168664</v>
      </c>
      <c r="H26" s="63">
        <v>2187</v>
      </c>
      <c r="I26" s="106">
        <v>-80.21888567293777</v>
      </c>
      <c r="J26" s="63">
        <v>18761</v>
      </c>
      <c r="K26" s="106">
        <v>-58.86467286440975</v>
      </c>
      <c r="L26" s="41">
        <v>8545</v>
      </c>
      <c r="M26" s="107">
        <v>-56.79542926483972</v>
      </c>
      <c r="N26" s="39">
        <v>5409</v>
      </c>
      <c r="O26" s="40">
        <v>-59.56794737628943</v>
      </c>
      <c r="P26" s="41">
        <v>0</v>
      </c>
      <c r="Q26" s="40">
        <v>-100</v>
      </c>
      <c r="R26" s="41">
        <v>874</v>
      </c>
      <c r="S26" s="40">
        <v>-70.46299425481581</v>
      </c>
      <c r="T26" s="41">
        <v>4445</v>
      </c>
      <c r="U26" s="40">
        <v>-51.956333765672284</v>
      </c>
      <c r="V26" s="41">
        <v>90</v>
      </c>
      <c r="W26" s="42">
        <v>-82.88973384030419</v>
      </c>
      <c r="X26" s="17"/>
    </row>
    <row r="27" spans="1:24" ht="6" customHeight="1" thickBot="1">
      <c r="A27" s="46"/>
      <c r="B27" s="47"/>
      <c r="C27" s="48"/>
      <c r="D27" s="49"/>
      <c r="E27" s="50"/>
      <c r="F27" s="51"/>
      <c r="G27" s="50"/>
      <c r="H27" s="51"/>
      <c r="I27" s="50"/>
      <c r="J27" s="51"/>
      <c r="K27" s="50"/>
      <c r="L27" s="51"/>
      <c r="M27" s="48"/>
      <c r="N27" s="49"/>
      <c r="O27" s="50"/>
      <c r="P27" s="51"/>
      <c r="Q27" s="50"/>
      <c r="R27" s="51"/>
      <c r="S27" s="50"/>
      <c r="T27" s="51"/>
      <c r="U27" s="50"/>
      <c r="V27" s="51"/>
      <c r="W27" s="52"/>
      <c r="X27" s="17"/>
    </row>
    <row r="28" spans="10:24" ht="16.5" customHeight="1" thickBot="1">
      <c r="J28" s="7"/>
      <c r="P28" s="9"/>
      <c r="Q28" s="9"/>
      <c r="R28" s="9"/>
      <c r="S28" s="9"/>
      <c r="T28" s="9"/>
      <c r="U28" s="9"/>
      <c r="V28" s="9"/>
      <c r="W28" s="9"/>
      <c r="X28" s="53"/>
    </row>
    <row r="29" spans="1:24" ht="19.5" customHeight="1">
      <c r="A29" s="11"/>
      <c r="B29" s="54" t="s">
        <v>77</v>
      </c>
      <c r="C29" s="14"/>
      <c r="D29" s="55"/>
      <c r="E29" s="14"/>
      <c r="F29" s="55"/>
      <c r="G29" s="14"/>
      <c r="H29" s="55"/>
      <c r="I29" s="14"/>
      <c r="J29" s="55"/>
      <c r="K29" s="14"/>
      <c r="L29" s="55"/>
      <c r="M29" s="14"/>
      <c r="N29" s="55"/>
      <c r="O29" s="16"/>
      <c r="P29" s="56" t="s">
        <v>78</v>
      </c>
      <c r="Q29" s="16"/>
      <c r="R29" s="9"/>
      <c r="S29" s="9"/>
      <c r="T29" s="9"/>
      <c r="U29" s="9"/>
      <c r="V29" s="9"/>
      <c r="W29" s="9"/>
      <c r="X29" s="53"/>
    </row>
    <row r="30" spans="1:24" ht="19.5" customHeight="1">
      <c r="A30" s="18"/>
      <c r="B30" s="57"/>
      <c r="C30" s="122"/>
      <c r="D30" s="58" t="s">
        <v>79</v>
      </c>
      <c r="E30" s="22"/>
      <c r="F30" s="58" t="s">
        <v>80</v>
      </c>
      <c r="G30" s="22"/>
      <c r="H30" s="58" t="s">
        <v>81</v>
      </c>
      <c r="I30" s="22"/>
      <c r="J30" s="58" t="s">
        <v>82</v>
      </c>
      <c r="K30" s="22"/>
      <c r="L30" s="58" t="s">
        <v>83</v>
      </c>
      <c r="M30" s="22"/>
      <c r="N30" s="58" t="s">
        <v>84</v>
      </c>
      <c r="O30" s="24"/>
      <c r="P30" s="57"/>
      <c r="Q30" s="128"/>
      <c r="R30" s="9"/>
      <c r="S30" s="9"/>
      <c r="T30" s="9"/>
      <c r="U30" s="9"/>
      <c r="V30" s="9"/>
      <c r="W30" s="9"/>
      <c r="X30" s="53"/>
    </row>
    <row r="31" spans="1:24" ht="19.5" customHeight="1" thickBot="1">
      <c r="A31" s="26"/>
      <c r="B31" s="59" t="s">
        <v>56</v>
      </c>
      <c r="C31" s="32" t="s">
        <v>11</v>
      </c>
      <c r="D31" s="60" t="s">
        <v>57</v>
      </c>
      <c r="E31" s="32" t="s">
        <v>11</v>
      </c>
      <c r="F31" s="60" t="s">
        <v>57</v>
      </c>
      <c r="G31" s="32" t="s">
        <v>11</v>
      </c>
      <c r="H31" s="60" t="s">
        <v>57</v>
      </c>
      <c r="I31" s="32" t="s">
        <v>11</v>
      </c>
      <c r="J31" s="60" t="s">
        <v>57</v>
      </c>
      <c r="K31" s="32" t="s">
        <v>11</v>
      </c>
      <c r="L31" s="60" t="s">
        <v>57</v>
      </c>
      <c r="M31" s="32" t="s">
        <v>11</v>
      </c>
      <c r="N31" s="35" t="s">
        <v>57</v>
      </c>
      <c r="O31" s="28" t="s">
        <v>11</v>
      </c>
      <c r="P31" s="59" t="s">
        <v>56</v>
      </c>
      <c r="Q31" s="28" t="s">
        <v>11</v>
      </c>
      <c r="R31" s="9"/>
      <c r="S31" s="9"/>
      <c r="T31" s="9"/>
      <c r="U31" s="9"/>
      <c r="V31" s="9"/>
      <c r="W31" s="9"/>
      <c r="X31" s="53"/>
    </row>
    <row r="32" spans="1:24" ht="19.5" customHeight="1" hidden="1">
      <c r="A32" s="36" t="s">
        <v>58</v>
      </c>
      <c r="B32" s="61">
        <v>40007</v>
      </c>
      <c r="C32" s="40" t="e">
        <v>#REF!</v>
      </c>
      <c r="D32" s="41">
        <v>2817</v>
      </c>
      <c r="E32" s="40" t="e">
        <v>#REF!</v>
      </c>
      <c r="F32" s="41">
        <v>4443</v>
      </c>
      <c r="G32" s="40" t="e">
        <v>#REF!</v>
      </c>
      <c r="H32" s="41">
        <v>12754</v>
      </c>
      <c r="I32" s="40" t="e">
        <v>#REF!</v>
      </c>
      <c r="J32" s="41">
        <v>13445</v>
      </c>
      <c r="K32" s="40" t="e">
        <v>#REF!</v>
      </c>
      <c r="L32" s="41">
        <v>2678</v>
      </c>
      <c r="M32" s="40" t="e">
        <v>#REF!</v>
      </c>
      <c r="N32" s="41">
        <v>3870</v>
      </c>
      <c r="O32" s="40" t="e">
        <v>#REF!</v>
      </c>
      <c r="P32" s="37">
        <v>93852</v>
      </c>
      <c r="Q32" s="38" t="e">
        <v>#REF!</v>
      </c>
      <c r="R32" s="9"/>
      <c r="S32" s="9"/>
      <c r="T32" s="9"/>
      <c r="U32" s="9"/>
      <c r="V32" s="9"/>
      <c r="W32" s="9"/>
      <c r="X32" s="53"/>
    </row>
    <row r="33" spans="1:24" ht="19.5" customHeight="1" hidden="1">
      <c r="A33" s="36" t="s">
        <v>59</v>
      </c>
      <c r="B33" s="61">
        <v>28022</v>
      </c>
      <c r="C33" s="40">
        <v>-29.957257479941013</v>
      </c>
      <c r="D33" s="41">
        <v>2468</v>
      </c>
      <c r="E33" s="40">
        <v>-12.389066382676607</v>
      </c>
      <c r="F33" s="41">
        <v>2418</v>
      </c>
      <c r="G33" s="40">
        <v>-45.57731262660365</v>
      </c>
      <c r="H33" s="41">
        <v>7845</v>
      </c>
      <c r="I33" s="40">
        <v>-38.48988552610946</v>
      </c>
      <c r="J33" s="41">
        <v>11266</v>
      </c>
      <c r="K33" s="40">
        <v>-16.206768315358865</v>
      </c>
      <c r="L33" s="41">
        <v>2133</v>
      </c>
      <c r="M33" s="40">
        <v>-20.351008215085887</v>
      </c>
      <c r="N33" s="41">
        <v>1892</v>
      </c>
      <c r="O33" s="40">
        <v>-51.11111111111111</v>
      </c>
      <c r="P33" s="37">
        <v>55308</v>
      </c>
      <c r="Q33" s="38">
        <v>-41.06891701828411</v>
      </c>
      <c r="R33" s="62"/>
      <c r="S33" s="9"/>
      <c r="T33" s="9"/>
      <c r="U33" s="9"/>
      <c r="V33" s="9"/>
      <c r="W33" s="9"/>
      <c r="X33" s="53"/>
    </row>
    <row r="34" spans="1:24" ht="19.5" customHeight="1" hidden="1">
      <c r="A34" s="36" t="s">
        <v>60</v>
      </c>
      <c r="B34" s="61">
        <v>22294</v>
      </c>
      <c r="C34" s="40">
        <v>-20.441082006994506</v>
      </c>
      <c r="D34" s="63">
        <v>1968</v>
      </c>
      <c r="E34" s="40">
        <v>-20.259319286871957</v>
      </c>
      <c r="F34" s="63">
        <v>824</v>
      </c>
      <c r="G34" s="40">
        <v>-65.92224979321753</v>
      </c>
      <c r="H34" s="63">
        <v>7523</v>
      </c>
      <c r="I34" s="40">
        <v>-4.104525175270868</v>
      </c>
      <c r="J34" s="63">
        <v>9405</v>
      </c>
      <c r="K34" s="40">
        <v>-16.51872891887094</v>
      </c>
      <c r="L34" s="63">
        <v>1593</v>
      </c>
      <c r="M34" s="40">
        <v>-25.31645569620253</v>
      </c>
      <c r="N34" s="63">
        <v>981</v>
      </c>
      <c r="O34" s="40">
        <v>-48.15010570824524</v>
      </c>
      <c r="P34" s="37">
        <v>32131</v>
      </c>
      <c r="Q34" s="38">
        <v>-41.90533015115354</v>
      </c>
      <c r="R34" s="9"/>
      <c r="S34" s="9"/>
      <c r="T34" s="9"/>
      <c r="U34" s="9"/>
      <c r="V34" s="9"/>
      <c r="W34" s="9"/>
      <c r="X34" s="53"/>
    </row>
    <row r="35" spans="1:24" ht="19.5" customHeight="1" hidden="1">
      <c r="A35" s="36" t="s">
        <v>61</v>
      </c>
      <c r="B35" s="61">
        <v>30253</v>
      </c>
      <c r="C35" s="40">
        <v>35.700188391495466</v>
      </c>
      <c r="D35" s="61">
        <v>3181</v>
      </c>
      <c r="E35" s="40">
        <v>61.63617886178863</v>
      </c>
      <c r="F35" s="61">
        <v>1775</v>
      </c>
      <c r="G35" s="40">
        <v>115.4126213592233</v>
      </c>
      <c r="H35" s="61">
        <v>12513</v>
      </c>
      <c r="I35" s="40">
        <v>66.32992157384024</v>
      </c>
      <c r="J35" s="61">
        <v>9381</v>
      </c>
      <c r="K35" s="40">
        <v>-0.25518341307815273</v>
      </c>
      <c r="L35" s="61">
        <v>2955</v>
      </c>
      <c r="M35" s="40">
        <v>85.49905838041431</v>
      </c>
      <c r="N35" s="61">
        <v>448</v>
      </c>
      <c r="O35" s="40">
        <v>-54.332313965341484</v>
      </c>
      <c r="P35" s="37">
        <v>39667</v>
      </c>
      <c r="Q35" s="38">
        <v>23.45398524789144</v>
      </c>
      <c r="R35" s="64"/>
      <c r="S35" s="9"/>
      <c r="T35" s="9"/>
      <c r="U35" s="9"/>
      <c r="V35" s="9"/>
      <c r="W35" s="9"/>
      <c r="X35" s="53"/>
    </row>
    <row r="36" spans="1:24" ht="19.5" customHeight="1" hidden="1">
      <c r="A36" s="36" t="s">
        <v>62</v>
      </c>
      <c r="B36" s="61">
        <v>48590</v>
      </c>
      <c r="C36" s="40">
        <v>60.61217069381548</v>
      </c>
      <c r="D36" s="61">
        <v>2262</v>
      </c>
      <c r="E36" s="40">
        <v>-28.89028607356178</v>
      </c>
      <c r="F36" s="61">
        <v>5967</v>
      </c>
      <c r="G36" s="40">
        <v>236.16901408450707</v>
      </c>
      <c r="H36" s="61">
        <v>21656</v>
      </c>
      <c r="I36" s="40">
        <v>73.06800927035883</v>
      </c>
      <c r="J36" s="61">
        <v>14947</v>
      </c>
      <c r="K36" s="40">
        <v>59.33269374267136</v>
      </c>
      <c r="L36" s="61">
        <v>3162</v>
      </c>
      <c r="M36" s="40">
        <v>7.005076142131972</v>
      </c>
      <c r="N36" s="61">
        <v>596</v>
      </c>
      <c r="O36" s="40">
        <v>33.03571428571428</v>
      </c>
      <c r="P36" s="37">
        <v>54688</v>
      </c>
      <c r="Q36" s="38">
        <v>37.86774901051251</v>
      </c>
      <c r="R36" s="64"/>
      <c r="S36" s="9"/>
      <c r="T36" s="9"/>
      <c r="U36" s="9"/>
      <c r="V36" s="9"/>
      <c r="W36" s="9"/>
      <c r="X36" s="53"/>
    </row>
    <row r="37" spans="1:24" ht="19.5" customHeight="1">
      <c r="A37" s="36" t="s">
        <v>63</v>
      </c>
      <c r="B37" s="61">
        <v>48570</v>
      </c>
      <c r="C37" s="40">
        <v>-0.04116073266103859</v>
      </c>
      <c r="D37" s="41">
        <v>2376</v>
      </c>
      <c r="E37" s="40">
        <v>5.039787798408479</v>
      </c>
      <c r="F37" s="41">
        <v>4289</v>
      </c>
      <c r="G37" s="40">
        <v>-28.121334003686947</v>
      </c>
      <c r="H37" s="41">
        <v>23818</v>
      </c>
      <c r="I37" s="40">
        <v>9.983376431473957</v>
      </c>
      <c r="J37" s="41">
        <v>14783</v>
      </c>
      <c r="K37" s="40">
        <v>-1.097210142503513</v>
      </c>
      <c r="L37" s="41">
        <v>3254</v>
      </c>
      <c r="M37" s="40">
        <v>2.909550917141046</v>
      </c>
      <c r="N37" s="41">
        <v>50</v>
      </c>
      <c r="O37" s="40">
        <v>-91.61073825503355</v>
      </c>
      <c r="P37" s="37">
        <v>40776</v>
      </c>
      <c r="Q37" s="38">
        <v>-25.43885313048566</v>
      </c>
      <c r="R37" s="9"/>
      <c r="S37" s="65"/>
      <c r="T37" s="9"/>
      <c r="U37" s="9"/>
      <c r="V37" s="9"/>
      <c r="W37" s="9"/>
      <c r="X37" s="53"/>
    </row>
    <row r="38" spans="1:24" ht="19.5" customHeight="1">
      <c r="A38" s="44" t="s">
        <v>64</v>
      </c>
      <c r="B38" s="61">
        <v>52990</v>
      </c>
      <c r="C38" s="40">
        <v>9.100267654931038</v>
      </c>
      <c r="D38" s="41">
        <v>1759</v>
      </c>
      <c r="E38" s="40">
        <v>-25.968013468013474</v>
      </c>
      <c r="F38" s="41">
        <v>4163</v>
      </c>
      <c r="G38" s="40">
        <v>-2.9377477267428342</v>
      </c>
      <c r="H38" s="41">
        <v>21947</v>
      </c>
      <c r="I38" s="40">
        <v>-7.85540347636241</v>
      </c>
      <c r="J38" s="41">
        <v>23261</v>
      </c>
      <c r="K38" s="40">
        <v>57.34965839139552</v>
      </c>
      <c r="L38" s="41">
        <v>1482</v>
      </c>
      <c r="M38" s="40">
        <v>-54.456054087277195</v>
      </c>
      <c r="N38" s="41">
        <v>378</v>
      </c>
      <c r="O38" s="40">
        <v>656</v>
      </c>
      <c r="P38" s="37">
        <v>43052</v>
      </c>
      <c r="Q38" s="38">
        <v>5.581714734157339</v>
      </c>
      <c r="R38" s="9"/>
      <c r="S38" s="9"/>
      <c r="T38" s="9"/>
      <c r="U38" s="9"/>
      <c r="V38" s="9"/>
      <c r="W38" s="9"/>
      <c r="X38" s="53"/>
    </row>
    <row r="39" spans="1:24" ht="19.5" customHeight="1">
      <c r="A39" s="44" t="s">
        <v>65</v>
      </c>
      <c r="B39" s="61">
        <v>48191</v>
      </c>
      <c r="C39" s="40">
        <v>-9.056425740705798</v>
      </c>
      <c r="D39" s="41">
        <v>1623</v>
      </c>
      <c r="E39" s="40">
        <v>-7.73166571915861</v>
      </c>
      <c r="F39" s="41">
        <v>3808</v>
      </c>
      <c r="G39" s="40">
        <v>-8.527504203699255</v>
      </c>
      <c r="H39" s="41">
        <v>24044</v>
      </c>
      <c r="I39" s="40">
        <v>9.554836651934195</v>
      </c>
      <c r="J39" s="41">
        <v>17568</v>
      </c>
      <c r="K39" s="40">
        <v>-24.474442199389536</v>
      </c>
      <c r="L39" s="41">
        <v>908</v>
      </c>
      <c r="M39" s="40">
        <v>-38.73144399460189</v>
      </c>
      <c r="N39" s="41">
        <v>240</v>
      </c>
      <c r="O39" s="40">
        <v>-36.50793650793651</v>
      </c>
      <c r="P39" s="37">
        <v>45289</v>
      </c>
      <c r="Q39" s="38">
        <v>5.196041995726097</v>
      </c>
      <c r="R39" s="9"/>
      <c r="S39" s="9"/>
      <c r="T39" s="9"/>
      <c r="U39" s="9"/>
      <c r="V39" s="9"/>
      <c r="W39" s="9"/>
      <c r="X39" s="53"/>
    </row>
    <row r="40" spans="1:24" ht="19.5" customHeight="1">
      <c r="A40" s="44" t="s">
        <v>66</v>
      </c>
      <c r="B40" s="61">
        <v>33357</v>
      </c>
      <c r="C40" s="40">
        <v>-30.781681226785086</v>
      </c>
      <c r="D40" s="41">
        <v>485</v>
      </c>
      <c r="E40" s="40">
        <v>-70.11706715958101</v>
      </c>
      <c r="F40" s="41">
        <v>2823</v>
      </c>
      <c r="G40" s="40">
        <v>-25.86659663865546</v>
      </c>
      <c r="H40" s="41">
        <v>16898</v>
      </c>
      <c r="I40" s="40">
        <v>-29.720512393944432</v>
      </c>
      <c r="J40" s="41">
        <v>11652</v>
      </c>
      <c r="K40" s="40">
        <v>-33.674863387978135</v>
      </c>
      <c r="L40" s="41">
        <v>1376</v>
      </c>
      <c r="M40" s="40">
        <v>51.541850220264315</v>
      </c>
      <c r="N40" s="41">
        <v>123</v>
      </c>
      <c r="O40" s="40">
        <v>-48.75000000000001</v>
      </c>
      <c r="P40" s="37">
        <v>25898</v>
      </c>
      <c r="Q40" s="38">
        <v>-42.81613636865465</v>
      </c>
      <c r="R40" s="9"/>
      <c r="S40" s="9"/>
      <c r="T40" s="9"/>
      <c r="U40" s="9"/>
      <c r="V40" s="9"/>
      <c r="W40" s="9"/>
      <c r="X40" s="53"/>
    </row>
    <row r="41" spans="1:24" ht="19.5" customHeight="1">
      <c r="A41" s="44" t="s">
        <v>67</v>
      </c>
      <c r="B41" s="61">
        <v>42599</v>
      </c>
      <c r="C41" s="40">
        <v>27.7063285067602</v>
      </c>
      <c r="D41" s="41">
        <v>2361</v>
      </c>
      <c r="E41" s="40">
        <v>386.80412371134014</v>
      </c>
      <c r="F41" s="41">
        <v>3412</v>
      </c>
      <c r="G41" s="40">
        <v>20.864328728303217</v>
      </c>
      <c r="H41" s="41">
        <v>20695</v>
      </c>
      <c r="I41" s="40">
        <v>22.470114806485974</v>
      </c>
      <c r="J41" s="41">
        <v>14227</v>
      </c>
      <c r="K41" s="40">
        <v>22.099210435976644</v>
      </c>
      <c r="L41" s="41">
        <v>1510</v>
      </c>
      <c r="M41" s="40">
        <v>9.738372093023262</v>
      </c>
      <c r="N41" s="41">
        <v>394</v>
      </c>
      <c r="O41" s="40">
        <v>220.3252032520325</v>
      </c>
      <c r="P41" s="37">
        <v>36044</v>
      </c>
      <c r="Q41" s="38">
        <v>39.17677040698124</v>
      </c>
      <c r="R41" s="9"/>
      <c r="S41" s="9"/>
      <c r="T41" s="9"/>
      <c r="U41" s="9"/>
      <c r="V41" s="9"/>
      <c r="W41" s="9"/>
      <c r="X41" s="53"/>
    </row>
    <row r="42" spans="1:24" ht="19.5" customHeight="1">
      <c r="A42" s="44" t="s">
        <v>68</v>
      </c>
      <c r="B42" s="61">
        <v>46062</v>
      </c>
      <c r="C42" s="40">
        <v>8.12929880983122</v>
      </c>
      <c r="D42" s="41">
        <v>1470</v>
      </c>
      <c r="E42" s="40">
        <v>-37.73824650571792</v>
      </c>
      <c r="F42" s="41">
        <v>4524</v>
      </c>
      <c r="G42" s="40">
        <v>32.59085580304806</v>
      </c>
      <c r="H42" s="41">
        <v>25038</v>
      </c>
      <c r="I42" s="40">
        <v>20.985745349118147</v>
      </c>
      <c r="J42" s="41">
        <v>13516</v>
      </c>
      <c r="K42" s="40">
        <v>-4.9975398889435585</v>
      </c>
      <c r="L42" s="41">
        <v>976</v>
      </c>
      <c r="M42" s="40">
        <v>-35.36423841059603</v>
      </c>
      <c r="N42" s="41">
        <v>538</v>
      </c>
      <c r="O42" s="40">
        <v>36.54822335025381</v>
      </c>
      <c r="P42" s="37">
        <v>41596</v>
      </c>
      <c r="Q42" s="38">
        <v>15.403395849517265</v>
      </c>
      <c r="R42" s="9"/>
      <c r="S42" s="9"/>
      <c r="T42" s="9"/>
      <c r="U42" s="9"/>
      <c r="V42" s="9"/>
      <c r="W42" s="9"/>
      <c r="X42" s="53"/>
    </row>
    <row r="43" spans="1:24" ht="19.5" customHeight="1">
      <c r="A43" s="44" t="s">
        <v>69</v>
      </c>
      <c r="B43" s="61">
        <v>50522</v>
      </c>
      <c r="C43" s="40">
        <v>9.682601710737693</v>
      </c>
      <c r="D43" s="41">
        <v>2175</v>
      </c>
      <c r="E43" s="40">
        <v>47.95918367346938</v>
      </c>
      <c r="F43" s="41">
        <v>4372</v>
      </c>
      <c r="G43" s="40">
        <v>-3.3598585322723307</v>
      </c>
      <c r="H43" s="41">
        <v>27265</v>
      </c>
      <c r="I43" s="40">
        <v>8.894480389807491</v>
      </c>
      <c r="J43" s="41">
        <v>14693</v>
      </c>
      <c r="K43" s="40">
        <v>8.708197691624742</v>
      </c>
      <c r="L43" s="41">
        <v>1667</v>
      </c>
      <c r="M43" s="40">
        <v>70.79918032786885</v>
      </c>
      <c r="N43" s="41">
        <v>350</v>
      </c>
      <c r="O43" s="40">
        <v>-34.94423791821561</v>
      </c>
      <c r="P43" s="37">
        <v>36379</v>
      </c>
      <c r="Q43" s="38">
        <v>-12.542071353014716</v>
      </c>
      <c r="R43" s="9"/>
      <c r="S43" s="9"/>
      <c r="T43" s="9"/>
      <c r="U43" s="9"/>
      <c r="V43" s="9"/>
      <c r="W43" s="9"/>
      <c r="X43" s="53"/>
    </row>
    <row r="44" spans="1:24" ht="19.5" customHeight="1">
      <c r="A44" s="44" t="s">
        <v>70</v>
      </c>
      <c r="B44" s="61">
        <v>38880</v>
      </c>
      <c r="C44" s="40">
        <v>-23.04342662602431</v>
      </c>
      <c r="D44" s="41">
        <v>1386</v>
      </c>
      <c r="E44" s="40">
        <v>-36.275862068965516</v>
      </c>
      <c r="F44" s="41">
        <v>3273</v>
      </c>
      <c r="G44" s="40">
        <v>-25.13723696248856</v>
      </c>
      <c r="H44" s="41">
        <v>23069</v>
      </c>
      <c r="I44" s="40">
        <v>-15.389693746561528</v>
      </c>
      <c r="J44" s="41">
        <v>9645</v>
      </c>
      <c r="K44" s="40">
        <v>-34.35649629075069</v>
      </c>
      <c r="L44" s="41">
        <v>1234</v>
      </c>
      <c r="M44" s="40">
        <v>-25.974805038992198</v>
      </c>
      <c r="N44" s="41">
        <v>273</v>
      </c>
      <c r="O44" s="40">
        <v>-21.999999999999996</v>
      </c>
      <c r="P44" s="37">
        <v>33917</v>
      </c>
      <c r="Q44" s="38">
        <v>-6.767640671816155</v>
      </c>
      <c r="R44" s="9"/>
      <c r="S44" s="9"/>
      <c r="T44" s="9"/>
      <c r="U44" s="9"/>
      <c r="V44" s="9"/>
      <c r="W44" s="9"/>
      <c r="X44" s="53"/>
    </row>
    <row r="45" spans="1:23" ht="19.5" customHeight="1">
      <c r="A45" s="44" t="s">
        <v>71</v>
      </c>
      <c r="B45" s="61">
        <v>37300</v>
      </c>
      <c r="C45" s="40">
        <v>-4.063786008230452</v>
      </c>
      <c r="D45" s="41">
        <v>322</v>
      </c>
      <c r="E45" s="40">
        <v>-76.76767676767678</v>
      </c>
      <c r="F45" s="41">
        <v>3541</v>
      </c>
      <c r="G45" s="40">
        <v>8.188206538344023</v>
      </c>
      <c r="H45" s="41">
        <v>22505</v>
      </c>
      <c r="I45" s="40">
        <v>-2.4448393948589</v>
      </c>
      <c r="J45" s="41">
        <v>9609</v>
      </c>
      <c r="K45" s="40">
        <v>-0.37325038880249295</v>
      </c>
      <c r="L45" s="41">
        <v>1083</v>
      </c>
      <c r="M45" s="40">
        <v>-12.23662884927067</v>
      </c>
      <c r="N45" s="41">
        <v>240</v>
      </c>
      <c r="O45" s="40">
        <v>-12.08791208791209</v>
      </c>
      <c r="P45" s="37">
        <v>33423</v>
      </c>
      <c r="Q45" s="38">
        <v>-1.4564967420467645</v>
      </c>
      <c r="R45" s="9"/>
      <c r="S45" s="9"/>
      <c r="T45" s="9"/>
      <c r="U45" s="9"/>
      <c r="V45" s="9"/>
      <c r="W45" s="9"/>
    </row>
    <row r="46" spans="1:17" ht="19.5" customHeight="1">
      <c r="A46" s="44" t="s">
        <v>72</v>
      </c>
      <c r="B46" s="61">
        <v>38312</v>
      </c>
      <c r="C46" s="40">
        <v>2.7131367292225095</v>
      </c>
      <c r="D46" s="41">
        <v>665</v>
      </c>
      <c r="E46" s="40">
        <v>106.52173913043477</v>
      </c>
      <c r="F46" s="41">
        <v>3304</v>
      </c>
      <c r="G46" s="40">
        <v>-6.693024569330697</v>
      </c>
      <c r="H46" s="41">
        <v>21910</v>
      </c>
      <c r="I46" s="40">
        <v>-2.6438569206842955</v>
      </c>
      <c r="J46" s="41">
        <v>11265</v>
      </c>
      <c r="K46" s="40">
        <v>17.233843271932557</v>
      </c>
      <c r="L46" s="41">
        <v>974</v>
      </c>
      <c r="M46" s="40">
        <v>-10.06463527239151</v>
      </c>
      <c r="N46" s="41">
        <v>194</v>
      </c>
      <c r="O46" s="40">
        <v>-19.166666666666664</v>
      </c>
      <c r="P46" s="37">
        <v>42791</v>
      </c>
      <c r="Q46" s="38">
        <v>28.028603057774593</v>
      </c>
    </row>
    <row r="47" spans="1:17" ht="19.5" customHeight="1">
      <c r="A47" s="44" t="s">
        <v>73</v>
      </c>
      <c r="B47" s="61">
        <v>45755</v>
      </c>
      <c r="C47" s="40">
        <v>19.427333472541243</v>
      </c>
      <c r="D47" s="41">
        <v>2075</v>
      </c>
      <c r="E47" s="40">
        <v>212.0300751879699</v>
      </c>
      <c r="F47" s="41">
        <v>3563</v>
      </c>
      <c r="G47" s="40">
        <v>7.838983050847448</v>
      </c>
      <c r="H47" s="41">
        <v>27340</v>
      </c>
      <c r="I47" s="40">
        <v>24.783204016430858</v>
      </c>
      <c r="J47" s="41">
        <v>11320</v>
      </c>
      <c r="K47" s="40">
        <v>0.48823790501553166</v>
      </c>
      <c r="L47" s="41">
        <v>1150</v>
      </c>
      <c r="M47" s="40">
        <v>18.069815195071868</v>
      </c>
      <c r="N47" s="41">
        <v>307</v>
      </c>
      <c r="O47" s="40">
        <v>58.24742268041236</v>
      </c>
      <c r="P47" s="37">
        <v>47014</v>
      </c>
      <c r="Q47" s="38">
        <v>9.868897665396936</v>
      </c>
    </row>
    <row r="48" spans="1:17" ht="19.5" customHeight="1">
      <c r="A48" s="44" t="s">
        <v>290</v>
      </c>
      <c r="B48" s="61">
        <v>49646</v>
      </c>
      <c r="C48" s="40">
        <v>8.50398863512185</v>
      </c>
      <c r="D48" s="41">
        <v>2133</v>
      </c>
      <c r="E48" s="40">
        <v>2.795180722891577</v>
      </c>
      <c r="F48" s="41">
        <v>5698</v>
      </c>
      <c r="G48" s="40">
        <v>59.921414538310415</v>
      </c>
      <c r="H48" s="41">
        <v>25878</v>
      </c>
      <c r="I48" s="40">
        <v>-5.347476225310899</v>
      </c>
      <c r="J48" s="41">
        <v>13540</v>
      </c>
      <c r="K48" s="40">
        <v>19.611307420494704</v>
      </c>
      <c r="L48" s="41">
        <v>2049</v>
      </c>
      <c r="M48" s="40">
        <v>78.17391304347827</v>
      </c>
      <c r="N48" s="41">
        <v>348</v>
      </c>
      <c r="O48" s="40">
        <v>13.35504885993486</v>
      </c>
      <c r="P48" s="37">
        <v>55147</v>
      </c>
      <c r="Q48" s="38">
        <v>17.299102395031273</v>
      </c>
    </row>
    <row r="49" spans="1:17" s="1" customFormat="1" ht="19.5" customHeight="1">
      <c r="A49" s="44" t="s">
        <v>74</v>
      </c>
      <c r="B49" s="61">
        <v>33460</v>
      </c>
      <c r="C49" s="40">
        <v>-32.602828022398576</v>
      </c>
      <c r="D49" s="41">
        <v>1567</v>
      </c>
      <c r="E49" s="40">
        <v>-26.535396155649316</v>
      </c>
      <c r="F49" s="41">
        <v>3038</v>
      </c>
      <c r="G49" s="40">
        <v>-46.68304668304668</v>
      </c>
      <c r="H49" s="41">
        <v>18779</v>
      </c>
      <c r="I49" s="40">
        <v>-27.432568204652597</v>
      </c>
      <c r="J49" s="41">
        <v>7981</v>
      </c>
      <c r="K49" s="40">
        <v>-41.05612998522895</v>
      </c>
      <c r="L49" s="41">
        <v>1718</v>
      </c>
      <c r="M49" s="40">
        <v>-16.154221571498294</v>
      </c>
      <c r="N49" s="41">
        <v>377</v>
      </c>
      <c r="O49" s="40">
        <v>8.333333333333325</v>
      </c>
      <c r="P49" s="37">
        <v>31717</v>
      </c>
      <c r="Q49" s="38">
        <v>-42.48644531887501</v>
      </c>
    </row>
    <row r="50" spans="1:17" s="1" customFormat="1" ht="19.5" customHeight="1">
      <c r="A50" s="44" t="s">
        <v>75</v>
      </c>
      <c r="B50" s="61">
        <v>30088</v>
      </c>
      <c r="C50" s="40">
        <v>-10.077704722056197</v>
      </c>
      <c r="D50" s="41">
        <v>1440</v>
      </c>
      <c r="E50" s="40">
        <v>-8.104658583280155</v>
      </c>
      <c r="F50" s="41">
        <v>2507</v>
      </c>
      <c r="G50" s="40">
        <v>-17.478604344963784</v>
      </c>
      <c r="H50" s="41">
        <v>18718</v>
      </c>
      <c r="I50" s="40">
        <v>-0.32483092816444525</v>
      </c>
      <c r="J50" s="41">
        <v>6485</v>
      </c>
      <c r="K50" s="40">
        <v>-18.74451823079815</v>
      </c>
      <c r="L50" s="41">
        <v>759</v>
      </c>
      <c r="M50" s="40">
        <v>-55.82072176949942</v>
      </c>
      <c r="N50" s="41">
        <v>179</v>
      </c>
      <c r="O50" s="40">
        <v>-52.51989389920425</v>
      </c>
      <c r="P50" s="37">
        <v>32570</v>
      </c>
      <c r="Q50" s="38">
        <v>2.689409464955702</v>
      </c>
    </row>
    <row r="51" spans="1:17" s="1" customFormat="1" ht="19.5" customHeight="1">
      <c r="A51" s="44" t="s">
        <v>76</v>
      </c>
      <c r="B51" s="61">
        <v>16709</v>
      </c>
      <c r="C51" s="40">
        <v>-44.46623238500399</v>
      </c>
      <c r="D51" s="41">
        <v>348</v>
      </c>
      <c r="E51" s="40">
        <v>-75.83333333333333</v>
      </c>
      <c r="F51" s="41">
        <v>1168</v>
      </c>
      <c r="G51" s="40">
        <v>-53.410450737933786</v>
      </c>
      <c r="H51" s="41">
        <v>10113</v>
      </c>
      <c r="I51" s="40">
        <v>-45.971791858104496</v>
      </c>
      <c r="J51" s="41">
        <v>4569</v>
      </c>
      <c r="K51" s="40">
        <v>-29.54510408635312</v>
      </c>
      <c r="L51" s="41">
        <v>431</v>
      </c>
      <c r="M51" s="40">
        <v>-43.21475625823452</v>
      </c>
      <c r="N51" s="41">
        <v>80</v>
      </c>
      <c r="O51" s="40">
        <v>-55.3072625698324</v>
      </c>
      <c r="P51" s="37">
        <v>10758</v>
      </c>
      <c r="Q51" s="38">
        <v>-66.96960392999694</v>
      </c>
    </row>
    <row r="52" spans="1:17" s="1" customFormat="1" ht="6" customHeight="1" thickBot="1">
      <c r="A52" s="46"/>
      <c r="B52" s="66"/>
      <c r="C52" s="50"/>
      <c r="D52" s="51"/>
      <c r="E52" s="50"/>
      <c r="F52" s="51"/>
      <c r="G52" s="50"/>
      <c r="H52" s="51"/>
      <c r="I52" s="50"/>
      <c r="J52" s="51"/>
      <c r="K52" s="50"/>
      <c r="L52" s="51"/>
      <c r="M52" s="50"/>
      <c r="N52" s="51"/>
      <c r="O52" s="50"/>
      <c r="P52" s="47"/>
      <c r="Q52" s="48"/>
    </row>
    <row r="53" spans="1:17" s="1" customFormat="1" ht="13.5" customHeight="1">
      <c r="A53" s="104"/>
      <c r="B53" s="114"/>
      <c r="C53" s="114"/>
      <c r="D53" s="114"/>
      <c r="E53" s="114"/>
      <c r="F53" s="7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</row>
    <row r="54" spans="2:17" s="1" customFormat="1" ht="13.5" customHeight="1">
      <c r="B54" s="67" t="s">
        <v>85</v>
      </c>
      <c r="C54" s="10"/>
      <c r="D54" s="10"/>
      <c r="E54" s="10"/>
      <c r="F54" s="10"/>
      <c r="G54" s="10"/>
      <c r="H54" s="10"/>
      <c r="I54" s="10"/>
      <c r="J54" s="10"/>
      <c r="K54" s="10"/>
      <c r="L54" s="114"/>
      <c r="M54" s="114"/>
      <c r="N54" s="114"/>
      <c r="O54" s="114"/>
      <c r="P54" s="114"/>
      <c r="Q54" s="114"/>
    </row>
    <row r="55" spans="1:17" s="1" customFormat="1" ht="13.5" customHeight="1">
      <c r="A55" s="4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14"/>
      <c r="P55" s="62"/>
      <c r="Q55" s="114"/>
    </row>
    <row r="56" spans="1:17" s="1" customFormat="1" ht="13.5" customHeight="1">
      <c r="A56" s="4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62"/>
      <c r="Q56" s="114"/>
    </row>
    <row r="57" spans="1:17" s="1" customFormat="1" ht="13.5" customHeight="1">
      <c r="A57" s="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62"/>
      <c r="Q57" s="114"/>
    </row>
    <row r="58" spans="1:17" s="1" customFormat="1" ht="13.5" customHeight="1">
      <c r="A58" s="4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62"/>
      <c r="Q58" s="114"/>
    </row>
    <row r="59" spans="1:17" s="1" customFormat="1" ht="13.5" customHeight="1">
      <c r="A59" s="4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14"/>
      <c r="Q59" s="114"/>
    </row>
    <row r="60" spans="1:17" s="1" customFormat="1" ht="13.5" customHeight="1">
      <c r="A60" s="4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14"/>
      <c r="Q60" s="114"/>
    </row>
    <row r="61" spans="1:17" s="1" customFormat="1" ht="13.5" customHeight="1">
      <c r="A61" s="4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14"/>
      <c r="Q61" s="114"/>
    </row>
    <row r="62" spans="2:17" s="1" customFormat="1" ht="13.5" customHeight="1"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</row>
    <row r="63" spans="2:17" s="1" customFormat="1" ht="13.5" customHeight="1"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</row>
    <row r="64" spans="2:17" s="1" customFormat="1" ht="13.5" customHeight="1"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</row>
    <row r="65" s="1" customFormat="1" ht="13.5" customHeight="1">
      <c r="B65" s="114"/>
    </row>
    <row r="66" s="1" customFormat="1" ht="13.5" customHeight="1">
      <c r="B66" s="114"/>
    </row>
    <row r="67" s="1" customFormat="1" ht="13.5" customHeight="1">
      <c r="B67" s="114"/>
    </row>
    <row r="68" s="1" customFormat="1" ht="13.5" customHeight="1">
      <c r="B68" s="114"/>
    </row>
    <row r="69" s="1" customFormat="1" ht="13.5" customHeight="1">
      <c r="B69" s="114"/>
    </row>
    <row r="78" s="1" customFormat="1" ht="13.5">
      <c r="B78" s="154"/>
    </row>
  </sheetData>
  <sheetProtection/>
  <mergeCells count="1">
    <mergeCell ref="A2:W2"/>
  </mergeCells>
  <printOptions/>
  <pageMargins left="0.3937007874015748" right="0.3937007874015748" top="0.6692913385826772" bottom="0.5118110236220472" header="0.5118110236220472" footer="0.5118110236220472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5"/>
  <sheetViews>
    <sheetView view="pageBreakPreview" zoomScaleNormal="75" zoomScaleSheetLayoutView="100" zoomScalePageLayoutView="0" workbookViewId="0" topLeftCell="A1">
      <selection activeCell="A1" sqref="A1:Q1"/>
    </sheetView>
  </sheetViews>
  <sheetFormatPr defaultColWidth="9.00390625" defaultRowHeight="13.5"/>
  <cols>
    <col min="1" max="1" width="11.00390625" style="157" customWidth="1"/>
    <col min="2" max="17" width="9.125" style="157" bestFit="1" customWidth="1"/>
    <col min="18" max="16384" width="9.00390625" style="157" customWidth="1"/>
  </cols>
  <sheetData>
    <row r="1" spans="1:17" ht="13.5">
      <c r="A1" s="156" t="s">
        <v>86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6" ht="14.25" thickBot="1">
      <c r="A2" s="158"/>
      <c r="P2" s="157" t="s">
        <v>22</v>
      </c>
    </row>
    <row r="3" spans="1:17" ht="14.25" thickBot="1">
      <c r="A3" s="159"/>
      <c r="B3" s="160"/>
      <c r="C3" s="161" t="s">
        <v>87</v>
      </c>
      <c r="D3" s="161"/>
      <c r="E3" s="161"/>
      <c r="F3" s="161"/>
      <c r="G3" s="161"/>
      <c r="H3" s="161"/>
      <c r="I3" s="162"/>
      <c r="J3" s="160"/>
      <c r="K3" s="161" t="s">
        <v>88</v>
      </c>
      <c r="L3" s="163"/>
      <c r="M3" s="163"/>
      <c r="N3" s="163"/>
      <c r="O3" s="163"/>
      <c r="P3" s="163"/>
      <c r="Q3" s="164"/>
    </row>
    <row r="4" spans="1:17" ht="14.25" thickBot="1">
      <c r="A4" s="165"/>
      <c r="B4" s="165" t="s">
        <v>89</v>
      </c>
      <c r="C4" s="166"/>
      <c r="D4" s="159" t="s">
        <v>5</v>
      </c>
      <c r="E4" s="164"/>
      <c r="F4" s="159" t="s">
        <v>6</v>
      </c>
      <c r="G4" s="164"/>
      <c r="H4" s="159" t="s">
        <v>90</v>
      </c>
      <c r="I4" s="167"/>
      <c r="J4" s="165" t="s">
        <v>89</v>
      </c>
      <c r="K4" s="166"/>
      <c r="L4" s="168" t="s">
        <v>5</v>
      </c>
      <c r="M4" s="164"/>
      <c r="N4" s="168" t="s">
        <v>6</v>
      </c>
      <c r="O4" s="164"/>
      <c r="P4" s="168" t="s">
        <v>90</v>
      </c>
      <c r="Q4" s="164"/>
    </row>
    <row r="5" spans="1:17" ht="14.25" thickBot="1">
      <c r="A5" s="169"/>
      <c r="B5" s="170"/>
      <c r="C5" s="171" t="s">
        <v>11</v>
      </c>
      <c r="D5" s="172"/>
      <c r="E5" s="171" t="s">
        <v>11</v>
      </c>
      <c r="F5" s="172"/>
      <c r="G5" s="171" t="s">
        <v>11</v>
      </c>
      <c r="H5" s="172"/>
      <c r="I5" s="173" t="s">
        <v>11</v>
      </c>
      <c r="J5" s="170"/>
      <c r="K5" s="171" t="s">
        <v>11</v>
      </c>
      <c r="L5" s="172"/>
      <c r="M5" s="171" t="s">
        <v>11</v>
      </c>
      <c r="N5" s="172"/>
      <c r="O5" s="171" t="s">
        <v>11</v>
      </c>
      <c r="P5" s="172"/>
      <c r="Q5" s="171" t="s">
        <v>11</v>
      </c>
    </row>
    <row r="6" spans="1:17" ht="13.5" hidden="1">
      <c r="A6" s="174" t="s">
        <v>91</v>
      </c>
      <c r="B6" s="73">
        <v>543279</v>
      </c>
      <c r="C6" s="70">
        <v>-1.9916329766794973</v>
      </c>
      <c r="D6" s="73">
        <v>110244</v>
      </c>
      <c r="E6" s="70">
        <v>1.617675524707579</v>
      </c>
      <c r="F6" s="73">
        <v>318632</v>
      </c>
      <c r="G6" s="70">
        <v>-5.351864998856371</v>
      </c>
      <c r="H6" s="73">
        <v>103146</v>
      </c>
      <c r="I6" s="71">
        <v>2.062100492766831</v>
      </c>
      <c r="J6" s="73">
        <v>178970</v>
      </c>
      <c r="K6" s="70">
        <v>-1.7274704034791029</v>
      </c>
      <c r="L6" s="73">
        <v>66814</v>
      </c>
      <c r="M6" s="70">
        <v>1.35926454079312</v>
      </c>
      <c r="N6" s="73">
        <v>75339</v>
      </c>
      <c r="O6" s="70">
        <v>-7.132203389830508</v>
      </c>
      <c r="P6" s="73">
        <v>34371</v>
      </c>
      <c r="Q6" s="70">
        <v>4.799219440802503</v>
      </c>
    </row>
    <row r="7" spans="1:17" ht="13.5" hidden="1">
      <c r="A7" s="174" t="s">
        <v>58</v>
      </c>
      <c r="B7" s="73">
        <v>552770</v>
      </c>
      <c r="C7" s="70">
        <v>1.7469845144023566</v>
      </c>
      <c r="D7" s="73">
        <v>104061</v>
      </c>
      <c r="E7" s="70">
        <v>-5.608468488080987</v>
      </c>
      <c r="F7" s="73">
        <v>301274</v>
      </c>
      <c r="G7" s="70">
        <v>-5.4476637625850515</v>
      </c>
      <c r="H7" s="73">
        <v>132414</v>
      </c>
      <c r="I7" s="71">
        <v>28.37531266360304</v>
      </c>
      <c r="J7" s="73">
        <v>178296</v>
      </c>
      <c r="K7" s="70">
        <v>-0.3765994300720763</v>
      </c>
      <c r="L7" s="73">
        <v>63410</v>
      </c>
      <c r="M7" s="70">
        <v>-5.094740623222677</v>
      </c>
      <c r="N7" s="73">
        <v>69858</v>
      </c>
      <c r="O7" s="70">
        <v>-7.2751164735395975</v>
      </c>
      <c r="P7" s="73">
        <v>41917</v>
      </c>
      <c r="Q7" s="70">
        <v>21.954554711821018</v>
      </c>
    </row>
    <row r="8" spans="1:17" ht="13.5" hidden="1">
      <c r="A8" s="174" t="s">
        <v>59</v>
      </c>
      <c r="B8" s="73">
        <v>453175</v>
      </c>
      <c r="C8" s="70">
        <v>-18.017439441358974</v>
      </c>
      <c r="D8" s="73">
        <v>97064</v>
      </c>
      <c r="E8" s="70">
        <v>-6.723940765512538</v>
      </c>
      <c r="F8" s="73">
        <v>249071</v>
      </c>
      <c r="G8" s="70">
        <v>-17.327416239038214</v>
      </c>
      <c r="H8" s="73">
        <v>91681</v>
      </c>
      <c r="I8" s="71">
        <v>-30.761852976271385</v>
      </c>
      <c r="J8" s="73">
        <v>164494</v>
      </c>
      <c r="K8" s="70">
        <v>-7.741059810651947</v>
      </c>
      <c r="L8" s="73">
        <v>60204</v>
      </c>
      <c r="M8" s="70">
        <v>-5.055984860432105</v>
      </c>
      <c r="N8" s="73">
        <v>66932</v>
      </c>
      <c r="O8" s="70">
        <v>-4.188496664662594</v>
      </c>
      <c r="P8" s="73">
        <v>33013</v>
      </c>
      <c r="Q8" s="70">
        <v>-21.24197819500442</v>
      </c>
    </row>
    <row r="9" spans="1:17" ht="13.5" hidden="1">
      <c r="A9" s="174" t="s">
        <v>60</v>
      </c>
      <c r="B9" s="73">
        <v>479258</v>
      </c>
      <c r="C9" s="70">
        <v>5.755613173718757</v>
      </c>
      <c r="D9" s="73">
        <v>101678</v>
      </c>
      <c r="E9" s="70">
        <v>4.75356465836974</v>
      </c>
      <c r="F9" s="73">
        <v>288444</v>
      </c>
      <c r="G9" s="70">
        <v>15.807942313637469</v>
      </c>
      <c r="H9" s="73">
        <v>76081</v>
      </c>
      <c r="I9" s="71">
        <v>-17.015521209410892</v>
      </c>
      <c r="J9" s="73">
        <v>176413</v>
      </c>
      <c r="K9" s="70">
        <v>7.245856991744375</v>
      </c>
      <c r="L9" s="73">
        <v>62803</v>
      </c>
      <c r="M9" s="70">
        <v>4.316988904391735</v>
      </c>
      <c r="N9" s="73">
        <v>88424</v>
      </c>
      <c r="O9" s="70">
        <v>32.11020139843424</v>
      </c>
      <c r="P9" s="73">
        <v>22240</v>
      </c>
      <c r="Q9" s="70">
        <v>-32.63259927907188</v>
      </c>
    </row>
    <row r="10" spans="1:17" ht="15" customHeight="1" hidden="1">
      <c r="A10" s="174" t="s">
        <v>61</v>
      </c>
      <c r="B10" s="73">
        <v>474869</v>
      </c>
      <c r="C10" s="70">
        <v>-0.9157906597281595</v>
      </c>
      <c r="D10" s="73">
        <v>111559</v>
      </c>
      <c r="E10" s="70">
        <v>9.71793308286945</v>
      </c>
      <c r="F10" s="73">
        <v>237436</v>
      </c>
      <c r="G10" s="70">
        <v>-17.68384851132282</v>
      </c>
      <c r="H10" s="73">
        <v>115691</v>
      </c>
      <c r="I10" s="71">
        <v>52.06293292674914</v>
      </c>
      <c r="J10" s="73">
        <v>177826</v>
      </c>
      <c r="K10" s="70">
        <v>0.8009613803971405</v>
      </c>
      <c r="L10" s="73">
        <v>69348</v>
      </c>
      <c r="M10" s="70">
        <v>10.421476681050265</v>
      </c>
      <c r="N10" s="73">
        <v>78245</v>
      </c>
      <c r="O10" s="70">
        <v>-11.511580566362085</v>
      </c>
      <c r="P10" s="73">
        <v>27229</v>
      </c>
      <c r="Q10" s="70">
        <v>22.432553956834525</v>
      </c>
    </row>
    <row r="11" spans="1:17" ht="15" customHeight="1" hidden="1">
      <c r="A11" s="174" t="s">
        <v>62</v>
      </c>
      <c r="B11" s="73">
        <v>455194</v>
      </c>
      <c r="C11" s="70">
        <v>-4.143247927323117</v>
      </c>
      <c r="D11" s="73">
        <v>118450</v>
      </c>
      <c r="E11" s="70">
        <v>6.177000510940388</v>
      </c>
      <c r="F11" s="73">
        <v>171340</v>
      </c>
      <c r="G11" s="70">
        <v>-27.83739618255025</v>
      </c>
      <c r="H11" s="73">
        <v>156373</v>
      </c>
      <c r="I11" s="71">
        <v>35.16436023545481</v>
      </c>
      <c r="J11" s="73">
        <v>178691</v>
      </c>
      <c r="K11" s="70">
        <v>0.4864305557117632</v>
      </c>
      <c r="L11" s="73">
        <v>77044</v>
      </c>
      <c r="M11" s="70">
        <v>11.097652419680458</v>
      </c>
      <c r="N11" s="73">
        <v>64651</v>
      </c>
      <c r="O11" s="70">
        <v>-17.373634098025434</v>
      </c>
      <c r="P11" s="73">
        <v>34882</v>
      </c>
      <c r="Q11" s="70">
        <v>28.106063388299248</v>
      </c>
    </row>
    <row r="12" spans="1:17" ht="15" customHeight="1">
      <c r="A12" s="174" t="s">
        <v>63</v>
      </c>
      <c r="B12" s="73">
        <v>403370</v>
      </c>
      <c r="C12" s="70">
        <v>-11.385035830876518</v>
      </c>
      <c r="D12" s="73">
        <v>110507</v>
      </c>
      <c r="E12" s="70">
        <v>-6.7057830308147</v>
      </c>
      <c r="F12" s="73">
        <v>141322</v>
      </c>
      <c r="G12" s="70">
        <v>-17.519551768413677</v>
      </c>
      <c r="H12" s="73">
        <v>143813</v>
      </c>
      <c r="I12" s="71">
        <v>-8.03207714886841</v>
      </c>
      <c r="J12" s="73">
        <v>161005</v>
      </c>
      <c r="K12" s="70">
        <v>-9.897532612162891</v>
      </c>
      <c r="L12" s="73">
        <v>68624</v>
      </c>
      <c r="M12" s="70">
        <v>-10.92881989512486</v>
      </c>
      <c r="N12" s="73">
        <v>58356</v>
      </c>
      <c r="O12" s="70">
        <v>-9.736895020958684</v>
      </c>
      <c r="P12" s="73">
        <v>32018</v>
      </c>
      <c r="Q12" s="70">
        <v>-8.210538386560401</v>
      </c>
    </row>
    <row r="13" spans="1:17" ht="15" customHeight="1">
      <c r="A13" s="175" t="s">
        <v>92</v>
      </c>
      <c r="B13" s="73">
        <v>435394</v>
      </c>
      <c r="C13" s="70">
        <v>7.939112973200778</v>
      </c>
      <c r="D13" s="73">
        <v>131148</v>
      </c>
      <c r="E13" s="70">
        <v>18.67845475852208</v>
      </c>
      <c r="F13" s="73">
        <v>148023</v>
      </c>
      <c r="G13" s="70">
        <v>4.741653811862264</v>
      </c>
      <c r="H13" s="73">
        <v>147652</v>
      </c>
      <c r="I13" s="71">
        <v>2.669438785088957</v>
      </c>
      <c r="J13" s="73">
        <v>183472</v>
      </c>
      <c r="K13" s="70">
        <v>13.954225024067583</v>
      </c>
      <c r="L13" s="73">
        <v>83999</v>
      </c>
      <c r="M13" s="70">
        <v>22.40469806481697</v>
      </c>
      <c r="N13" s="73">
        <v>68524</v>
      </c>
      <c r="O13" s="70">
        <v>17.42408664061965</v>
      </c>
      <c r="P13" s="73">
        <v>29066</v>
      </c>
      <c r="Q13" s="70">
        <v>-9.219813854706729</v>
      </c>
    </row>
    <row r="14" spans="1:17" ht="15" customHeight="1">
      <c r="A14" s="175" t="s">
        <v>65</v>
      </c>
      <c r="B14" s="73">
        <v>386692</v>
      </c>
      <c r="C14" s="70">
        <v>-11.185730625594289</v>
      </c>
      <c r="D14" s="73">
        <v>95557</v>
      </c>
      <c r="E14" s="70">
        <v>-27.138042516851186</v>
      </c>
      <c r="F14" s="73">
        <v>125996</v>
      </c>
      <c r="G14" s="70">
        <v>-14.880795552042585</v>
      </c>
      <c r="H14" s="73">
        <v>157791</v>
      </c>
      <c r="I14" s="71">
        <v>6.866821986833898</v>
      </c>
      <c r="J14" s="73">
        <v>154435</v>
      </c>
      <c r="K14" s="70">
        <v>-15.826393128106744</v>
      </c>
      <c r="L14" s="73">
        <v>59559</v>
      </c>
      <c r="M14" s="70">
        <v>-29.09558447124371</v>
      </c>
      <c r="N14" s="73">
        <v>63354</v>
      </c>
      <c r="O14" s="70">
        <v>-7.5448018212597106</v>
      </c>
      <c r="P14" s="73">
        <v>29800</v>
      </c>
      <c r="Q14" s="70">
        <v>2.5252872772311434</v>
      </c>
    </row>
    <row r="15" spans="1:17" ht="15" customHeight="1">
      <c r="A15" s="175" t="s">
        <v>66</v>
      </c>
      <c r="B15" s="73">
        <v>356163</v>
      </c>
      <c r="C15" s="70">
        <v>-7.894913781510866</v>
      </c>
      <c r="D15" s="73">
        <v>93431</v>
      </c>
      <c r="E15" s="70">
        <v>-2.224850089475396</v>
      </c>
      <c r="F15" s="73">
        <v>116247</v>
      </c>
      <c r="G15" s="70">
        <v>-7.737547223721393</v>
      </c>
      <c r="H15" s="73">
        <v>142433</v>
      </c>
      <c r="I15" s="71">
        <v>-9.733127998428301</v>
      </c>
      <c r="J15" s="73">
        <v>141021</v>
      </c>
      <c r="K15" s="70">
        <v>-8.685854890406958</v>
      </c>
      <c r="L15" s="73">
        <v>59663</v>
      </c>
      <c r="M15" s="70">
        <v>0.17461676656760972</v>
      </c>
      <c r="N15" s="73">
        <v>57001</v>
      </c>
      <c r="O15" s="70">
        <v>-10.027780408498273</v>
      </c>
      <c r="P15" s="73">
        <v>23071</v>
      </c>
      <c r="Q15" s="70">
        <v>-22.580536912751683</v>
      </c>
    </row>
    <row r="16" spans="1:17" ht="15" customHeight="1">
      <c r="A16" s="175" t="s">
        <v>67</v>
      </c>
      <c r="B16" s="73">
        <v>380876</v>
      </c>
      <c r="C16" s="70">
        <v>6.93867695409125</v>
      </c>
      <c r="D16" s="73">
        <v>103407</v>
      </c>
      <c r="E16" s="70">
        <v>10.677398293928135</v>
      </c>
      <c r="F16" s="73">
        <v>121299</v>
      </c>
      <c r="G16" s="70">
        <v>4.34591860435107</v>
      </c>
      <c r="H16" s="73">
        <v>153427</v>
      </c>
      <c r="I16" s="71">
        <v>7.718716870388192</v>
      </c>
      <c r="J16" s="73">
        <v>147598</v>
      </c>
      <c r="K16" s="70">
        <v>4.663844391969988</v>
      </c>
      <c r="L16" s="73">
        <v>65452</v>
      </c>
      <c r="M16" s="70">
        <v>9.70283090022292</v>
      </c>
      <c r="N16" s="73">
        <v>57334</v>
      </c>
      <c r="O16" s="70">
        <v>0.5842002771881312</v>
      </c>
      <c r="P16" s="73">
        <v>23909</v>
      </c>
      <c r="Q16" s="70">
        <v>3.632265614841131</v>
      </c>
    </row>
    <row r="17" spans="1:17" ht="15" customHeight="1">
      <c r="A17" s="175" t="s">
        <v>68</v>
      </c>
      <c r="B17" s="73">
        <v>395086</v>
      </c>
      <c r="C17" s="70">
        <v>3.7308730400445427</v>
      </c>
      <c r="D17" s="73">
        <v>97434</v>
      </c>
      <c r="E17" s="70">
        <v>-5.776204705677571</v>
      </c>
      <c r="F17" s="73">
        <v>121944</v>
      </c>
      <c r="G17" s="70">
        <v>0.5317438725793266</v>
      </c>
      <c r="H17" s="73">
        <v>173104</v>
      </c>
      <c r="I17" s="71">
        <v>12.824991689859019</v>
      </c>
      <c r="J17" s="73">
        <v>147804</v>
      </c>
      <c r="K17" s="70">
        <v>0.13956828683315337</v>
      </c>
      <c r="L17" s="73">
        <v>63098</v>
      </c>
      <c r="M17" s="70">
        <v>-3.5965287538959956</v>
      </c>
      <c r="N17" s="73">
        <v>56927</v>
      </c>
      <c r="O17" s="70">
        <v>-0.7098754665643412</v>
      </c>
      <c r="P17" s="73">
        <v>26795</v>
      </c>
      <c r="Q17" s="70">
        <v>12.070768329917598</v>
      </c>
    </row>
    <row r="18" spans="1:17" ht="15" customHeight="1">
      <c r="A18" s="175" t="s">
        <v>69</v>
      </c>
      <c r="B18" s="73">
        <v>393625</v>
      </c>
      <c r="C18" s="70">
        <v>-0.36979290584834246</v>
      </c>
      <c r="D18" s="73">
        <v>84020</v>
      </c>
      <c r="E18" s="70">
        <v>-13.767268099431405</v>
      </c>
      <c r="F18" s="73">
        <v>130541</v>
      </c>
      <c r="G18" s="70">
        <v>7.049957357475563</v>
      </c>
      <c r="H18" s="73">
        <v>176839</v>
      </c>
      <c r="I18" s="71">
        <v>2.1576624456973974</v>
      </c>
      <c r="J18" s="73">
        <v>138550</v>
      </c>
      <c r="K18" s="70">
        <v>-6.260994289735052</v>
      </c>
      <c r="L18" s="73">
        <v>54679</v>
      </c>
      <c r="M18" s="70">
        <v>-13.34273669529938</v>
      </c>
      <c r="N18" s="73">
        <v>58500</v>
      </c>
      <c r="O18" s="70">
        <v>2.7631879424526034</v>
      </c>
      <c r="P18" s="73">
        <v>24609</v>
      </c>
      <c r="Q18" s="70">
        <v>-8.158238477327856</v>
      </c>
    </row>
    <row r="19" spans="1:17" ht="15" customHeight="1">
      <c r="A19" s="175" t="s">
        <v>70</v>
      </c>
      <c r="B19" s="73">
        <v>393296</v>
      </c>
      <c r="C19" s="70">
        <v>-0.08358208955223745</v>
      </c>
      <c r="D19" s="73">
        <v>82641</v>
      </c>
      <c r="E19" s="70">
        <v>-1.6412758866936485</v>
      </c>
      <c r="F19" s="73">
        <v>139867</v>
      </c>
      <c r="G19" s="70">
        <v>7.144115641828989</v>
      </c>
      <c r="H19" s="73">
        <v>168226</v>
      </c>
      <c r="I19" s="71">
        <v>-4.870531952793229</v>
      </c>
      <c r="J19" s="73">
        <v>132537</v>
      </c>
      <c r="K19" s="70">
        <v>-4.339949476723206</v>
      </c>
      <c r="L19" s="73">
        <v>54432</v>
      </c>
      <c r="M19" s="70">
        <v>-0.45172735419447463</v>
      </c>
      <c r="N19" s="73">
        <v>54824</v>
      </c>
      <c r="O19" s="70">
        <v>-6.28376068376069</v>
      </c>
      <c r="P19" s="73">
        <v>22481</v>
      </c>
      <c r="Q19" s="70">
        <v>-8.64724287862164</v>
      </c>
    </row>
    <row r="20" spans="1:17" ht="15" customHeight="1">
      <c r="A20" s="175" t="s">
        <v>71</v>
      </c>
      <c r="B20" s="73">
        <v>422750</v>
      </c>
      <c r="C20" s="70">
        <v>7.489015906594517</v>
      </c>
      <c r="D20" s="73">
        <v>84800</v>
      </c>
      <c r="E20" s="70">
        <v>2.6125046889558377</v>
      </c>
      <c r="F20" s="73">
        <v>150274</v>
      </c>
      <c r="G20" s="70">
        <v>7.4406400366062115</v>
      </c>
      <c r="H20" s="73">
        <v>186173</v>
      </c>
      <c r="I20" s="71">
        <v>10.668386575202419</v>
      </c>
      <c r="J20" s="73">
        <v>133901</v>
      </c>
      <c r="K20" s="70">
        <v>1.0291465779367286</v>
      </c>
      <c r="L20" s="73">
        <v>56642</v>
      </c>
      <c r="M20" s="70">
        <v>4.060111699000572</v>
      </c>
      <c r="N20" s="73">
        <v>55501</v>
      </c>
      <c r="O20" s="70">
        <v>1.234860644972997</v>
      </c>
      <c r="P20" s="73">
        <v>20479</v>
      </c>
      <c r="Q20" s="70">
        <v>-8.905297807037044</v>
      </c>
    </row>
    <row r="21" spans="1:17" ht="15" customHeight="1">
      <c r="A21" s="175" t="s">
        <v>72</v>
      </c>
      <c r="B21" s="69">
        <v>419088</v>
      </c>
      <c r="C21" s="70">
        <v>-0.8662329982258967</v>
      </c>
      <c r="D21" s="69">
        <v>82371</v>
      </c>
      <c r="E21" s="70">
        <v>-2.8643867924528337</v>
      </c>
      <c r="F21" s="69">
        <v>146797</v>
      </c>
      <c r="G21" s="70">
        <v>-2.313773507060432</v>
      </c>
      <c r="H21" s="69">
        <v>186842</v>
      </c>
      <c r="I21" s="176">
        <v>0.3593431915476515</v>
      </c>
      <c r="J21" s="177">
        <v>135676</v>
      </c>
      <c r="K21" s="70">
        <v>1.3256062314695072</v>
      </c>
      <c r="L21" s="69">
        <v>56555</v>
      </c>
      <c r="M21" s="70">
        <v>-0.15359627131810782</v>
      </c>
      <c r="N21" s="69">
        <v>56602</v>
      </c>
      <c r="O21" s="70">
        <v>1.9837480405758328</v>
      </c>
      <c r="P21" s="69">
        <v>21783</v>
      </c>
      <c r="Q21" s="70">
        <v>6.367498413008448</v>
      </c>
    </row>
    <row r="22" spans="1:17" ht="15" customHeight="1">
      <c r="A22" s="175" t="s">
        <v>73</v>
      </c>
      <c r="B22" s="69">
        <v>432005</v>
      </c>
      <c r="C22" s="70">
        <v>3.082168900087808</v>
      </c>
      <c r="D22" s="69">
        <v>77695</v>
      </c>
      <c r="E22" s="70">
        <v>-5.676755168688004</v>
      </c>
      <c r="F22" s="69">
        <v>158748</v>
      </c>
      <c r="G22" s="70">
        <v>8.141174547163772</v>
      </c>
      <c r="H22" s="69">
        <v>193890</v>
      </c>
      <c r="I22" s="176">
        <v>3.7721711392513413</v>
      </c>
      <c r="J22" s="177">
        <v>148842</v>
      </c>
      <c r="K22" s="70">
        <v>9.704000707568028</v>
      </c>
      <c r="L22" s="69">
        <v>53780</v>
      </c>
      <c r="M22" s="70">
        <v>-4.906727963928915</v>
      </c>
      <c r="N22" s="69">
        <v>68573</v>
      </c>
      <c r="O22" s="70">
        <v>21.149429348786256</v>
      </c>
      <c r="P22" s="69">
        <v>25207</v>
      </c>
      <c r="Q22" s="70">
        <v>15.718679704356603</v>
      </c>
    </row>
    <row r="23" spans="1:17" ht="15" customHeight="1">
      <c r="A23" s="175" t="s">
        <v>93</v>
      </c>
      <c r="B23" s="69">
        <v>431200</v>
      </c>
      <c r="C23" s="70">
        <v>-0.18634043587458393</v>
      </c>
      <c r="D23" s="69">
        <v>76640</v>
      </c>
      <c r="E23" s="70">
        <v>-1.3578737370487204</v>
      </c>
      <c r="F23" s="69">
        <v>160097</v>
      </c>
      <c r="G23" s="70">
        <v>0.8497744853478366</v>
      </c>
      <c r="H23" s="69">
        <v>191734</v>
      </c>
      <c r="I23" s="176">
        <v>-1.1119707050389422</v>
      </c>
      <c r="J23" s="177">
        <v>162564</v>
      </c>
      <c r="K23" s="70">
        <v>9.219172007900994</v>
      </c>
      <c r="L23" s="69">
        <v>56379</v>
      </c>
      <c r="M23" s="70">
        <v>4.832651543324658</v>
      </c>
      <c r="N23" s="69">
        <v>77984</v>
      </c>
      <c r="O23" s="70">
        <v>13.724060490280436</v>
      </c>
      <c r="P23" s="69">
        <v>26383</v>
      </c>
      <c r="Q23" s="70">
        <v>4.665370730352663</v>
      </c>
    </row>
    <row r="24" spans="1:17" ht="15" customHeight="1">
      <c r="A24" s="175" t="s">
        <v>74</v>
      </c>
      <c r="B24" s="73">
        <v>338286</v>
      </c>
      <c r="C24" s="70">
        <v>-21.54777365491651</v>
      </c>
      <c r="D24" s="73">
        <v>66559</v>
      </c>
      <c r="E24" s="70">
        <v>-13.153705636743211</v>
      </c>
      <c r="F24" s="73">
        <v>127019</v>
      </c>
      <c r="G24" s="70">
        <v>-20.66122413286945</v>
      </c>
      <c r="H24" s="73">
        <v>141081</v>
      </c>
      <c r="I24" s="70">
        <v>-26.418371285218072</v>
      </c>
      <c r="J24" s="177">
        <v>144072</v>
      </c>
      <c r="K24" s="70">
        <v>-11.375212224108651</v>
      </c>
      <c r="L24" s="69">
        <v>51416</v>
      </c>
      <c r="M24" s="70">
        <v>-8.802923074194297</v>
      </c>
      <c r="N24" s="69">
        <v>66144</v>
      </c>
      <c r="O24" s="70">
        <v>-15.182601559294213</v>
      </c>
      <c r="P24" s="69">
        <v>24899</v>
      </c>
      <c r="Q24" s="70">
        <v>-5.6248341735208385</v>
      </c>
    </row>
    <row r="25" spans="1:17" ht="15" customHeight="1">
      <c r="A25" s="175" t="s">
        <v>75</v>
      </c>
      <c r="B25" s="73">
        <v>359134</v>
      </c>
      <c r="C25" s="70">
        <v>6.162832632742706</v>
      </c>
      <c r="D25" s="73">
        <v>69715</v>
      </c>
      <c r="E25" s="70">
        <v>4.741657777310351</v>
      </c>
      <c r="F25" s="73">
        <v>146898</v>
      </c>
      <c r="G25" s="70">
        <v>15.650414504916583</v>
      </c>
      <c r="H25" s="73">
        <v>138791</v>
      </c>
      <c r="I25" s="70">
        <v>-1.623181009491006</v>
      </c>
      <c r="J25" s="177">
        <v>144148</v>
      </c>
      <c r="K25" s="70">
        <v>0.05275140207675122</v>
      </c>
      <c r="L25" s="69">
        <v>51315</v>
      </c>
      <c r="M25" s="70">
        <v>-0.19643690679943404</v>
      </c>
      <c r="N25" s="69">
        <v>66865</v>
      </c>
      <c r="O25" s="70">
        <v>1.090045960328979</v>
      </c>
      <c r="P25" s="69">
        <v>24759</v>
      </c>
      <c r="Q25" s="70">
        <v>-0.5622715771717708</v>
      </c>
    </row>
    <row r="26" spans="1:17" ht="15" customHeight="1">
      <c r="A26" s="175" t="s">
        <v>76</v>
      </c>
      <c r="B26" s="73">
        <v>265921</v>
      </c>
      <c r="C26" s="70">
        <v>-25.954936040586517</v>
      </c>
      <c r="D26" s="73">
        <v>68696</v>
      </c>
      <c r="E26" s="70">
        <v>-1.461665351789435</v>
      </c>
      <c r="F26" s="73">
        <v>112486</v>
      </c>
      <c r="G26" s="70">
        <v>-23.42577843129247</v>
      </c>
      <c r="H26" s="73">
        <v>79530</v>
      </c>
      <c r="I26" s="70">
        <v>-42.69801355995706</v>
      </c>
      <c r="J26" s="177">
        <v>102279</v>
      </c>
      <c r="K26" s="70">
        <v>-29.045841773732548</v>
      </c>
      <c r="L26" s="69">
        <v>46461</v>
      </c>
      <c r="M26" s="70">
        <v>-9.459222449576146</v>
      </c>
      <c r="N26" s="69">
        <v>40020</v>
      </c>
      <c r="O26" s="70">
        <v>-40.14805952291931</v>
      </c>
      <c r="P26" s="69">
        <v>15286</v>
      </c>
      <c r="Q26" s="70">
        <v>-38.26083444404055</v>
      </c>
    </row>
    <row r="27" spans="1:17" ht="6" customHeight="1" thickBot="1">
      <c r="A27" s="178"/>
      <c r="B27" s="74"/>
      <c r="C27" s="75"/>
      <c r="D27" s="74"/>
      <c r="E27" s="75"/>
      <c r="F27" s="74"/>
      <c r="G27" s="75"/>
      <c r="H27" s="74"/>
      <c r="I27" s="179"/>
      <c r="J27" s="180"/>
      <c r="K27" s="75"/>
      <c r="L27" s="74"/>
      <c r="M27" s="75"/>
      <c r="N27" s="74"/>
      <c r="O27" s="75"/>
      <c r="P27" s="74"/>
      <c r="Q27" s="75"/>
    </row>
    <row r="28" spans="1:17" ht="15" customHeight="1">
      <c r="A28" s="181"/>
      <c r="B28" s="73"/>
      <c r="C28" s="176"/>
      <c r="D28" s="73"/>
      <c r="E28" s="176"/>
      <c r="F28" s="73"/>
      <c r="G28" s="176"/>
      <c r="H28" s="73"/>
      <c r="I28" s="176"/>
      <c r="J28" s="73"/>
      <c r="K28" s="176"/>
      <c r="L28" s="73"/>
      <c r="M28" s="176"/>
      <c r="N28" s="73"/>
      <c r="O28" s="176"/>
      <c r="P28" s="73"/>
      <c r="Q28" s="176"/>
    </row>
    <row r="29" spans="1:17" ht="15" customHeight="1" thickBot="1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7" ht="14.25" thickBot="1">
      <c r="A30" s="159"/>
      <c r="B30" s="160"/>
      <c r="C30" s="161" t="s">
        <v>94</v>
      </c>
      <c r="D30" s="161"/>
      <c r="E30" s="161"/>
      <c r="F30" s="161"/>
      <c r="G30" s="161"/>
      <c r="H30" s="161"/>
      <c r="I30" s="162"/>
      <c r="J30" s="160"/>
      <c r="K30" s="161" t="s">
        <v>95</v>
      </c>
      <c r="L30" s="161"/>
      <c r="M30" s="161"/>
      <c r="N30" s="161"/>
      <c r="O30" s="161"/>
      <c r="P30" s="161"/>
      <c r="Q30" s="182"/>
    </row>
    <row r="31" spans="1:17" ht="14.25" thickBot="1">
      <c r="A31" s="165"/>
      <c r="B31" s="165" t="s">
        <v>89</v>
      </c>
      <c r="C31" s="166"/>
      <c r="D31" s="183" t="s">
        <v>5</v>
      </c>
      <c r="E31" s="164"/>
      <c r="F31" s="183" t="s">
        <v>6</v>
      </c>
      <c r="G31" s="164"/>
      <c r="H31" s="183" t="s">
        <v>90</v>
      </c>
      <c r="I31" s="167"/>
      <c r="J31" s="165" t="s">
        <v>89</v>
      </c>
      <c r="K31" s="166"/>
      <c r="L31" s="183" t="s">
        <v>5</v>
      </c>
      <c r="M31" s="164"/>
      <c r="N31" s="183" t="s">
        <v>6</v>
      </c>
      <c r="O31" s="164"/>
      <c r="P31" s="183" t="s">
        <v>90</v>
      </c>
      <c r="Q31" s="164"/>
    </row>
    <row r="32" spans="1:17" ht="14.25" thickBot="1">
      <c r="A32" s="169"/>
      <c r="B32" s="170"/>
      <c r="C32" s="171" t="s">
        <v>11</v>
      </c>
      <c r="D32" s="172"/>
      <c r="E32" s="171" t="s">
        <v>11</v>
      </c>
      <c r="F32" s="172"/>
      <c r="G32" s="171" t="s">
        <v>11</v>
      </c>
      <c r="H32" s="172"/>
      <c r="I32" s="173" t="s">
        <v>11</v>
      </c>
      <c r="J32" s="170"/>
      <c r="K32" s="171" t="s">
        <v>11</v>
      </c>
      <c r="L32" s="172"/>
      <c r="M32" s="171" t="s">
        <v>11</v>
      </c>
      <c r="N32" s="172"/>
      <c r="O32" s="171" t="s">
        <v>11</v>
      </c>
      <c r="P32" s="172"/>
      <c r="Q32" s="171" t="s">
        <v>11</v>
      </c>
    </row>
    <row r="33" spans="1:18" ht="13.5" hidden="1">
      <c r="A33" s="174" t="s">
        <v>91</v>
      </c>
      <c r="B33" s="73">
        <v>250402</v>
      </c>
      <c r="C33" s="70">
        <v>-5.707937942461214</v>
      </c>
      <c r="D33" s="73">
        <v>64185</v>
      </c>
      <c r="E33" s="70">
        <v>0.07483979606155344</v>
      </c>
      <c r="F33" s="73">
        <v>119333</v>
      </c>
      <c r="G33" s="70">
        <v>-12.821805324216129</v>
      </c>
      <c r="H33" s="73">
        <v>63218</v>
      </c>
      <c r="I33" s="71">
        <v>2.9173314231758525</v>
      </c>
      <c r="J33" s="73">
        <v>700132</v>
      </c>
      <c r="K33" s="70">
        <v>5.980887679925388</v>
      </c>
      <c r="L33" s="73">
        <v>258248</v>
      </c>
      <c r="M33" s="70">
        <v>0.012392725470149912</v>
      </c>
      <c r="N33" s="73">
        <v>307403</v>
      </c>
      <c r="O33" s="70">
        <v>6.945101586418033</v>
      </c>
      <c r="P33" s="73">
        <v>121005</v>
      </c>
      <c r="Q33" s="70">
        <v>17.14393587360594</v>
      </c>
      <c r="R33" s="68"/>
    </row>
    <row r="34" spans="1:18" ht="13.5" hidden="1">
      <c r="A34" s="174" t="s">
        <v>58</v>
      </c>
      <c r="B34" s="73">
        <v>224811</v>
      </c>
      <c r="C34" s="70">
        <v>-10.219966294198926</v>
      </c>
      <c r="D34" s="73">
        <v>59185</v>
      </c>
      <c r="E34" s="70">
        <v>-7.78998208304121</v>
      </c>
      <c r="F34" s="73">
        <v>99487</v>
      </c>
      <c r="G34" s="70">
        <v>-16.630772711655624</v>
      </c>
      <c r="H34" s="73">
        <v>61552</v>
      </c>
      <c r="I34" s="71">
        <v>-2.635325382011459</v>
      </c>
      <c r="J34" s="73">
        <v>709490</v>
      </c>
      <c r="K34" s="70">
        <v>1.3366050973244938</v>
      </c>
      <c r="L34" s="73">
        <v>247719</v>
      </c>
      <c r="M34" s="70">
        <v>-4.077088689941462</v>
      </c>
      <c r="N34" s="73">
        <v>296627</v>
      </c>
      <c r="O34" s="70">
        <v>-3.5054960426541157</v>
      </c>
      <c r="P34" s="73">
        <v>151025</v>
      </c>
      <c r="Q34" s="70">
        <v>24.808892194537407</v>
      </c>
      <c r="R34" s="68"/>
    </row>
    <row r="35" spans="1:18" ht="13.5" hidden="1">
      <c r="A35" s="174" t="s">
        <v>59</v>
      </c>
      <c r="B35" s="73">
        <v>166990</v>
      </c>
      <c r="C35" s="70">
        <v>-25.719826876798734</v>
      </c>
      <c r="D35" s="73">
        <v>52239</v>
      </c>
      <c r="E35" s="70">
        <v>-11.736081777477409</v>
      </c>
      <c r="F35" s="73">
        <v>67480</v>
      </c>
      <c r="G35" s="70">
        <v>-32.17204257842732</v>
      </c>
      <c r="H35" s="73">
        <v>41703</v>
      </c>
      <c r="I35" s="71">
        <v>-32.247530543280476</v>
      </c>
      <c r="J35" s="73">
        <v>558318</v>
      </c>
      <c r="K35" s="70">
        <v>-21.307136111855</v>
      </c>
      <c r="L35" s="73">
        <v>238173</v>
      </c>
      <c r="M35" s="70">
        <v>-3.8535598803482998</v>
      </c>
      <c r="N35" s="73">
        <v>198753</v>
      </c>
      <c r="O35" s="70">
        <v>-32.99564773267437</v>
      </c>
      <c r="P35" s="73">
        <v>106227</v>
      </c>
      <c r="Q35" s="70">
        <v>-29.66263863598742</v>
      </c>
      <c r="R35" s="68"/>
    </row>
    <row r="36" spans="1:18" ht="15" customHeight="1" hidden="1">
      <c r="A36" s="174" t="s">
        <v>60</v>
      </c>
      <c r="B36" s="73">
        <v>196258</v>
      </c>
      <c r="C36" s="70">
        <v>17.526798011856997</v>
      </c>
      <c r="D36" s="73">
        <v>55771</v>
      </c>
      <c r="E36" s="70">
        <v>6.761232029709589</v>
      </c>
      <c r="F36" s="73">
        <v>95643</v>
      </c>
      <c r="G36" s="70">
        <v>41.73532898636634</v>
      </c>
      <c r="H36" s="73">
        <v>40728</v>
      </c>
      <c r="I36" s="71">
        <v>-2.3379612977483646</v>
      </c>
      <c r="J36" s="73">
        <v>567823</v>
      </c>
      <c r="K36" s="70">
        <v>1.70243481313517</v>
      </c>
      <c r="L36" s="73">
        <v>261334</v>
      </c>
      <c r="M36" s="70">
        <v>9.724443996590708</v>
      </c>
      <c r="N36" s="73">
        <v>214266</v>
      </c>
      <c r="O36" s="70">
        <v>7.805165205053498</v>
      </c>
      <c r="P36" s="73">
        <v>77523</v>
      </c>
      <c r="Q36" s="70">
        <v>-27.02137874551667</v>
      </c>
      <c r="R36" s="68"/>
    </row>
    <row r="37" spans="1:18" ht="15" customHeight="1" hidden="1">
      <c r="A37" s="174" t="s">
        <v>61</v>
      </c>
      <c r="B37" s="73">
        <v>231865</v>
      </c>
      <c r="C37" s="70">
        <v>18.142954682102143</v>
      </c>
      <c r="D37" s="73">
        <v>62903</v>
      </c>
      <c r="E37" s="70">
        <v>12.78800810457048</v>
      </c>
      <c r="F37" s="73">
        <v>106132</v>
      </c>
      <c r="G37" s="70">
        <v>10.966824545445036</v>
      </c>
      <c r="H37" s="73">
        <v>58696</v>
      </c>
      <c r="I37" s="71">
        <v>44.11706933804754</v>
      </c>
      <c r="J37" s="73">
        <v>625227</v>
      </c>
      <c r="K37" s="70">
        <v>10.109488344079054</v>
      </c>
      <c r="L37" s="73">
        <v>293098</v>
      </c>
      <c r="M37" s="70">
        <v>12.154560830201973</v>
      </c>
      <c r="N37" s="73">
        <v>229750</v>
      </c>
      <c r="O37" s="70">
        <v>7.226531507565355</v>
      </c>
      <c r="P37" s="73">
        <v>88543</v>
      </c>
      <c r="Q37" s="70">
        <v>14.215136153141657</v>
      </c>
      <c r="R37" s="68"/>
    </row>
    <row r="38" spans="1:18" ht="15" customHeight="1" hidden="1">
      <c r="A38" s="174" t="s">
        <v>62</v>
      </c>
      <c r="B38" s="73">
        <v>259751</v>
      </c>
      <c r="C38" s="70">
        <v>12.026825954758152</v>
      </c>
      <c r="D38" s="73">
        <v>70662</v>
      </c>
      <c r="E38" s="70">
        <v>12.334864791822326</v>
      </c>
      <c r="F38" s="73">
        <v>101655</v>
      </c>
      <c r="G38" s="70">
        <v>-4.218331888591564</v>
      </c>
      <c r="H38" s="73">
        <v>84134</v>
      </c>
      <c r="I38" s="71">
        <v>43.338557993730404</v>
      </c>
      <c r="J38" s="73">
        <v>666984</v>
      </c>
      <c r="K38" s="70">
        <v>6.678694298230894</v>
      </c>
      <c r="L38" s="73">
        <v>314771</v>
      </c>
      <c r="M38" s="70">
        <v>7.394455096930045</v>
      </c>
      <c r="N38" s="73">
        <v>236505</v>
      </c>
      <c r="O38" s="70">
        <v>2.9401523394994484</v>
      </c>
      <c r="P38" s="73">
        <v>102242</v>
      </c>
      <c r="Q38" s="70">
        <v>15.47157878093131</v>
      </c>
      <c r="R38" s="68"/>
    </row>
    <row r="39" spans="1:18" ht="15" customHeight="1">
      <c r="A39" s="174" t="s">
        <v>63</v>
      </c>
      <c r="B39" s="73">
        <v>298699</v>
      </c>
      <c r="C39" s="70">
        <v>14.994359983214707</v>
      </c>
      <c r="D39" s="73">
        <v>92172</v>
      </c>
      <c r="E39" s="70">
        <v>30.440689479493926</v>
      </c>
      <c r="F39" s="73">
        <v>119236</v>
      </c>
      <c r="G39" s="70">
        <v>17.2947715311593</v>
      </c>
      <c r="H39" s="73">
        <v>83761</v>
      </c>
      <c r="I39" s="71">
        <v>-0.44334038557539657</v>
      </c>
      <c r="J39" s="73">
        <v>621578</v>
      </c>
      <c r="K39" s="70">
        <v>-6.807659554052265</v>
      </c>
      <c r="L39" s="73">
        <v>279241</v>
      </c>
      <c r="M39" s="70">
        <v>-11.287570964288335</v>
      </c>
      <c r="N39" s="73">
        <v>244738</v>
      </c>
      <c r="O39" s="70">
        <v>3.481110335933707</v>
      </c>
      <c r="P39" s="73">
        <v>85074</v>
      </c>
      <c r="Q39" s="70">
        <v>-16.79153381193639</v>
      </c>
      <c r="R39" s="68"/>
    </row>
    <row r="40" spans="1:18" ht="15" customHeight="1">
      <c r="A40" s="175" t="s">
        <v>92</v>
      </c>
      <c r="B40" s="73">
        <v>322629</v>
      </c>
      <c r="C40" s="70">
        <v>8.011409479107726</v>
      </c>
      <c r="D40" s="73">
        <v>88815</v>
      </c>
      <c r="E40" s="70">
        <v>-3.6421038927223037</v>
      </c>
      <c r="F40" s="73">
        <v>138937</v>
      </c>
      <c r="G40" s="70">
        <v>16.522694488241797</v>
      </c>
      <c r="H40" s="73">
        <v>91246</v>
      </c>
      <c r="I40" s="71">
        <v>8.936139730901019</v>
      </c>
      <c r="J40" s="73">
        <v>688883</v>
      </c>
      <c r="K40" s="70">
        <v>10.828085936117432</v>
      </c>
      <c r="L40" s="73">
        <v>332344</v>
      </c>
      <c r="M40" s="70">
        <v>19.016906543093597</v>
      </c>
      <c r="N40" s="73">
        <v>260702</v>
      </c>
      <c r="O40" s="70">
        <v>6.522893870179544</v>
      </c>
      <c r="P40" s="73">
        <v>84075</v>
      </c>
      <c r="Q40" s="70">
        <v>-1.1742718104238605</v>
      </c>
      <c r="R40" s="68"/>
    </row>
    <row r="41" spans="1:18" ht="15" customHeight="1">
      <c r="A41" s="175" t="s">
        <v>65</v>
      </c>
      <c r="B41" s="73">
        <v>250471</v>
      </c>
      <c r="C41" s="70">
        <v>-22.365627392453874</v>
      </c>
      <c r="D41" s="73">
        <v>65205</v>
      </c>
      <c r="E41" s="70">
        <v>-26.583347407532514</v>
      </c>
      <c r="F41" s="73">
        <v>97096</v>
      </c>
      <c r="G41" s="70">
        <v>-30.115088133470564</v>
      </c>
      <c r="H41" s="73">
        <v>84747</v>
      </c>
      <c r="I41" s="71">
        <v>-7.12250400017534</v>
      </c>
      <c r="J41" s="73">
        <v>549749</v>
      </c>
      <c r="K41" s="70">
        <v>-20.197043619889016</v>
      </c>
      <c r="L41" s="73">
        <v>230770</v>
      </c>
      <c r="M41" s="70">
        <v>-30.56291071901404</v>
      </c>
      <c r="N41" s="73">
        <v>229392</v>
      </c>
      <c r="O41" s="70">
        <v>-12.00988101357106</v>
      </c>
      <c r="P41" s="73">
        <v>78355</v>
      </c>
      <c r="Q41" s="70">
        <v>-6.803449301219146</v>
      </c>
      <c r="R41" s="68"/>
    </row>
    <row r="42" spans="1:18" ht="15" customHeight="1">
      <c r="A42" s="175" t="s">
        <v>66</v>
      </c>
      <c r="B42" s="73">
        <v>196796</v>
      </c>
      <c r="C42" s="70">
        <v>-21.429626583516665</v>
      </c>
      <c r="D42" s="73">
        <v>60514</v>
      </c>
      <c r="E42" s="70">
        <v>-7.19423357104516</v>
      </c>
      <c r="F42" s="73">
        <v>69989</v>
      </c>
      <c r="G42" s="70">
        <v>-27.917730905495603</v>
      </c>
      <c r="H42" s="73">
        <v>64289</v>
      </c>
      <c r="I42" s="71">
        <v>-24.140087554721703</v>
      </c>
      <c r="J42" s="73">
        <v>485556</v>
      </c>
      <c r="K42" s="70">
        <v>-11.676783404790186</v>
      </c>
      <c r="L42" s="73">
        <v>224529</v>
      </c>
      <c r="M42" s="70">
        <v>-2.704424318585609</v>
      </c>
      <c r="N42" s="73">
        <v>200670</v>
      </c>
      <c r="O42" s="70">
        <v>-12.520924879681942</v>
      </c>
      <c r="P42" s="73">
        <v>52052</v>
      </c>
      <c r="Q42" s="70">
        <v>-33.56901282623956</v>
      </c>
      <c r="R42" s="68"/>
    </row>
    <row r="43" spans="1:18" ht="15" customHeight="1">
      <c r="A43" s="175" t="s">
        <v>67</v>
      </c>
      <c r="B43" s="73">
        <v>202697</v>
      </c>
      <c r="C43" s="70">
        <v>2.998536555621058</v>
      </c>
      <c r="D43" s="73">
        <v>65238</v>
      </c>
      <c r="E43" s="70">
        <v>7.806458009716749</v>
      </c>
      <c r="F43" s="73">
        <v>62107</v>
      </c>
      <c r="G43" s="70">
        <v>-11.26176970666819</v>
      </c>
      <c r="H43" s="73">
        <v>73493</v>
      </c>
      <c r="I43" s="71">
        <v>14.316601595918428</v>
      </c>
      <c r="J43" s="73">
        <v>495036</v>
      </c>
      <c r="K43" s="70">
        <v>1.952400958900725</v>
      </c>
      <c r="L43" s="73">
        <v>241535</v>
      </c>
      <c r="M43" s="70">
        <v>7.574077290684045</v>
      </c>
      <c r="N43" s="73">
        <v>185280</v>
      </c>
      <c r="O43" s="70">
        <v>-7.669307818806999</v>
      </c>
      <c r="P43" s="73">
        <v>61281</v>
      </c>
      <c r="Q43" s="70">
        <v>17.730346576500438</v>
      </c>
      <c r="R43" s="68"/>
    </row>
    <row r="44" spans="1:18" ht="15" customHeight="1">
      <c r="A44" s="175" t="s">
        <v>68</v>
      </c>
      <c r="B44" s="73">
        <v>192852</v>
      </c>
      <c r="C44" s="70">
        <v>-4.857003310359801</v>
      </c>
      <c r="D44" s="73">
        <v>58930</v>
      </c>
      <c r="E44" s="70">
        <v>-9.669211195928753</v>
      </c>
      <c r="F44" s="73">
        <v>53414</v>
      </c>
      <c r="G44" s="70">
        <v>-13.99681195356402</v>
      </c>
      <c r="H44" s="73">
        <v>79377</v>
      </c>
      <c r="I44" s="71">
        <v>8.006204672553835</v>
      </c>
      <c r="J44" s="73">
        <v>477415</v>
      </c>
      <c r="K44" s="70">
        <v>-3.559539104226758</v>
      </c>
      <c r="L44" s="73">
        <v>218327</v>
      </c>
      <c r="M44" s="70">
        <v>-9.608545345395086</v>
      </c>
      <c r="N44" s="73">
        <v>185915</v>
      </c>
      <c r="O44" s="70">
        <v>0.34272452504318096</v>
      </c>
      <c r="P44" s="73">
        <v>67046</v>
      </c>
      <c r="Q44" s="70">
        <v>9.4074835593414</v>
      </c>
      <c r="R44" s="68"/>
    </row>
    <row r="45" spans="1:18" ht="15" customHeight="1">
      <c r="A45" s="175" t="s">
        <v>69</v>
      </c>
      <c r="B45" s="73">
        <v>189298</v>
      </c>
      <c r="C45" s="70">
        <v>-1.8428639578536945</v>
      </c>
      <c r="D45" s="73">
        <v>51078</v>
      </c>
      <c r="E45" s="70">
        <v>-13.324283047683693</v>
      </c>
      <c r="F45" s="73">
        <v>52769</v>
      </c>
      <c r="G45" s="70">
        <v>-1.2075485827685526</v>
      </c>
      <c r="H45" s="73">
        <v>84247</v>
      </c>
      <c r="I45" s="71">
        <v>6.135278481172122</v>
      </c>
      <c r="J45" s="73">
        <v>451697</v>
      </c>
      <c r="K45" s="70">
        <v>-5.386927515892879</v>
      </c>
      <c r="L45" s="73">
        <v>187289</v>
      </c>
      <c r="M45" s="70">
        <v>-14.216290243533777</v>
      </c>
      <c r="N45" s="73">
        <v>200440</v>
      </c>
      <c r="O45" s="70">
        <v>7.812710109458635</v>
      </c>
      <c r="P45" s="73">
        <v>58223</v>
      </c>
      <c r="Q45" s="70">
        <v>-13.15962175222981</v>
      </c>
      <c r="R45" s="68"/>
    </row>
    <row r="46" spans="1:17" ht="15" customHeight="1">
      <c r="A46" s="175" t="s">
        <v>70</v>
      </c>
      <c r="B46" s="73">
        <v>182240</v>
      </c>
      <c r="C46" s="70">
        <v>-3.7285127154011093</v>
      </c>
      <c r="D46" s="73">
        <v>49871</v>
      </c>
      <c r="E46" s="70">
        <v>-2.3630525862406557</v>
      </c>
      <c r="F46" s="73">
        <v>58574</v>
      </c>
      <c r="G46" s="70">
        <v>11.000776971327866</v>
      </c>
      <c r="H46" s="73">
        <v>72547</v>
      </c>
      <c r="I46" s="71">
        <v>-13.887734874832333</v>
      </c>
      <c r="J46" s="73">
        <v>437480</v>
      </c>
      <c r="K46" s="70">
        <v>-3.147463897258561</v>
      </c>
      <c r="L46" s="73">
        <v>178563</v>
      </c>
      <c r="M46" s="70">
        <v>-4.6591097181361505</v>
      </c>
      <c r="N46" s="73">
        <v>201240</v>
      </c>
      <c r="O46" s="70">
        <v>0.39912193175015886</v>
      </c>
      <c r="P46" s="73">
        <v>52748</v>
      </c>
      <c r="Q46" s="70">
        <v>-9.403500334919187</v>
      </c>
    </row>
    <row r="47" spans="1:17" ht="15" customHeight="1">
      <c r="A47" s="175" t="s">
        <v>71</v>
      </c>
      <c r="B47" s="69">
        <v>181174</v>
      </c>
      <c r="C47" s="70">
        <v>-0.5849429323968423</v>
      </c>
      <c r="D47" s="69">
        <v>50361</v>
      </c>
      <c r="E47" s="70">
        <v>0.9825349401455696</v>
      </c>
      <c r="F47" s="69">
        <v>56530</v>
      </c>
      <c r="G47" s="70">
        <v>-3.4896028954826335</v>
      </c>
      <c r="H47" s="69">
        <v>73164</v>
      </c>
      <c r="I47" s="71">
        <v>0.8504831350710589</v>
      </c>
      <c r="J47" s="72">
        <v>435824</v>
      </c>
      <c r="K47" s="70">
        <v>-0.37853159001554104</v>
      </c>
      <c r="L47" s="69">
        <v>181212</v>
      </c>
      <c r="M47" s="70">
        <v>1.4835100216730126</v>
      </c>
      <c r="N47" s="69">
        <v>196403</v>
      </c>
      <c r="O47" s="70">
        <v>-2.403597694295371</v>
      </c>
      <c r="P47" s="69">
        <v>54009</v>
      </c>
      <c r="Q47" s="70">
        <v>2.390611966330482</v>
      </c>
    </row>
    <row r="48" spans="1:17" ht="15" customHeight="1">
      <c r="A48" s="175" t="s">
        <v>72</v>
      </c>
      <c r="B48" s="69">
        <v>184085</v>
      </c>
      <c r="C48" s="70">
        <v>1.6067426893483514</v>
      </c>
      <c r="D48" s="69">
        <v>48957</v>
      </c>
      <c r="E48" s="70">
        <v>-2.787871567284199</v>
      </c>
      <c r="F48" s="69">
        <v>58972</v>
      </c>
      <c r="G48" s="70">
        <v>4.319830178666194</v>
      </c>
      <c r="H48" s="69">
        <v>74815</v>
      </c>
      <c r="I48" s="71">
        <v>2.2565742714996304</v>
      </c>
      <c r="J48" s="73">
        <v>454189</v>
      </c>
      <c r="K48" s="70">
        <v>4.213856969785979</v>
      </c>
      <c r="L48" s="69">
        <v>179350</v>
      </c>
      <c r="M48" s="70">
        <v>-1.0275257709202492</v>
      </c>
      <c r="N48" s="69">
        <v>204977</v>
      </c>
      <c r="O48" s="70">
        <v>4.365513765064691</v>
      </c>
      <c r="P48" s="69">
        <v>65604</v>
      </c>
      <c r="Q48" s="70">
        <v>21.468644114869747</v>
      </c>
    </row>
    <row r="49" spans="1:17" ht="15" customHeight="1">
      <c r="A49" s="175" t="s">
        <v>73</v>
      </c>
      <c r="B49" s="69">
        <v>199855</v>
      </c>
      <c r="C49" s="70">
        <v>8.566694733411211</v>
      </c>
      <c r="D49" s="69">
        <v>46560</v>
      </c>
      <c r="E49" s="70">
        <v>-4.89613334150377</v>
      </c>
      <c r="F49" s="69">
        <v>71825</v>
      </c>
      <c r="G49" s="70">
        <v>21.795089194872148</v>
      </c>
      <c r="H49" s="69">
        <v>79643</v>
      </c>
      <c r="I49" s="71">
        <v>6.453251353338231</v>
      </c>
      <c r="J49" s="73">
        <v>468664</v>
      </c>
      <c r="K49" s="70">
        <v>3.1869992448077937</v>
      </c>
      <c r="L49" s="69">
        <v>174542</v>
      </c>
      <c r="M49" s="70">
        <v>-2.680791747978816</v>
      </c>
      <c r="N49" s="69">
        <v>218853</v>
      </c>
      <c r="O49" s="70">
        <v>6.769539997170398</v>
      </c>
      <c r="P49" s="69">
        <v>71535</v>
      </c>
      <c r="Q49" s="70">
        <v>9.0406072800439</v>
      </c>
    </row>
    <row r="50" spans="1:17" ht="15" customHeight="1">
      <c r="A50" s="175" t="s">
        <v>93</v>
      </c>
      <c r="B50" s="69">
        <v>208026</v>
      </c>
      <c r="C50" s="70">
        <v>4.0884641364989704</v>
      </c>
      <c r="D50" s="69">
        <v>44829</v>
      </c>
      <c r="E50" s="70">
        <v>-3.7177835051546424</v>
      </c>
      <c r="F50" s="69">
        <v>77862</v>
      </c>
      <c r="G50" s="70">
        <v>8.405151409676307</v>
      </c>
      <c r="H50" s="69">
        <v>84239</v>
      </c>
      <c r="I50" s="71">
        <v>5.770751980713925</v>
      </c>
      <c r="J50" s="73">
        <v>483456</v>
      </c>
      <c r="K50" s="70">
        <v>3.156205725210384</v>
      </c>
      <c r="L50" s="69">
        <v>177852</v>
      </c>
      <c r="M50" s="70">
        <v>1.8963916994190413</v>
      </c>
      <c r="N50" s="69">
        <v>222000</v>
      </c>
      <c r="O50" s="70">
        <v>1.4379515016929219</v>
      </c>
      <c r="P50" s="69">
        <v>80147</v>
      </c>
      <c r="Q50" s="70">
        <v>12.038862095477725</v>
      </c>
    </row>
    <row r="51" spans="1:17" ht="15" customHeight="1">
      <c r="A51" s="175" t="s">
        <v>74</v>
      </c>
      <c r="B51" s="69">
        <v>160494</v>
      </c>
      <c r="C51" s="70">
        <v>-22.84906694355513</v>
      </c>
      <c r="D51" s="69">
        <v>38259</v>
      </c>
      <c r="E51" s="70">
        <v>-14.6556916281871</v>
      </c>
      <c r="F51" s="69">
        <v>58780</v>
      </c>
      <c r="G51" s="70">
        <v>-24.507461919806843</v>
      </c>
      <c r="H51" s="69">
        <v>62117</v>
      </c>
      <c r="I51" s="71">
        <v>-26.260995500896257</v>
      </c>
      <c r="J51" s="73">
        <v>392746</v>
      </c>
      <c r="K51" s="70">
        <v>-18.762824331480005</v>
      </c>
      <c r="L51" s="69">
        <v>155566</v>
      </c>
      <c r="M51" s="70">
        <v>-12.53064345635697</v>
      </c>
      <c r="N51" s="69">
        <v>178912</v>
      </c>
      <c r="O51" s="70">
        <v>-19.409009009008997</v>
      </c>
      <c r="P51" s="69">
        <v>54535</v>
      </c>
      <c r="Q51" s="70">
        <v>-31.95628033488464</v>
      </c>
    </row>
    <row r="52" spans="1:17" ht="15" customHeight="1">
      <c r="A52" s="175" t="s">
        <v>75</v>
      </c>
      <c r="B52" s="69">
        <v>156905</v>
      </c>
      <c r="C52" s="70">
        <v>-2.2362206686854336</v>
      </c>
      <c r="D52" s="69">
        <v>38492</v>
      </c>
      <c r="E52" s="70">
        <v>0.6090070310253708</v>
      </c>
      <c r="F52" s="69">
        <v>60183</v>
      </c>
      <c r="G52" s="70">
        <v>2.386866281047986</v>
      </c>
      <c r="H52" s="69">
        <v>56135</v>
      </c>
      <c r="I52" s="71">
        <v>-9.630213951092287</v>
      </c>
      <c r="J52" s="73">
        <v>379027</v>
      </c>
      <c r="K52" s="70">
        <v>-3.4930973198963216</v>
      </c>
      <c r="L52" s="69">
        <v>151148</v>
      </c>
      <c r="M52" s="70">
        <v>-2.8399521746397056</v>
      </c>
      <c r="N52" s="69">
        <v>170902</v>
      </c>
      <c r="O52" s="70">
        <v>-4.477061348595953</v>
      </c>
      <c r="P52" s="69">
        <v>52922</v>
      </c>
      <c r="Q52" s="70">
        <v>-2.95773356560008</v>
      </c>
    </row>
    <row r="53" spans="1:17" ht="15" customHeight="1">
      <c r="A53" s="175" t="s">
        <v>76</v>
      </c>
      <c r="B53" s="69">
        <v>120601</v>
      </c>
      <c r="C53" s="70">
        <v>-23.137567317803757</v>
      </c>
      <c r="D53" s="69">
        <v>36462</v>
      </c>
      <c r="E53" s="70">
        <v>-5.273823132079386</v>
      </c>
      <c r="F53" s="69">
        <v>40160</v>
      </c>
      <c r="G53" s="70">
        <v>-33.2701925792998</v>
      </c>
      <c r="H53" s="69">
        <v>40297</v>
      </c>
      <c r="I53" s="71">
        <v>-28.21412665894718</v>
      </c>
      <c r="J53" s="73">
        <v>286476</v>
      </c>
      <c r="K53" s="70">
        <v>-24.41804937379132</v>
      </c>
      <c r="L53" s="69">
        <v>135374</v>
      </c>
      <c r="M53" s="70">
        <v>-10.436128827374489</v>
      </c>
      <c r="N53" s="69">
        <v>118797</v>
      </c>
      <c r="O53" s="70">
        <v>-30.488233022433903</v>
      </c>
      <c r="P53" s="69">
        <v>28477</v>
      </c>
      <c r="Q53" s="70">
        <v>-46.19062015796833</v>
      </c>
    </row>
    <row r="54" spans="1:17" ht="6" customHeight="1" thickBot="1">
      <c r="A54" s="178"/>
      <c r="B54" s="74"/>
      <c r="C54" s="75"/>
      <c r="D54" s="74"/>
      <c r="E54" s="75"/>
      <c r="F54" s="74"/>
      <c r="G54" s="75"/>
      <c r="H54" s="74"/>
      <c r="I54" s="76"/>
      <c r="J54" s="77"/>
      <c r="K54" s="75"/>
      <c r="L54" s="74"/>
      <c r="M54" s="75"/>
      <c r="N54" s="74"/>
      <c r="O54" s="75"/>
      <c r="P54" s="74"/>
      <c r="Q54" s="75"/>
    </row>
    <row r="55" ht="15" customHeight="1">
      <c r="A55" s="184"/>
    </row>
    <row r="56" ht="15" customHeight="1"/>
  </sheetData>
  <sheetProtection/>
  <mergeCells count="1">
    <mergeCell ref="A1:Q1"/>
  </mergeCells>
  <printOptions horizontalCentered="1" verticalCentered="1"/>
  <pageMargins left="0.7874015748031497" right="0.3937007874015748" top="0.31496062992125984" bottom="0.3937007874015748" header="0.3937007874015748" footer="0.3937007874015748"/>
  <pageSetup horizontalDpi="600" verticalDpi="600" orientation="landscape" paperSize="9" scale="85" r:id="rId2"/>
  <headerFooter alignWithMargins="0">
    <oddHeader>&amp;L資料７－４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view="pageBreakPreview" zoomScale="75" zoomScaleNormal="75" zoomScaleSheetLayoutView="75" zoomScalePageLayoutView="0" workbookViewId="0" topLeftCell="A1">
      <selection activeCell="A1" sqref="A1:P1"/>
    </sheetView>
  </sheetViews>
  <sheetFormatPr defaultColWidth="9.00390625" defaultRowHeight="18" customHeight="1"/>
  <cols>
    <col min="1" max="1" width="0.6171875" style="185" customWidth="1"/>
    <col min="2" max="2" width="10.25390625" style="185" bestFit="1" customWidth="1"/>
    <col min="3" max="3" width="10.75390625" style="185" bestFit="1" customWidth="1"/>
    <col min="4" max="4" width="8.875" style="185" customWidth="1"/>
    <col min="5" max="5" width="9.00390625" style="185" customWidth="1"/>
    <col min="6" max="6" width="8.875" style="185" customWidth="1"/>
    <col min="7" max="7" width="9.00390625" style="185" customWidth="1"/>
    <col min="8" max="8" width="8.875" style="185" customWidth="1"/>
    <col min="9" max="9" width="9.00390625" style="185" customWidth="1"/>
    <col min="10" max="10" width="8.875" style="185" customWidth="1"/>
    <col min="11" max="11" width="9.00390625" style="185" customWidth="1"/>
    <col min="12" max="12" width="8.875" style="185" customWidth="1"/>
    <col min="13" max="13" width="9.00390625" style="185" customWidth="1"/>
    <col min="14" max="14" width="8.875" style="185" customWidth="1"/>
    <col min="15" max="15" width="9.00390625" style="185" customWidth="1"/>
    <col min="16" max="16" width="8.875" style="185" customWidth="1"/>
    <col min="17" max="17" width="9.00390625" style="185" customWidth="1"/>
    <col min="18" max="18" width="0.6171875" style="185" customWidth="1"/>
    <col min="19" max="16384" width="9.00390625" style="185" customWidth="1"/>
  </cols>
  <sheetData>
    <row r="1" spans="1:18" ht="18" customHeight="1">
      <c r="A1" s="225" t="s">
        <v>96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R1" s="224"/>
    </row>
    <row r="2" spans="1:18" ht="18" customHeight="1" thickBot="1">
      <c r="A2" s="187"/>
      <c r="B2" s="223"/>
      <c r="C2" s="222"/>
      <c r="D2" s="221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 t="s">
        <v>22</v>
      </c>
      <c r="P2" s="187"/>
      <c r="R2" s="187"/>
    </row>
    <row r="3" spans="1:18" ht="12.75" customHeight="1">
      <c r="A3" s="207"/>
      <c r="B3" s="220"/>
      <c r="C3" s="219" t="s">
        <v>97</v>
      </c>
      <c r="D3" s="218"/>
      <c r="E3" s="217" t="s">
        <v>98</v>
      </c>
      <c r="F3" s="218"/>
      <c r="G3" s="217" t="s">
        <v>99</v>
      </c>
      <c r="H3" s="218"/>
      <c r="I3" s="217" t="s">
        <v>100</v>
      </c>
      <c r="J3" s="218"/>
      <c r="K3" s="217" t="s">
        <v>101</v>
      </c>
      <c r="L3" s="216"/>
      <c r="M3" s="216"/>
      <c r="N3" s="216"/>
      <c r="O3" s="216"/>
      <c r="P3" s="215"/>
      <c r="R3" s="207"/>
    </row>
    <row r="4" spans="1:18" ht="18" customHeight="1">
      <c r="A4" s="207"/>
      <c r="B4" s="214"/>
      <c r="C4" s="213"/>
      <c r="D4" s="211"/>
      <c r="E4" s="212"/>
      <c r="F4" s="211"/>
      <c r="G4" s="212"/>
      <c r="H4" s="211"/>
      <c r="I4" s="212"/>
      <c r="J4" s="211"/>
      <c r="K4" s="212"/>
      <c r="L4" s="211"/>
      <c r="M4" s="209" t="s">
        <v>102</v>
      </c>
      <c r="N4" s="210"/>
      <c r="O4" s="209" t="s">
        <v>103</v>
      </c>
      <c r="P4" s="208"/>
      <c r="R4" s="207"/>
    </row>
    <row r="5" spans="1:18" ht="3.75" customHeight="1">
      <c r="A5" s="187"/>
      <c r="B5" s="206"/>
      <c r="C5" s="205"/>
      <c r="D5" s="204"/>
      <c r="E5" s="203"/>
      <c r="F5" s="204"/>
      <c r="G5" s="203"/>
      <c r="H5" s="204"/>
      <c r="I5" s="203"/>
      <c r="J5" s="204"/>
      <c r="K5" s="203"/>
      <c r="L5" s="204"/>
      <c r="M5" s="203"/>
      <c r="N5" s="204"/>
      <c r="O5" s="203"/>
      <c r="P5" s="202"/>
      <c r="R5" s="187"/>
    </row>
    <row r="6" spans="1:18" ht="18" customHeight="1" thickBot="1">
      <c r="A6" s="187"/>
      <c r="B6" s="201"/>
      <c r="C6" s="200" t="s">
        <v>57</v>
      </c>
      <c r="D6" s="199" t="s">
        <v>104</v>
      </c>
      <c r="E6" s="198" t="s">
        <v>57</v>
      </c>
      <c r="F6" s="199" t="s">
        <v>104</v>
      </c>
      <c r="G6" s="198" t="s">
        <v>57</v>
      </c>
      <c r="H6" s="199" t="s">
        <v>104</v>
      </c>
      <c r="I6" s="198" t="s">
        <v>57</v>
      </c>
      <c r="J6" s="199" t="s">
        <v>104</v>
      </c>
      <c r="K6" s="198" t="s">
        <v>57</v>
      </c>
      <c r="L6" s="199" t="s">
        <v>104</v>
      </c>
      <c r="M6" s="198" t="s">
        <v>57</v>
      </c>
      <c r="N6" s="199" t="s">
        <v>104</v>
      </c>
      <c r="O6" s="198" t="s">
        <v>57</v>
      </c>
      <c r="P6" s="197" t="s">
        <v>104</v>
      </c>
      <c r="R6" s="187"/>
    </row>
    <row r="7" spans="1:18" ht="18" customHeight="1" thickTop="1">
      <c r="A7" s="187"/>
      <c r="B7" s="196" t="s">
        <v>105</v>
      </c>
      <c r="C7" s="78">
        <v>27616</v>
      </c>
      <c r="D7" s="79">
        <v>-23.395284327323168</v>
      </c>
      <c r="E7" s="80">
        <v>10342</v>
      </c>
      <c r="F7" s="79">
        <v>-8.331856053891158</v>
      </c>
      <c r="G7" s="80">
        <v>14466</v>
      </c>
      <c r="H7" s="79">
        <v>-27.789147905955176</v>
      </c>
      <c r="I7" s="80">
        <v>316</v>
      </c>
      <c r="J7" s="79">
        <v>-28.668171557562076</v>
      </c>
      <c r="K7" s="80">
        <v>2492</v>
      </c>
      <c r="L7" s="79">
        <v>-41.938490214352285</v>
      </c>
      <c r="M7" s="80">
        <v>824</v>
      </c>
      <c r="N7" s="79">
        <v>-64.8913506604175</v>
      </c>
      <c r="O7" s="80">
        <v>1622</v>
      </c>
      <c r="P7" s="81">
        <v>-12.65481960150781</v>
      </c>
      <c r="R7" s="187"/>
    </row>
    <row r="8" spans="1:18" ht="18" customHeight="1">
      <c r="A8" s="187"/>
      <c r="B8" s="196" t="s">
        <v>106</v>
      </c>
      <c r="C8" s="78">
        <v>5016</v>
      </c>
      <c r="D8" s="79">
        <v>-21.97853476434905</v>
      </c>
      <c r="E8" s="80">
        <v>2995</v>
      </c>
      <c r="F8" s="79">
        <v>-8.8557516737675</v>
      </c>
      <c r="G8" s="80">
        <v>1756</v>
      </c>
      <c r="H8" s="79">
        <v>-32.61703760552571</v>
      </c>
      <c r="I8" s="80">
        <v>41</v>
      </c>
      <c r="J8" s="79">
        <v>-44.5945945945946</v>
      </c>
      <c r="K8" s="80">
        <v>224</v>
      </c>
      <c r="L8" s="79">
        <v>-51.61987041036717</v>
      </c>
      <c r="M8" s="80">
        <v>0</v>
      </c>
      <c r="N8" s="79">
        <v>-100</v>
      </c>
      <c r="O8" s="80">
        <v>224</v>
      </c>
      <c r="P8" s="81">
        <v>-0.8849557522123916</v>
      </c>
      <c r="R8" s="187"/>
    </row>
    <row r="9" spans="1:18" ht="18" customHeight="1">
      <c r="A9" s="187"/>
      <c r="B9" s="196" t="s">
        <v>107</v>
      </c>
      <c r="C9" s="78">
        <v>4903</v>
      </c>
      <c r="D9" s="79">
        <v>-28.140114319214433</v>
      </c>
      <c r="E9" s="80">
        <v>3086</v>
      </c>
      <c r="F9" s="79">
        <v>-10.628439038517229</v>
      </c>
      <c r="G9" s="80">
        <v>1536</v>
      </c>
      <c r="H9" s="79">
        <v>-42.87839345481592</v>
      </c>
      <c r="I9" s="80">
        <v>86</v>
      </c>
      <c r="J9" s="79">
        <v>290.90909090909093</v>
      </c>
      <c r="K9" s="80">
        <v>195</v>
      </c>
      <c r="L9" s="79">
        <v>-70.40971168437025</v>
      </c>
      <c r="M9" s="80">
        <v>0</v>
      </c>
      <c r="N9" s="79">
        <v>-100</v>
      </c>
      <c r="O9" s="80">
        <v>195</v>
      </c>
      <c r="P9" s="81">
        <v>-11.36363636363636</v>
      </c>
      <c r="R9" s="187"/>
    </row>
    <row r="10" spans="1:18" ht="18" customHeight="1">
      <c r="A10" s="187"/>
      <c r="B10" s="196" t="s">
        <v>108</v>
      </c>
      <c r="C10" s="78">
        <v>11199</v>
      </c>
      <c r="D10" s="79">
        <v>-24.233813679723966</v>
      </c>
      <c r="E10" s="80">
        <v>4742</v>
      </c>
      <c r="F10" s="79">
        <v>-12.444608567208277</v>
      </c>
      <c r="G10" s="80">
        <v>4592</v>
      </c>
      <c r="H10" s="79">
        <v>-21.463998631776988</v>
      </c>
      <c r="I10" s="80">
        <v>59</v>
      </c>
      <c r="J10" s="79">
        <v>-10.606060606060609</v>
      </c>
      <c r="K10" s="80">
        <v>1806</v>
      </c>
      <c r="L10" s="79">
        <v>-47.682502896871384</v>
      </c>
      <c r="M10" s="80">
        <v>613</v>
      </c>
      <c r="N10" s="79">
        <v>-69.0716448032291</v>
      </c>
      <c r="O10" s="80">
        <v>1189</v>
      </c>
      <c r="P10" s="81">
        <v>-16.853146853146853</v>
      </c>
      <c r="R10" s="187"/>
    </row>
    <row r="11" spans="1:18" ht="18" customHeight="1">
      <c r="A11" s="187"/>
      <c r="B11" s="196" t="s">
        <v>109</v>
      </c>
      <c r="C11" s="78">
        <v>3857</v>
      </c>
      <c r="D11" s="79">
        <v>-26.992239257997355</v>
      </c>
      <c r="E11" s="80">
        <v>2345</v>
      </c>
      <c r="F11" s="79">
        <v>-16.666666666666657</v>
      </c>
      <c r="G11" s="80">
        <v>1157</v>
      </c>
      <c r="H11" s="79">
        <v>-36.49835345773875</v>
      </c>
      <c r="I11" s="80">
        <v>49</v>
      </c>
      <c r="J11" s="79">
        <v>-71.67630057803468</v>
      </c>
      <c r="K11" s="80">
        <v>306</v>
      </c>
      <c r="L11" s="79">
        <v>-35.44303797468355</v>
      </c>
      <c r="M11" s="80">
        <v>36</v>
      </c>
      <c r="N11" s="79">
        <v>-80.4347826086957</v>
      </c>
      <c r="O11" s="80">
        <v>270</v>
      </c>
      <c r="P11" s="81">
        <v>4.247104247104232</v>
      </c>
      <c r="R11" s="187"/>
    </row>
    <row r="12" spans="1:18" ht="18" customHeight="1">
      <c r="A12" s="187"/>
      <c r="B12" s="196" t="s">
        <v>110</v>
      </c>
      <c r="C12" s="78">
        <v>4491</v>
      </c>
      <c r="D12" s="79">
        <v>-22.31447846393357</v>
      </c>
      <c r="E12" s="80">
        <v>2916</v>
      </c>
      <c r="F12" s="79">
        <v>-7.251908396946561</v>
      </c>
      <c r="G12" s="80">
        <v>1238</v>
      </c>
      <c r="H12" s="79">
        <v>-34.148936170212764</v>
      </c>
      <c r="I12" s="80">
        <v>24</v>
      </c>
      <c r="J12" s="79">
        <v>-86.12716763005781</v>
      </c>
      <c r="K12" s="80">
        <v>313</v>
      </c>
      <c r="L12" s="79">
        <v>-46.4041095890411</v>
      </c>
      <c r="M12" s="80">
        <v>58</v>
      </c>
      <c r="N12" s="79">
        <v>-80.8580858085809</v>
      </c>
      <c r="O12" s="80">
        <v>255</v>
      </c>
      <c r="P12" s="81">
        <v>-9.252669039145914</v>
      </c>
      <c r="R12" s="187"/>
    </row>
    <row r="13" spans="1:18" ht="18" customHeight="1">
      <c r="A13" s="187"/>
      <c r="B13" s="196" t="s">
        <v>111</v>
      </c>
      <c r="C13" s="78">
        <v>9604</v>
      </c>
      <c r="D13" s="79">
        <v>-15.25633106856084</v>
      </c>
      <c r="E13" s="80">
        <v>5220</v>
      </c>
      <c r="F13" s="79">
        <v>-13.14475873544093</v>
      </c>
      <c r="G13" s="80">
        <v>3697</v>
      </c>
      <c r="H13" s="79">
        <v>-12.786034442085395</v>
      </c>
      <c r="I13" s="80">
        <v>118</v>
      </c>
      <c r="J13" s="79">
        <v>-7.8125</v>
      </c>
      <c r="K13" s="80">
        <v>569</v>
      </c>
      <c r="L13" s="79">
        <v>-40.48117154811715</v>
      </c>
      <c r="M13" s="80">
        <v>0</v>
      </c>
      <c r="N13" s="79">
        <v>-100</v>
      </c>
      <c r="O13" s="80">
        <v>567</v>
      </c>
      <c r="P13" s="81">
        <v>24.070021881838073</v>
      </c>
      <c r="R13" s="187"/>
    </row>
    <row r="14" spans="1:18" ht="18" customHeight="1">
      <c r="A14" s="187"/>
      <c r="B14" s="196" t="s">
        <v>112</v>
      </c>
      <c r="C14" s="78">
        <v>18166</v>
      </c>
      <c r="D14" s="79">
        <v>-22.53965546648473</v>
      </c>
      <c r="E14" s="80">
        <v>9272</v>
      </c>
      <c r="F14" s="79">
        <v>-17.132898382339803</v>
      </c>
      <c r="G14" s="80">
        <v>7167</v>
      </c>
      <c r="H14" s="79">
        <v>-23.83634431455897</v>
      </c>
      <c r="I14" s="80">
        <v>132</v>
      </c>
      <c r="J14" s="79">
        <v>20</v>
      </c>
      <c r="K14" s="80">
        <v>1595</v>
      </c>
      <c r="L14" s="79">
        <v>-41.85198687568356</v>
      </c>
      <c r="M14" s="80">
        <v>54</v>
      </c>
      <c r="N14" s="79">
        <v>-94.9860724233983</v>
      </c>
      <c r="O14" s="80">
        <v>1527</v>
      </c>
      <c r="P14" s="81">
        <v>-7.901085645355849</v>
      </c>
      <c r="R14" s="187"/>
    </row>
    <row r="15" spans="1:18" ht="18" customHeight="1">
      <c r="A15" s="187"/>
      <c r="B15" s="196" t="s">
        <v>113</v>
      </c>
      <c r="C15" s="78">
        <v>13962</v>
      </c>
      <c r="D15" s="79">
        <v>-23.154824151026475</v>
      </c>
      <c r="E15" s="80">
        <v>7126</v>
      </c>
      <c r="F15" s="79">
        <v>-11.719524281466803</v>
      </c>
      <c r="G15" s="80">
        <v>5146</v>
      </c>
      <c r="H15" s="79">
        <v>-35.025252525252526</v>
      </c>
      <c r="I15" s="80">
        <v>197</v>
      </c>
      <c r="J15" s="79">
        <v>-53.86416861826698</v>
      </c>
      <c r="K15" s="80">
        <v>1493</v>
      </c>
      <c r="L15" s="79">
        <v>-14.685714285714297</v>
      </c>
      <c r="M15" s="80">
        <v>204</v>
      </c>
      <c r="N15" s="79">
        <v>-52.7777777777778</v>
      </c>
      <c r="O15" s="80">
        <v>1247</v>
      </c>
      <c r="P15" s="81">
        <v>-5.243161094224931</v>
      </c>
      <c r="R15" s="187"/>
    </row>
    <row r="16" spans="1:18" ht="18" customHeight="1">
      <c r="A16" s="187"/>
      <c r="B16" s="196" t="s">
        <v>114</v>
      </c>
      <c r="C16" s="78">
        <v>12280</v>
      </c>
      <c r="D16" s="79">
        <v>-21.578644868765565</v>
      </c>
      <c r="E16" s="80">
        <v>6516</v>
      </c>
      <c r="F16" s="79">
        <v>-16.557817902420283</v>
      </c>
      <c r="G16" s="80">
        <v>4460</v>
      </c>
      <c r="H16" s="79">
        <v>-25.8766827322586</v>
      </c>
      <c r="I16" s="80">
        <v>116</v>
      </c>
      <c r="J16" s="79">
        <v>-11.45038167938931</v>
      </c>
      <c r="K16" s="80">
        <v>1188</v>
      </c>
      <c r="L16" s="79">
        <v>-30.19976498237368</v>
      </c>
      <c r="M16" s="80">
        <v>79</v>
      </c>
      <c r="N16" s="79">
        <v>-80.9178743961353</v>
      </c>
      <c r="O16" s="80">
        <v>1107</v>
      </c>
      <c r="P16" s="81">
        <v>-14.052795031055894</v>
      </c>
      <c r="R16" s="187"/>
    </row>
    <row r="17" spans="1:18" ht="18" customHeight="1">
      <c r="A17" s="187"/>
      <c r="B17" s="196" t="s">
        <v>115</v>
      </c>
      <c r="C17" s="78">
        <v>54421</v>
      </c>
      <c r="D17" s="79">
        <v>-19.493180271605667</v>
      </c>
      <c r="E17" s="80">
        <v>18305</v>
      </c>
      <c r="F17" s="79">
        <v>-7.597173144876322</v>
      </c>
      <c r="G17" s="80">
        <v>20206</v>
      </c>
      <c r="H17" s="79">
        <v>-14.101092547719247</v>
      </c>
      <c r="I17" s="80">
        <v>363</v>
      </c>
      <c r="J17" s="79">
        <v>-49.86187845303868</v>
      </c>
      <c r="K17" s="80">
        <v>15547</v>
      </c>
      <c r="L17" s="79">
        <v>-33.95777579542076</v>
      </c>
      <c r="M17" s="80">
        <v>5013</v>
      </c>
      <c r="N17" s="79">
        <v>-58.6352009241687</v>
      </c>
      <c r="O17" s="80">
        <v>10474</v>
      </c>
      <c r="P17" s="81">
        <v>-7.953247209772385</v>
      </c>
      <c r="R17" s="187"/>
    </row>
    <row r="18" spans="1:18" ht="18" customHeight="1">
      <c r="A18" s="187"/>
      <c r="B18" s="196" t="s">
        <v>116</v>
      </c>
      <c r="C18" s="78">
        <v>42920</v>
      </c>
      <c r="D18" s="79">
        <v>-26.337829952287777</v>
      </c>
      <c r="E18" s="80">
        <v>14047</v>
      </c>
      <c r="F18" s="79">
        <v>-4.714421381088059</v>
      </c>
      <c r="G18" s="80">
        <v>18254</v>
      </c>
      <c r="H18" s="79">
        <v>-22.104634292054286</v>
      </c>
      <c r="I18" s="80">
        <v>463</v>
      </c>
      <c r="J18" s="79">
        <v>-24.592833876221505</v>
      </c>
      <c r="K18" s="80">
        <v>10156</v>
      </c>
      <c r="L18" s="79">
        <v>-47.85376874101458</v>
      </c>
      <c r="M18" s="80">
        <v>2187</v>
      </c>
      <c r="N18" s="79">
        <v>-80.2188856729378</v>
      </c>
      <c r="O18" s="80">
        <v>7955</v>
      </c>
      <c r="P18" s="81">
        <v>-4.980888676540857</v>
      </c>
      <c r="R18" s="187"/>
    </row>
    <row r="19" spans="1:18" ht="18" customHeight="1">
      <c r="A19" s="187"/>
      <c r="B19" s="196" t="s">
        <v>117</v>
      </c>
      <c r="C19" s="78">
        <v>104455</v>
      </c>
      <c r="D19" s="191">
        <v>-30.481977425194344</v>
      </c>
      <c r="E19" s="80">
        <v>18801</v>
      </c>
      <c r="F19" s="191">
        <v>8.250806080147385</v>
      </c>
      <c r="G19" s="80">
        <v>49415</v>
      </c>
      <c r="H19" s="191">
        <v>-28.104812896467436</v>
      </c>
      <c r="I19" s="80">
        <v>3014</v>
      </c>
      <c r="J19" s="79">
        <v>40.251279664960435</v>
      </c>
      <c r="K19" s="80">
        <v>33225</v>
      </c>
      <c r="L19" s="191">
        <v>-46.41733997774444</v>
      </c>
      <c r="M19" s="80">
        <v>18761</v>
      </c>
      <c r="N19" s="191">
        <v>-58.86467286440975</v>
      </c>
      <c r="O19" s="80">
        <v>14041</v>
      </c>
      <c r="P19" s="190">
        <v>-11.329333754341647</v>
      </c>
      <c r="R19" s="187"/>
    </row>
    <row r="20" spans="1:18" ht="18" customHeight="1">
      <c r="A20" s="187"/>
      <c r="B20" s="196" t="s">
        <v>118</v>
      </c>
      <c r="C20" s="78">
        <v>64125</v>
      </c>
      <c r="D20" s="79">
        <v>-22.753993302334536</v>
      </c>
      <c r="E20" s="80">
        <v>17543</v>
      </c>
      <c r="F20" s="79">
        <v>-1.4161281258780605</v>
      </c>
      <c r="G20" s="80">
        <v>24611</v>
      </c>
      <c r="H20" s="79">
        <v>-21.141337434714345</v>
      </c>
      <c r="I20" s="80">
        <v>1369</v>
      </c>
      <c r="J20" s="79">
        <v>463.3744855967078</v>
      </c>
      <c r="K20" s="80">
        <v>20602</v>
      </c>
      <c r="L20" s="79">
        <v>-38.98776912370066</v>
      </c>
      <c r="M20" s="80">
        <v>8545</v>
      </c>
      <c r="N20" s="79">
        <v>-56.7954292648397</v>
      </c>
      <c r="O20" s="80">
        <v>11963</v>
      </c>
      <c r="P20" s="81">
        <v>-13.860887096774192</v>
      </c>
      <c r="R20" s="187"/>
    </row>
    <row r="21" spans="1:18" ht="18" customHeight="1">
      <c r="A21" s="187"/>
      <c r="B21" s="196" t="s">
        <v>119</v>
      </c>
      <c r="C21" s="78">
        <v>11850</v>
      </c>
      <c r="D21" s="79">
        <v>-21.673606979972234</v>
      </c>
      <c r="E21" s="80">
        <v>6642</v>
      </c>
      <c r="F21" s="79">
        <v>-18.523061825318948</v>
      </c>
      <c r="G21" s="80">
        <v>4424</v>
      </c>
      <c r="H21" s="79">
        <v>-20.957655887082353</v>
      </c>
      <c r="I21" s="80">
        <v>193</v>
      </c>
      <c r="J21" s="79">
        <v>221.66666666666669</v>
      </c>
      <c r="K21" s="80">
        <v>591</v>
      </c>
      <c r="L21" s="79">
        <v>-55.22727272727273</v>
      </c>
      <c r="M21" s="80">
        <v>105</v>
      </c>
      <c r="N21" s="79">
        <v>-86.2565445026178</v>
      </c>
      <c r="O21" s="80">
        <v>471</v>
      </c>
      <c r="P21" s="81">
        <v>-11.132075471698116</v>
      </c>
      <c r="R21" s="187"/>
    </row>
    <row r="22" spans="1:18" ht="18" customHeight="1">
      <c r="A22" s="187"/>
      <c r="B22" s="196" t="s">
        <v>120</v>
      </c>
      <c r="C22" s="78">
        <v>5238</v>
      </c>
      <c r="D22" s="79">
        <v>-24.687275341480955</v>
      </c>
      <c r="E22" s="80">
        <v>3289</v>
      </c>
      <c r="F22" s="79">
        <v>-11.132126452310189</v>
      </c>
      <c r="G22" s="80">
        <v>1765</v>
      </c>
      <c r="H22" s="79">
        <v>-35.253118121790166</v>
      </c>
      <c r="I22" s="80">
        <v>9</v>
      </c>
      <c r="J22" s="79">
        <v>-10</v>
      </c>
      <c r="K22" s="80">
        <v>175</v>
      </c>
      <c r="L22" s="79">
        <v>-66.21621621621622</v>
      </c>
      <c r="M22" s="80">
        <v>3</v>
      </c>
      <c r="N22" s="79">
        <v>-98.8372093023256</v>
      </c>
      <c r="O22" s="80">
        <v>172</v>
      </c>
      <c r="P22" s="81">
        <v>-31.746031746031747</v>
      </c>
      <c r="R22" s="187"/>
    </row>
    <row r="23" spans="1:18" ht="18" customHeight="1">
      <c r="A23" s="187"/>
      <c r="B23" s="196" t="s">
        <v>121</v>
      </c>
      <c r="C23" s="78">
        <v>6210</v>
      </c>
      <c r="D23" s="79">
        <v>-18.06306900646524</v>
      </c>
      <c r="E23" s="80">
        <v>3383</v>
      </c>
      <c r="F23" s="79">
        <v>-11.555555555555557</v>
      </c>
      <c r="G23" s="80">
        <v>2441</v>
      </c>
      <c r="H23" s="79">
        <v>-21.91298784388995</v>
      </c>
      <c r="I23" s="80">
        <v>48</v>
      </c>
      <c r="J23" s="79">
        <v>-60</v>
      </c>
      <c r="K23" s="80">
        <v>338</v>
      </c>
      <c r="L23" s="79">
        <v>-33.46456692913385</v>
      </c>
      <c r="M23" s="80">
        <v>0</v>
      </c>
      <c r="N23" s="79">
        <v>-100</v>
      </c>
      <c r="O23" s="80">
        <v>338</v>
      </c>
      <c r="P23" s="81">
        <v>-7.397260273972606</v>
      </c>
      <c r="R23" s="187"/>
    </row>
    <row r="24" spans="1:18" ht="18" customHeight="1">
      <c r="A24" s="187"/>
      <c r="B24" s="196" t="s">
        <v>122</v>
      </c>
      <c r="C24" s="78">
        <v>3775</v>
      </c>
      <c r="D24" s="79">
        <v>-16.055147876362014</v>
      </c>
      <c r="E24" s="80">
        <v>2191</v>
      </c>
      <c r="F24" s="79">
        <v>-10.789902280130292</v>
      </c>
      <c r="G24" s="80">
        <v>1118</v>
      </c>
      <c r="H24" s="79">
        <v>-29.150823827629907</v>
      </c>
      <c r="I24" s="80">
        <v>148</v>
      </c>
      <c r="J24" s="79">
        <v>289.4736842105263</v>
      </c>
      <c r="K24" s="80">
        <v>318</v>
      </c>
      <c r="L24" s="79">
        <v>-25.17647058823529</v>
      </c>
      <c r="M24" s="80">
        <v>87</v>
      </c>
      <c r="N24" s="79">
        <v>-45.9627329192547</v>
      </c>
      <c r="O24" s="80">
        <v>231</v>
      </c>
      <c r="P24" s="81">
        <v>-12.5</v>
      </c>
      <c r="R24" s="187"/>
    </row>
    <row r="25" spans="1:18" ht="18" customHeight="1">
      <c r="A25" s="187"/>
      <c r="B25" s="196" t="s">
        <v>123</v>
      </c>
      <c r="C25" s="78">
        <v>4308</v>
      </c>
      <c r="D25" s="79">
        <v>-19.910764082543224</v>
      </c>
      <c r="E25" s="80">
        <v>2721</v>
      </c>
      <c r="F25" s="79">
        <v>-14.648682559598498</v>
      </c>
      <c r="G25" s="80">
        <v>1342</v>
      </c>
      <c r="H25" s="79">
        <v>-18.6173438447544</v>
      </c>
      <c r="I25" s="80">
        <v>24</v>
      </c>
      <c r="J25" s="79">
        <v>-41.463414634146346</v>
      </c>
      <c r="K25" s="80">
        <v>221</v>
      </c>
      <c r="L25" s="79">
        <v>-55.88822355289421</v>
      </c>
      <c r="M25" s="80">
        <v>0</v>
      </c>
      <c r="N25" s="79">
        <v>-100</v>
      </c>
      <c r="O25" s="80">
        <v>221</v>
      </c>
      <c r="P25" s="81">
        <v>-12.301587301587304</v>
      </c>
      <c r="R25" s="187"/>
    </row>
    <row r="26" spans="1:18" ht="18" customHeight="1">
      <c r="A26" s="187"/>
      <c r="B26" s="196" t="s">
        <v>124</v>
      </c>
      <c r="C26" s="78">
        <v>10800</v>
      </c>
      <c r="D26" s="79">
        <v>-25.512104283054</v>
      </c>
      <c r="E26" s="80">
        <v>6523</v>
      </c>
      <c r="F26" s="79">
        <v>-5.188953488372093</v>
      </c>
      <c r="G26" s="80">
        <v>3271</v>
      </c>
      <c r="H26" s="79">
        <v>-41.20079094014021</v>
      </c>
      <c r="I26" s="80">
        <v>77</v>
      </c>
      <c r="J26" s="79">
        <v>-60.30927835051546</v>
      </c>
      <c r="K26" s="80">
        <v>929</v>
      </c>
      <c r="L26" s="79">
        <v>-50.10741138560687</v>
      </c>
      <c r="M26" s="80">
        <v>103</v>
      </c>
      <c r="N26" s="79">
        <v>-88.5555555555556</v>
      </c>
      <c r="O26" s="80">
        <v>821</v>
      </c>
      <c r="P26" s="81">
        <v>-10.954446854663786</v>
      </c>
      <c r="R26" s="187"/>
    </row>
    <row r="27" spans="1:18" ht="18" customHeight="1">
      <c r="A27" s="187"/>
      <c r="B27" s="196" t="s">
        <v>125</v>
      </c>
      <c r="C27" s="78">
        <v>11450</v>
      </c>
      <c r="D27" s="79">
        <v>-24.695823742190072</v>
      </c>
      <c r="E27" s="80">
        <v>6319</v>
      </c>
      <c r="F27" s="79">
        <v>-9.715673667666806</v>
      </c>
      <c r="G27" s="80">
        <v>3912</v>
      </c>
      <c r="H27" s="79">
        <v>-35.456195347302426</v>
      </c>
      <c r="I27" s="80">
        <v>39</v>
      </c>
      <c r="J27" s="79">
        <v>-15.217391304347828</v>
      </c>
      <c r="K27" s="80">
        <v>1180</v>
      </c>
      <c r="L27" s="79">
        <v>-43.7827536922344</v>
      </c>
      <c r="M27" s="80">
        <v>0</v>
      </c>
      <c r="N27" s="79">
        <v>-100</v>
      </c>
      <c r="O27" s="80">
        <v>1180</v>
      </c>
      <c r="P27" s="81">
        <v>-16.548797736916555</v>
      </c>
      <c r="R27" s="187"/>
    </row>
    <row r="28" spans="1:18" ht="18" customHeight="1">
      <c r="A28" s="187"/>
      <c r="B28" s="196" t="s">
        <v>126</v>
      </c>
      <c r="C28" s="78">
        <v>25768</v>
      </c>
      <c r="D28" s="79">
        <v>-26.396069582107458</v>
      </c>
      <c r="E28" s="80">
        <v>13568</v>
      </c>
      <c r="F28" s="79">
        <v>-11.534198343874294</v>
      </c>
      <c r="G28" s="80">
        <v>9816</v>
      </c>
      <c r="H28" s="79">
        <v>-33.72493417054892</v>
      </c>
      <c r="I28" s="80">
        <v>101</v>
      </c>
      <c r="J28" s="79">
        <v>-68.3385579937304</v>
      </c>
      <c r="K28" s="80">
        <v>2283</v>
      </c>
      <c r="L28" s="79">
        <v>-49.735799207397626</v>
      </c>
      <c r="M28" s="80">
        <v>874</v>
      </c>
      <c r="N28" s="79">
        <v>-70.46299425481581</v>
      </c>
      <c r="O28" s="80">
        <v>1409</v>
      </c>
      <c r="P28" s="81">
        <v>-10.822784810126578</v>
      </c>
      <c r="R28" s="187"/>
    </row>
    <row r="29" spans="1:18" ht="18" customHeight="1">
      <c r="A29" s="187"/>
      <c r="B29" s="196" t="s">
        <v>127</v>
      </c>
      <c r="C29" s="78">
        <v>54453</v>
      </c>
      <c r="D29" s="79">
        <v>-29.16037883124318</v>
      </c>
      <c r="E29" s="80">
        <v>20696</v>
      </c>
      <c r="F29" s="79">
        <v>-7.242739333094292</v>
      </c>
      <c r="G29" s="80">
        <v>22433</v>
      </c>
      <c r="H29" s="79">
        <v>-39.70596140407461</v>
      </c>
      <c r="I29" s="80">
        <v>277</v>
      </c>
      <c r="J29" s="79">
        <v>-51.48861646234676</v>
      </c>
      <c r="K29" s="80">
        <v>11047</v>
      </c>
      <c r="L29" s="79">
        <v>-34.161749806305494</v>
      </c>
      <c r="M29" s="80">
        <v>4445</v>
      </c>
      <c r="N29" s="79">
        <v>-51.956333765672284</v>
      </c>
      <c r="O29" s="80">
        <v>6586</v>
      </c>
      <c r="P29" s="81">
        <v>-11.466594972442536</v>
      </c>
      <c r="R29" s="187"/>
    </row>
    <row r="30" spans="1:18" ht="18" customHeight="1">
      <c r="A30" s="187"/>
      <c r="B30" s="196" t="s">
        <v>128</v>
      </c>
      <c r="C30" s="78">
        <v>10608</v>
      </c>
      <c r="D30" s="79">
        <v>-37.84132192663776</v>
      </c>
      <c r="E30" s="80">
        <v>5878</v>
      </c>
      <c r="F30" s="79">
        <v>-11.834408279586015</v>
      </c>
      <c r="G30" s="80">
        <v>3859</v>
      </c>
      <c r="H30" s="79">
        <v>-56.08284966427677</v>
      </c>
      <c r="I30" s="80">
        <v>95</v>
      </c>
      <c r="J30" s="79">
        <v>-65.2014652014652</v>
      </c>
      <c r="K30" s="80">
        <v>776</v>
      </c>
      <c r="L30" s="79">
        <v>-42.046303211351756</v>
      </c>
      <c r="M30" s="80">
        <v>90</v>
      </c>
      <c r="N30" s="79">
        <v>-82.88973384030419</v>
      </c>
      <c r="O30" s="80">
        <v>686</v>
      </c>
      <c r="P30" s="81">
        <v>-14.676616915422898</v>
      </c>
      <c r="R30" s="187"/>
    </row>
    <row r="31" spans="1:18" ht="18" customHeight="1">
      <c r="A31" s="187"/>
      <c r="B31" s="196" t="s">
        <v>129</v>
      </c>
      <c r="C31" s="78">
        <v>9244</v>
      </c>
      <c r="D31" s="79">
        <v>-34.71290345363374</v>
      </c>
      <c r="E31" s="80">
        <v>4656</v>
      </c>
      <c r="F31" s="79">
        <v>-15.895953757225428</v>
      </c>
      <c r="G31" s="80">
        <v>3092</v>
      </c>
      <c r="H31" s="79">
        <v>-48.526718828033964</v>
      </c>
      <c r="I31" s="80">
        <v>266</v>
      </c>
      <c r="J31" s="79">
        <v>42.24598930481284</v>
      </c>
      <c r="K31" s="80">
        <v>1230</v>
      </c>
      <c r="L31" s="79">
        <v>-49.36187731576781</v>
      </c>
      <c r="M31" s="80">
        <v>348</v>
      </c>
      <c r="N31" s="79">
        <v>-75.83333333333333</v>
      </c>
      <c r="O31" s="80">
        <v>858</v>
      </c>
      <c r="P31" s="81">
        <v>-10.625</v>
      </c>
      <c r="R31" s="187"/>
    </row>
    <row r="32" spans="1:18" ht="18" customHeight="1">
      <c r="A32" s="187"/>
      <c r="B32" s="196" t="s">
        <v>130</v>
      </c>
      <c r="C32" s="78">
        <v>14715</v>
      </c>
      <c r="D32" s="79">
        <v>-20.882843163610943</v>
      </c>
      <c r="E32" s="80">
        <v>4541</v>
      </c>
      <c r="F32" s="79">
        <v>-9.21631347461016</v>
      </c>
      <c r="G32" s="80">
        <v>6146</v>
      </c>
      <c r="H32" s="79">
        <v>-19.512833944473556</v>
      </c>
      <c r="I32" s="80">
        <v>159</v>
      </c>
      <c r="J32" s="79">
        <v>-17.1875</v>
      </c>
      <c r="K32" s="80">
        <v>3869</v>
      </c>
      <c r="L32" s="79">
        <v>-32.93465071936211</v>
      </c>
      <c r="M32" s="80">
        <v>1168</v>
      </c>
      <c r="N32" s="79">
        <v>-53.410450737933786</v>
      </c>
      <c r="O32" s="80">
        <v>2690</v>
      </c>
      <c r="P32" s="81">
        <v>-16.975308641975303</v>
      </c>
      <c r="R32" s="187"/>
    </row>
    <row r="33" spans="1:18" ht="18" customHeight="1">
      <c r="A33" s="187"/>
      <c r="B33" s="196" t="s">
        <v>131</v>
      </c>
      <c r="C33" s="78">
        <v>52039</v>
      </c>
      <c r="D33" s="79">
        <v>-27.215127907464648</v>
      </c>
      <c r="E33" s="80">
        <v>10938</v>
      </c>
      <c r="F33" s="79">
        <v>-0.4006556182844605</v>
      </c>
      <c r="G33" s="80">
        <v>17636</v>
      </c>
      <c r="H33" s="79">
        <v>-37.0569970377244</v>
      </c>
      <c r="I33" s="80">
        <v>1035</v>
      </c>
      <c r="J33" s="79">
        <v>9.177215189873422</v>
      </c>
      <c r="K33" s="80">
        <v>22430</v>
      </c>
      <c r="L33" s="79">
        <v>-28.90199061747178</v>
      </c>
      <c r="M33" s="80">
        <v>10113</v>
      </c>
      <c r="N33" s="79">
        <v>-45.971791858104496</v>
      </c>
      <c r="O33" s="80">
        <v>12252</v>
      </c>
      <c r="P33" s="81">
        <v>-4.198920947689416</v>
      </c>
      <c r="R33" s="187"/>
    </row>
    <row r="34" spans="1:18" ht="18" customHeight="1">
      <c r="A34" s="187"/>
      <c r="B34" s="196" t="s">
        <v>132</v>
      </c>
      <c r="C34" s="78">
        <v>33554</v>
      </c>
      <c r="D34" s="79">
        <v>-13.645254272184474</v>
      </c>
      <c r="E34" s="80">
        <v>10754</v>
      </c>
      <c r="F34" s="79">
        <v>-2.16521106259097</v>
      </c>
      <c r="G34" s="80">
        <v>10569</v>
      </c>
      <c r="H34" s="79">
        <v>-24.34502505368647</v>
      </c>
      <c r="I34" s="80">
        <v>2174</v>
      </c>
      <c r="J34" s="79">
        <v>212.8057553956835</v>
      </c>
      <c r="K34" s="80">
        <v>10057</v>
      </c>
      <c r="L34" s="79">
        <v>-23.80483369952269</v>
      </c>
      <c r="M34" s="80">
        <v>4569</v>
      </c>
      <c r="N34" s="79">
        <v>-29.54510408635312</v>
      </c>
      <c r="O34" s="80">
        <v>5480</v>
      </c>
      <c r="P34" s="81">
        <v>-18.14787154592979</v>
      </c>
      <c r="R34" s="187"/>
    </row>
    <row r="35" spans="1:18" ht="18" customHeight="1">
      <c r="A35" s="187"/>
      <c r="B35" s="196" t="s">
        <v>133</v>
      </c>
      <c r="C35" s="78">
        <v>6163</v>
      </c>
      <c r="D35" s="79">
        <v>-24.185016607208752</v>
      </c>
      <c r="E35" s="80">
        <v>2777</v>
      </c>
      <c r="F35" s="79">
        <v>-4.142216085605796</v>
      </c>
      <c r="G35" s="80">
        <v>1330</v>
      </c>
      <c r="H35" s="79">
        <v>-52.43204577968527</v>
      </c>
      <c r="I35" s="80">
        <v>3</v>
      </c>
      <c r="J35" s="79">
        <v>-89.28571428571429</v>
      </c>
      <c r="K35" s="80">
        <v>2053</v>
      </c>
      <c r="L35" s="79">
        <v>-14.742524916943523</v>
      </c>
      <c r="M35" s="80">
        <v>431</v>
      </c>
      <c r="N35" s="79">
        <v>-43.21475625823452</v>
      </c>
      <c r="O35" s="80">
        <v>1622</v>
      </c>
      <c r="P35" s="81">
        <v>-1.0372178157413146</v>
      </c>
      <c r="R35" s="187"/>
    </row>
    <row r="36" spans="1:18" ht="18" customHeight="1">
      <c r="A36" s="187"/>
      <c r="B36" s="196" t="s">
        <v>134</v>
      </c>
      <c r="C36" s="78">
        <v>4886</v>
      </c>
      <c r="D36" s="79">
        <v>-13.751103265666373</v>
      </c>
      <c r="E36" s="80">
        <v>2796</v>
      </c>
      <c r="F36" s="79">
        <v>-9.309114498864744</v>
      </c>
      <c r="G36" s="80">
        <v>1387</v>
      </c>
      <c r="H36" s="79">
        <v>-20.96866096866097</v>
      </c>
      <c r="I36" s="80">
        <v>45</v>
      </c>
      <c r="J36" s="79">
        <v>0</v>
      </c>
      <c r="K36" s="80">
        <v>658</v>
      </c>
      <c r="L36" s="79">
        <v>-15.856777493606131</v>
      </c>
      <c r="M36" s="80">
        <v>80</v>
      </c>
      <c r="N36" s="79">
        <v>-55.3072625698324</v>
      </c>
      <c r="O36" s="80">
        <v>578</v>
      </c>
      <c r="P36" s="81">
        <v>-4.145936981757885</v>
      </c>
      <c r="R36" s="187"/>
    </row>
    <row r="37" spans="1:18" ht="18" customHeight="1">
      <c r="A37" s="187"/>
      <c r="B37" s="196" t="s">
        <v>135</v>
      </c>
      <c r="C37" s="78">
        <v>2057</v>
      </c>
      <c r="D37" s="79">
        <v>-22.171774498675745</v>
      </c>
      <c r="E37" s="80">
        <v>1104</v>
      </c>
      <c r="F37" s="79">
        <v>-13.20754716981132</v>
      </c>
      <c r="G37" s="80">
        <v>880</v>
      </c>
      <c r="H37" s="79">
        <v>-19.634703196347033</v>
      </c>
      <c r="I37" s="80">
        <v>20</v>
      </c>
      <c r="J37" s="79">
        <v>900</v>
      </c>
      <c r="K37" s="80">
        <v>53</v>
      </c>
      <c r="L37" s="79">
        <v>-80.65693430656934</v>
      </c>
      <c r="M37" s="80">
        <v>0</v>
      </c>
      <c r="N37" s="79">
        <v>-100</v>
      </c>
      <c r="O37" s="80">
        <v>53</v>
      </c>
      <c r="P37" s="81">
        <v>26.19047619047619</v>
      </c>
      <c r="R37" s="187"/>
    </row>
    <row r="38" spans="1:18" ht="18" customHeight="1">
      <c r="A38" s="187"/>
      <c r="B38" s="196" t="s">
        <v>136</v>
      </c>
      <c r="C38" s="78">
        <v>2503</v>
      </c>
      <c r="D38" s="79">
        <v>-22.555693069306926</v>
      </c>
      <c r="E38" s="80">
        <v>1331</v>
      </c>
      <c r="F38" s="79">
        <v>-4.996431120628117</v>
      </c>
      <c r="G38" s="80">
        <v>959</v>
      </c>
      <c r="H38" s="79">
        <v>-36.06666666666667</v>
      </c>
      <c r="I38" s="80">
        <v>73</v>
      </c>
      <c r="J38" s="79">
        <v>92.10526315789474</v>
      </c>
      <c r="K38" s="80">
        <v>140</v>
      </c>
      <c r="L38" s="79">
        <v>-52.218430034129696</v>
      </c>
      <c r="M38" s="80">
        <v>61</v>
      </c>
      <c r="N38" s="79">
        <v>-72.14611872146119</v>
      </c>
      <c r="O38" s="80">
        <v>75</v>
      </c>
      <c r="P38" s="81">
        <v>1.3513513513513544</v>
      </c>
      <c r="R38" s="187"/>
    </row>
    <row r="39" spans="1:18" ht="18" customHeight="1">
      <c r="A39" s="187"/>
      <c r="B39" s="196" t="s">
        <v>137</v>
      </c>
      <c r="C39" s="78">
        <v>10541</v>
      </c>
      <c r="D39" s="79">
        <v>-16.43412081813858</v>
      </c>
      <c r="E39" s="80">
        <v>5214</v>
      </c>
      <c r="F39" s="79">
        <v>-9.068712940355766</v>
      </c>
      <c r="G39" s="80">
        <v>3861</v>
      </c>
      <c r="H39" s="79">
        <v>-29.67213114754098</v>
      </c>
      <c r="I39" s="80">
        <v>511</v>
      </c>
      <c r="J39" s="79">
        <v>942.8571428571429</v>
      </c>
      <c r="K39" s="80">
        <v>955</v>
      </c>
      <c r="L39" s="79">
        <v>-28.78448918717376</v>
      </c>
      <c r="M39" s="80">
        <v>611</v>
      </c>
      <c r="N39" s="79">
        <v>-36.02094240837697</v>
      </c>
      <c r="O39" s="80">
        <v>344</v>
      </c>
      <c r="P39" s="81">
        <v>-10.880829015544052</v>
      </c>
      <c r="R39" s="187"/>
    </row>
    <row r="40" spans="1:18" ht="18" customHeight="1">
      <c r="A40" s="187"/>
      <c r="B40" s="196" t="s">
        <v>138</v>
      </c>
      <c r="C40" s="78">
        <v>13742</v>
      </c>
      <c r="D40" s="79">
        <v>-28.445717261129914</v>
      </c>
      <c r="E40" s="80">
        <v>5519</v>
      </c>
      <c r="F40" s="79">
        <v>-7.893858477970625</v>
      </c>
      <c r="G40" s="80">
        <v>5576</v>
      </c>
      <c r="H40" s="79">
        <v>-32.69764634882317</v>
      </c>
      <c r="I40" s="80">
        <v>97</v>
      </c>
      <c r="J40" s="79">
        <v>361.90476190476187</v>
      </c>
      <c r="K40" s="80">
        <v>2550</v>
      </c>
      <c r="L40" s="79">
        <v>-48.03342164255145</v>
      </c>
      <c r="M40" s="80">
        <v>986</v>
      </c>
      <c r="N40" s="79">
        <v>-66.56493726687012</v>
      </c>
      <c r="O40" s="80">
        <v>1564</v>
      </c>
      <c r="P40" s="81">
        <v>-17.59747102212856</v>
      </c>
      <c r="R40" s="187"/>
    </row>
    <row r="41" spans="1:18" ht="18" customHeight="1">
      <c r="A41" s="187"/>
      <c r="B41" s="196" t="s">
        <v>139</v>
      </c>
      <c r="C41" s="78">
        <v>6756</v>
      </c>
      <c r="D41" s="79">
        <v>-23.63513055272975</v>
      </c>
      <c r="E41" s="80">
        <v>3142</v>
      </c>
      <c r="F41" s="79">
        <v>-14.549904813706831</v>
      </c>
      <c r="G41" s="80">
        <v>2949</v>
      </c>
      <c r="H41" s="79">
        <v>-28.52641783809986</v>
      </c>
      <c r="I41" s="80">
        <v>222</v>
      </c>
      <c r="J41" s="79">
        <v>263.9344262295082</v>
      </c>
      <c r="K41" s="80">
        <v>443</v>
      </c>
      <c r="L41" s="79">
        <v>-54.93387589013225</v>
      </c>
      <c r="M41" s="80">
        <v>225</v>
      </c>
      <c r="N41" s="79">
        <v>-66.41791044776119</v>
      </c>
      <c r="O41" s="80">
        <v>218</v>
      </c>
      <c r="P41" s="81">
        <v>-30.351437699680503</v>
      </c>
      <c r="R41" s="187"/>
    </row>
    <row r="42" spans="1:18" ht="18" customHeight="1">
      <c r="A42" s="187"/>
      <c r="B42" s="196" t="s">
        <v>140</v>
      </c>
      <c r="C42" s="78">
        <v>3842</v>
      </c>
      <c r="D42" s="79">
        <v>0.33951423348132437</v>
      </c>
      <c r="E42" s="80">
        <v>2100</v>
      </c>
      <c r="F42" s="79">
        <v>0.671140939597322</v>
      </c>
      <c r="G42" s="80">
        <v>1488</v>
      </c>
      <c r="H42" s="79">
        <v>8.375819373634386</v>
      </c>
      <c r="I42" s="80">
        <v>59</v>
      </c>
      <c r="J42" s="79">
        <v>1080</v>
      </c>
      <c r="K42" s="80">
        <v>195</v>
      </c>
      <c r="L42" s="79">
        <v>-46.57534246575342</v>
      </c>
      <c r="M42" s="80">
        <v>72</v>
      </c>
      <c r="N42" s="79">
        <v>-64.35643564356437</v>
      </c>
      <c r="O42" s="80">
        <v>123</v>
      </c>
      <c r="P42" s="81">
        <v>-24.539877300613497</v>
      </c>
      <c r="R42" s="187"/>
    </row>
    <row r="43" spans="1:18" ht="18" customHeight="1">
      <c r="A43" s="187"/>
      <c r="B43" s="196" t="s">
        <v>141</v>
      </c>
      <c r="C43" s="78">
        <v>5680</v>
      </c>
      <c r="D43" s="79">
        <v>-24.185798184730373</v>
      </c>
      <c r="E43" s="80">
        <v>2891</v>
      </c>
      <c r="F43" s="79">
        <v>-9.401441554371672</v>
      </c>
      <c r="G43" s="80">
        <v>2040</v>
      </c>
      <c r="H43" s="79">
        <v>-27.090779127948537</v>
      </c>
      <c r="I43" s="80">
        <v>60</v>
      </c>
      <c r="J43" s="79">
        <v>-58.33333333333333</v>
      </c>
      <c r="K43" s="80">
        <v>689</v>
      </c>
      <c r="L43" s="79">
        <v>-49.3009565857248</v>
      </c>
      <c r="M43" s="80">
        <v>470</v>
      </c>
      <c r="N43" s="79">
        <v>-54.85110470701249</v>
      </c>
      <c r="O43" s="80">
        <v>219</v>
      </c>
      <c r="P43" s="81">
        <v>-30.696202531645568</v>
      </c>
      <c r="R43" s="187"/>
    </row>
    <row r="44" spans="1:18" ht="18" customHeight="1">
      <c r="A44" s="187"/>
      <c r="B44" s="196" t="s">
        <v>142</v>
      </c>
      <c r="C44" s="78">
        <v>6603</v>
      </c>
      <c r="D44" s="79">
        <v>-31.843517753922384</v>
      </c>
      <c r="E44" s="80">
        <v>3630</v>
      </c>
      <c r="F44" s="79">
        <v>-11.094783247612057</v>
      </c>
      <c r="G44" s="80">
        <v>2104</v>
      </c>
      <c r="H44" s="79">
        <v>-49.80916030534351</v>
      </c>
      <c r="I44" s="80">
        <v>147</v>
      </c>
      <c r="J44" s="79">
        <v>31.25</v>
      </c>
      <c r="K44" s="80">
        <v>722</v>
      </c>
      <c r="L44" s="79">
        <v>-44.504227517294396</v>
      </c>
      <c r="M44" s="80">
        <v>249</v>
      </c>
      <c r="N44" s="79">
        <v>-66.8</v>
      </c>
      <c r="O44" s="80">
        <v>471</v>
      </c>
      <c r="P44" s="81">
        <v>-14.51905626134301</v>
      </c>
      <c r="R44" s="187"/>
    </row>
    <row r="45" spans="1:18" ht="18" customHeight="1">
      <c r="A45" s="187"/>
      <c r="B45" s="196" t="s">
        <v>143</v>
      </c>
      <c r="C45" s="78">
        <v>2573</v>
      </c>
      <c r="D45" s="79">
        <v>-35.46526210183096</v>
      </c>
      <c r="E45" s="80">
        <v>1495</v>
      </c>
      <c r="F45" s="79">
        <v>-0.5984042553191529</v>
      </c>
      <c r="G45" s="80">
        <v>816</v>
      </c>
      <c r="H45" s="79">
        <v>-51.57270029673591</v>
      </c>
      <c r="I45" s="80">
        <v>7</v>
      </c>
      <c r="J45" s="79">
        <v>-95.17241379310344</v>
      </c>
      <c r="K45" s="80">
        <v>255</v>
      </c>
      <c r="L45" s="79">
        <v>-60.94946401225115</v>
      </c>
      <c r="M45" s="80">
        <v>65</v>
      </c>
      <c r="N45" s="79">
        <v>-80.71216617210683</v>
      </c>
      <c r="O45" s="80">
        <v>188</v>
      </c>
      <c r="P45" s="81">
        <v>-40.50632911392405</v>
      </c>
      <c r="R45" s="187"/>
    </row>
    <row r="46" spans="1:18" ht="18" customHeight="1">
      <c r="A46" s="187"/>
      <c r="B46" s="196" t="s">
        <v>144</v>
      </c>
      <c r="C46" s="78">
        <v>28500</v>
      </c>
      <c r="D46" s="79">
        <v>-36.576464304789035</v>
      </c>
      <c r="E46" s="80">
        <v>9204</v>
      </c>
      <c r="F46" s="79">
        <v>-5.279407224451987</v>
      </c>
      <c r="G46" s="80">
        <v>13136</v>
      </c>
      <c r="H46" s="79">
        <v>-46.68398408961766</v>
      </c>
      <c r="I46" s="80">
        <v>291</v>
      </c>
      <c r="J46" s="79">
        <v>-4.276315789473685</v>
      </c>
      <c r="K46" s="80">
        <v>5869</v>
      </c>
      <c r="L46" s="79">
        <v>-42.89189452174759</v>
      </c>
      <c r="M46" s="80">
        <v>3975</v>
      </c>
      <c r="N46" s="79">
        <v>-52.4066091954023</v>
      </c>
      <c r="O46" s="80">
        <v>1841</v>
      </c>
      <c r="P46" s="81">
        <v>-2.900843881856545</v>
      </c>
      <c r="R46" s="187"/>
    </row>
    <row r="47" spans="1:18" ht="18" customHeight="1">
      <c r="A47" s="187"/>
      <c r="B47" s="196" t="s">
        <v>145</v>
      </c>
      <c r="C47" s="78">
        <v>4513</v>
      </c>
      <c r="D47" s="79">
        <v>-17.207851770317376</v>
      </c>
      <c r="E47" s="80">
        <v>2089</v>
      </c>
      <c r="F47" s="79">
        <v>1.309408341416102</v>
      </c>
      <c r="G47" s="80">
        <v>2208</v>
      </c>
      <c r="H47" s="79">
        <v>-23.80952380952381</v>
      </c>
      <c r="I47" s="80">
        <v>65</v>
      </c>
      <c r="J47" s="79">
        <v>25</v>
      </c>
      <c r="K47" s="80">
        <v>151</v>
      </c>
      <c r="L47" s="79">
        <v>-65.60364464692483</v>
      </c>
      <c r="M47" s="80">
        <v>0</v>
      </c>
      <c r="N47" s="79">
        <v>-100</v>
      </c>
      <c r="O47" s="80">
        <v>151</v>
      </c>
      <c r="P47" s="81">
        <v>-35.193133047210296</v>
      </c>
      <c r="R47" s="187"/>
    </row>
    <row r="48" spans="1:18" ht="18" customHeight="1">
      <c r="A48" s="187"/>
      <c r="B48" s="196" t="s">
        <v>146</v>
      </c>
      <c r="C48" s="78">
        <v>5755</v>
      </c>
      <c r="D48" s="79">
        <v>-12.697208737864074</v>
      </c>
      <c r="E48" s="80">
        <v>2425</v>
      </c>
      <c r="F48" s="79">
        <v>-7.794676806083643</v>
      </c>
      <c r="G48" s="80">
        <v>2649</v>
      </c>
      <c r="H48" s="79">
        <v>-8.052759458521336</v>
      </c>
      <c r="I48" s="80">
        <v>123</v>
      </c>
      <c r="J48" s="79">
        <v>339.28571428571433</v>
      </c>
      <c r="K48" s="80">
        <v>558</v>
      </c>
      <c r="L48" s="79">
        <v>-47.008547008547005</v>
      </c>
      <c r="M48" s="80">
        <v>398</v>
      </c>
      <c r="N48" s="79">
        <v>-49.62025316455696</v>
      </c>
      <c r="O48" s="80">
        <v>160</v>
      </c>
      <c r="P48" s="81">
        <v>-39.163498098859314</v>
      </c>
      <c r="R48" s="187"/>
    </row>
    <row r="49" spans="1:18" ht="18" customHeight="1">
      <c r="A49" s="187"/>
      <c r="B49" s="196" t="s">
        <v>147</v>
      </c>
      <c r="C49" s="78">
        <v>9426</v>
      </c>
      <c r="D49" s="79">
        <v>-21.54153487597803</v>
      </c>
      <c r="E49" s="80">
        <v>4095</v>
      </c>
      <c r="F49" s="79">
        <v>-5.948553054662369</v>
      </c>
      <c r="G49" s="80">
        <v>4110</v>
      </c>
      <c r="H49" s="79">
        <v>-29.659421530035942</v>
      </c>
      <c r="I49" s="80">
        <v>81</v>
      </c>
      <c r="J49" s="79">
        <v>-71.97231833910034</v>
      </c>
      <c r="K49" s="80">
        <v>1140</v>
      </c>
      <c r="L49" s="79">
        <v>-25.392670157068068</v>
      </c>
      <c r="M49" s="80">
        <v>540</v>
      </c>
      <c r="N49" s="79">
        <v>-29.870129870129873</v>
      </c>
      <c r="O49" s="80">
        <v>600</v>
      </c>
      <c r="P49" s="81">
        <v>-17.808219178082197</v>
      </c>
      <c r="R49" s="187"/>
    </row>
    <row r="50" spans="1:18" ht="18" customHeight="1">
      <c r="A50" s="187"/>
      <c r="B50" s="196" t="s">
        <v>148</v>
      </c>
      <c r="C50" s="78">
        <v>5415</v>
      </c>
      <c r="D50" s="79">
        <v>-39.6791801269912</v>
      </c>
      <c r="E50" s="80">
        <v>2530</v>
      </c>
      <c r="F50" s="79">
        <v>-8.960057574667147</v>
      </c>
      <c r="G50" s="80">
        <v>2621</v>
      </c>
      <c r="H50" s="79">
        <v>-48.72848200312989</v>
      </c>
      <c r="I50" s="80">
        <v>28</v>
      </c>
      <c r="J50" s="79">
        <v>-37.77777777777778</v>
      </c>
      <c r="K50" s="80">
        <v>236</v>
      </c>
      <c r="L50" s="79">
        <v>-77.32949087415946</v>
      </c>
      <c r="M50" s="80">
        <v>72</v>
      </c>
      <c r="N50" s="79">
        <v>-91.13300492610837</v>
      </c>
      <c r="O50" s="80">
        <v>164</v>
      </c>
      <c r="P50" s="81">
        <v>-26.785714285714292</v>
      </c>
      <c r="R50" s="187"/>
    </row>
    <row r="51" spans="1:18" ht="18" customHeight="1">
      <c r="A51" s="187"/>
      <c r="B51" s="196" t="s">
        <v>149</v>
      </c>
      <c r="C51" s="78">
        <v>5822</v>
      </c>
      <c r="D51" s="79">
        <v>-21.26048147146335</v>
      </c>
      <c r="E51" s="80">
        <v>2773</v>
      </c>
      <c r="F51" s="79">
        <v>-10.34594245069512</v>
      </c>
      <c r="G51" s="80">
        <v>2414</v>
      </c>
      <c r="H51" s="79">
        <v>-22.85075103867051</v>
      </c>
      <c r="I51" s="80">
        <v>36</v>
      </c>
      <c r="J51" s="79">
        <v>-68.9655172413793</v>
      </c>
      <c r="K51" s="80">
        <v>599</v>
      </c>
      <c r="L51" s="79">
        <v>-43.27651515151515</v>
      </c>
      <c r="M51" s="80">
        <v>205</v>
      </c>
      <c r="N51" s="79">
        <v>-61.02661596958175</v>
      </c>
      <c r="O51" s="80">
        <v>394</v>
      </c>
      <c r="P51" s="81">
        <v>-25.660377358490578</v>
      </c>
      <c r="R51" s="187"/>
    </row>
    <row r="52" spans="1:18" ht="18" customHeight="1">
      <c r="A52" s="187"/>
      <c r="B52" s="196" t="s">
        <v>150</v>
      </c>
      <c r="C52" s="78">
        <v>8241</v>
      </c>
      <c r="D52" s="79">
        <v>-26.288014311270132</v>
      </c>
      <c r="E52" s="80">
        <v>4180</v>
      </c>
      <c r="F52" s="79">
        <v>-5.172413793103445</v>
      </c>
      <c r="G52" s="80">
        <v>3439</v>
      </c>
      <c r="H52" s="79">
        <v>-30.14422100345317</v>
      </c>
      <c r="I52" s="80">
        <v>60</v>
      </c>
      <c r="J52" s="79">
        <v>-76.92307692307692</v>
      </c>
      <c r="K52" s="80">
        <v>562</v>
      </c>
      <c r="L52" s="79">
        <v>-64.6318439269981</v>
      </c>
      <c r="M52" s="80">
        <v>170</v>
      </c>
      <c r="N52" s="79">
        <v>-86.2124898621249</v>
      </c>
      <c r="O52" s="80">
        <v>386</v>
      </c>
      <c r="P52" s="81">
        <v>8.732394366197198</v>
      </c>
      <c r="R52" s="187"/>
    </row>
    <row r="53" spans="1:18" ht="18" customHeight="1" thickBot="1">
      <c r="A53" s="187"/>
      <c r="B53" s="196" t="s">
        <v>151</v>
      </c>
      <c r="C53" s="82">
        <v>11232</v>
      </c>
      <c r="D53" s="83">
        <v>-14.572558564040165</v>
      </c>
      <c r="E53" s="84">
        <v>2343</v>
      </c>
      <c r="F53" s="83">
        <v>-5.827974276527328</v>
      </c>
      <c r="G53" s="84">
        <v>7971</v>
      </c>
      <c r="H53" s="83">
        <v>-3.170553935860056</v>
      </c>
      <c r="I53" s="84">
        <v>311</v>
      </c>
      <c r="J53" s="83">
        <v>78.73563218390805</v>
      </c>
      <c r="K53" s="84">
        <v>607</v>
      </c>
      <c r="L53" s="83">
        <v>-73.07009760425909</v>
      </c>
      <c r="M53" s="84">
        <v>493</v>
      </c>
      <c r="N53" s="83">
        <v>-77.059097254537</v>
      </c>
      <c r="O53" s="84">
        <v>112</v>
      </c>
      <c r="P53" s="85">
        <v>6.666666666666671</v>
      </c>
      <c r="R53" s="187"/>
    </row>
    <row r="54" spans="1:18" ht="18" customHeight="1" thickBot="1" thickTop="1">
      <c r="A54" s="187"/>
      <c r="B54" s="195" t="s">
        <v>152</v>
      </c>
      <c r="C54" s="86">
        <v>775277</v>
      </c>
      <c r="D54" s="194">
        <v>-25.39775253220222</v>
      </c>
      <c r="E54" s="88">
        <v>286993</v>
      </c>
      <c r="F54" s="194">
        <v>-7.621270158045519</v>
      </c>
      <c r="G54" s="88">
        <v>311463</v>
      </c>
      <c r="H54" s="194">
        <v>-29.984399165557676</v>
      </c>
      <c r="I54" s="88">
        <v>13231</v>
      </c>
      <c r="J54" s="87">
        <v>19.316439715032914</v>
      </c>
      <c r="K54" s="88">
        <v>163590</v>
      </c>
      <c r="L54" s="194">
        <v>-39.9905358262994</v>
      </c>
      <c r="M54" s="88">
        <v>67382</v>
      </c>
      <c r="N54" s="194">
        <v>-59.06243734697473</v>
      </c>
      <c r="O54" s="88">
        <v>95294</v>
      </c>
      <c r="P54" s="193">
        <v>-10.61355045071241</v>
      </c>
      <c r="R54" s="187"/>
    </row>
    <row r="55" spans="1:18" ht="18" customHeight="1">
      <c r="A55" s="187"/>
      <c r="B55" s="189" t="s">
        <v>105</v>
      </c>
      <c r="C55" s="80">
        <v>27616</v>
      </c>
      <c r="D55" s="79">
        <v>-23.395284327323168</v>
      </c>
      <c r="E55" s="80">
        <v>10342</v>
      </c>
      <c r="F55" s="79">
        <v>-8.331856053891158</v>
      </c>
      <c r="G55" s="80">
        <v>14466</v>
      </c>
      <c r="H55" s="79">
        <v>-27.789147905955176</v>
      </c>
      <c r="I55" s="80">
        <v>316</v>
      </c>
      <c r="J55" s="79">
        <v>-28.668171557562076</v>
      </c>
      <c r="K55" s="80">
        <v>2492</v>
      </c>
      <c r="L55" s="79">
        <v>-41.938490214352285</v>
      </c>
      <c r="M55" s="80">
        <v>824</v>
      </c>
      <c r="N55" s="79">
        <v>-64.89135066041754</v>
      </c>
      <c r="O55" s="80">
        <v>1622</v>
      </c>
      <c r="P55" s="81">
        <v>-12.65481960150781</v>
      </c>
      <c r="R55" s="187"/>
    </row>
    <row r="56" spans="1:18" ht="18" customHeight="1">
      <c r="A56" s="187"/>
      <c r="B56" s="189" t="s">
        <v>153</v>
      </c>
      <c r="C56" s="80">
        <v>39070</v>
      </c>
      <c r="D56" s="79">
        <v>-22.526274043228227</v>
      </c>
      <c r="E56" s="80">
        <v>21304</v>
      </c>
      <c r="F56" s="79">
        <v>-11.685942876093364</v>
      </c>
      <c r="G56" s="80">
        <v>13976</v>
      </c>
      <c r="H56" s="79">
        <v>-26.7620395116072</v>
      </c>
      <c r="I56" s="80">
        <v>377</v>
      </c>
      <c r="J56" s="79">
        <v>-40.72327044025157</v>
      </c>
      <c r="K56" s="80">
        <v>3413</v>
      </c>
      <c r="L56" s="79">
        <v>-48.19368548876746</v>
      </c>
      <c r="M56" s="80">
        <v>707</v>
      </c>
      <c r="N56" s="79">
        <v>-80.55555555555556</v>
      </c>
      <c r="O56" s="80">
        <v>2700</v>
      </c>
      <c r="P56" s="81">
        <v>-6.021580229725018</v>
      </c>
      <c r="R56" s="187"/>
    </row>
    <row r="57" spans="1:18" ht="18" customHeight="1">
      <c r="A57" s="187"/>
      <c r="B57" s="189" t="s">
        <v>154</v>
      </c>
      <c r="C57" s="80">
        <v>325437</v>
      </c>
      <c r="D57" s="191">
        <v>-25.408442052570308</v>
      </c>
      <c r="E57" s="80">
        <v>100854</v>
      </c>
      <c r="F57" s="191">
        <v>-5.612488418451861</v>
      </c>
      <c r="G57" s="80">
        <v>133872</v>
      </c>
      <c r="H57" s="191">
        <v>-24.5608795370146</v>
      </c>
      <c r="I57" s="80">
        <v>5755</v>
      </c>
      <c r="J57" s="79">
        <v>24.217569609324414</v>
      </c>
      <c r="K57" s="80">
        <v>84956</v>
      </c>
      <c r="L57" s="191">
        <v>-42.34368743595138</v>
      </c>
      <c r="M57" s="80">
        <v>34946</v>
      </c>
      <c r="N57" s="191">
        <v>-61.86308426003732</v>
      </c>
      <c r="O57" s="80">
        <v>49356</v>
      </c>
      <c r="P57" s="190">
        <v>-10.114733199781455</v>
      </c>
      <c r="R57" s="187"/>
    </row>
    <row r="58" spans="1:18" ht="18" customHeight="1">
      <c r="A58" s="187"/>
      <c r="B58" s="189" t="s">
        <v>155</v>
      </c>
      <c r="C58" s="80">
        <v>27073</v>
      </c>
      <c r="D58" s="79">
        <v>-20.746487119437944</v>
      </c>
      <c r="E58" s="80">
        <v>15505</v>
      </c>
      <c r="F58" s="79">
        <v>-14.497628763648393</v>
      </c>
      <c r="G58" s="80">
        <v>9748</v>
      </c>
      <c r="H58" s="79">
        <v>-25.17079910954172</v>
      </c>
      <c r="I58" s="80">
        <v>398</v>
      </c>
      <c r="J58" s="79">
        <v>74.56140350877195</v>
      </c>
      <c r="K58" s="80">
        <v>1422</v>
      </c>
      <c r="L58" s="79">
        <v>-48.68278599783472</v>
      </c>
      <c r="M58" s="80">
        <v>195</v>
      </c>
      <c r="N58" s="79">
        <v>-85.24962178517399</v>
      </c>
      <c r="O58" s="80">
        <v>1212</v>
      </c>
      <c r="P58" s="81">
        <v>-14.103472714386953</v>
      </c>
      <c r="R58" s="187"/>
    </row>
    <row r="59" spans="1:18" ht="18" customHeight="1">
      <c r="A59" s="187"/>
      <c r="B59" s="189" t="s">
        <v>156</v>
      </c>
      <c r="C59" s="80">
        <v>102279</v>
      </c>
      <c r="D59" s="79">
        <v>-29.045841773732548</v>
      </c>
      <c r="E59" s="80">
        <v>46461</v>
      </c>
      <c r="F59" s="79">
        <v>-9.459222449576146</v>
      </c>
      <c r="G59" s="80">
        <v>40020</v>
      </c>
      <c r="H59" s="79">
        <v>-40.14805952291931</v>
      </c>
      <c r="I59" s="80">
        <v>512</v>
      </c>
      <c r="J59" s="79">
        <v>-57.650951199338294</v>
      </c>
      <c r="K59" s="80">
        <v>15286</v>
      </c>
      <c r="L59" s="79">
        <v>-38.26083444404055</v>
      </c>
      <c r="M59" s="80">
        <v>5409</v>
      </c>
      <c r="N59" s="79">
        <v>-59.56794737628943</v>
      </c>
      <c r="O59" s="80">
        <v>9861</v>
      </c>
      <c r="P59" s="81">
        <v>-12.245261190709272</v>
      </c>
      <c r="R59" s="187"/>
    </row>
    <row r="60" spans="1:18" ht="18" customHeight="1">
      <c r="A60" s="187"/>
      <c r="B60" s="189" t="s">
        <v>157</v>
      </c>
      <c r="C60" s="80">
        <v>120601</v>
      </c>
      <c r="D60" s="79">
        <v>-23.137567317803757</v>
      </c>
      <c r="E60" s="80">
        <v>36462</v>
      </c>
      <c r="F60" s="79">
        <v>-5.273823132079386</v>
      </c>
      <c r="G60" s="80">
        <v>40160</v>
      </c>
      <c r="H60" s="79">
        <v>-33.2701925792998</v>
      </c>
      <c r="I60" s="80">
        <v>3682</v>
      </c>
      <c r="J60" s="79">
        <v>75.75178997613367</v>
      </c>
      <c r="K60" s="80">
        <v>40297</v>
      </c>
      <c r="L60" s="79">
        <v>-28.21412665894718</v>
      </c>
      <c r="M60" s="80">
        <v>16709</v>
      </c>
      <c r="N60" s="79">
        <v>-44.46623238500399</v>
      </c>
      <c r="O60" s="80">
        <v>23480</v>
      </c>
      <c r="P60" s="81">
        <v>-9.434544472730082</v>
      </c>
      <c r="R60" s="187"/>
    </row>
    <row r="61" spans="1:18" ht="18" customHeight="1">
      <c r="A61" s="187"/>
      <c r="B61" s="189" t="s">
        <v>158</v>
      </c>
      <c r="C61" s="80">
        <v>35599</v>
      </c>
      <c r="D61" s="79">
        <v>-23.510453148836504</v>
      </c>
      <c r="E61" s="80">
        <v>16310</v>
      </c>
      <c r="F61" s="79">
        <v>-9.769860588625804</v>
      </c>
      <c r="G61" s="80">
        <v>14225</v>
      </c>
      <c r="H61" s="79">
        <v>-30.596213895394214</v>
      </c>
      <c r="I61" s="80">
        <v>923</v>
      </c>
      <c r="J61" s="79">
        <v>439.766081871345</v>
      </c>
      <c r="K61" s="80">
        <v>4141</v>
      </c>
      <c r="L61" s="79">
        <v>-46.89664016414466</v>
      </c>
      <c r="M61" s="80">
        <v>1883</v>
      </c>
      <c r="N61" s="79">
        <v>-62.527363184079604</v>
      </c>
      <c r="O61" s="80">
        <v>2254</v>
      </c>
      <c r="P61" s="81">
        <v>-16.918540361223734</v>
      </c>
      <c r="R61" s="187"/>
    </row>
    <row r="62" spans="1:18" ht="18" customHeight="1">
      <c r="A62" s="187"/>
      <c r="B62" s="189" t="s">
        <v>159</v>
      </c>
      <c r="C62" s="80">
        <v>18698</v>
      </c>
      <c r="D62" s="79">
        <v>-25.1960313650184</v>
      </c>
      <c r="E62" s="80">
        <v>10116</v>
      </c>
      <c r="F62" s="79">
        <v>-6.88512518409425</v>
      </c>
      <c r="G62" s="80">
        <v>6448</v>
      </c>
      <c r="H62" s="79">
        <v>-35.828025477707</v>
      </c>
      <c r="I62" s="80">
        <v>273</v>
      </c>
      <c r="J62" s="79">
        <v>-32.758620689655174</v>
      </c>
      <c r="K62" s="80">
        <v>1861</v>
      </c>
      <c r="L62" s="79">
        <v>-49.40184883088635</v>
      </c>
      <c r="M62" s="80">
        <v>856</v>
      </c>
      <c r="N62" s="79">
        <v>-63.261802575107296</v>
      </c>
      <c r="O62" s="80">
        <v>1001</v>
      </c>
      <c r="P62" s="81">
        <v>-25.631500742942052</v>
      </c>
      <c r="R62" s="187"/>
    </row>
    <row r="63" spans="1:18" ht="18" customHeight="1">
      <c r="A63" s="187"/>
      <c r="B63" s="189" t="s">
        <v>160</v>
      </c>
      <c r="C63" s="80">
        <v>67672</v>
      </c>
      <c r="D63" s="79">
        <v>-29.905535299966857</v>
      </c>
      <c r="E63" s="80">
        <v>27296</v>
      </c>
      <c r="F63" s="79">
        <v>-6.015218813483457</v>
      </c>
      <c r="G63" s="80">
        <v>30577</v>
      </c>
      <c r="H63" s="79">
        <v>-38.13329556490773</v>
      </c>
      <c r="I63" s="80">
        <v>684</v>
      </c>
      <c r="J63" s="79">
        <v>-37.47714808043876</v>
      </c>
      <c r="K63" s="80">
        <v>9115</v>
      </c>
      <c r="L63" s="79">
        <v>-46.32868162279927</v>
      </c>
      <c r="M63" s="80">
        <v>5360</v>
      </c>
      <c r="N63" s="79">
        <v>-57.75868862794547</v>
      </c>
      <c r="O63" s="80">
        <v>3696</v>
      </c>
      <c r="P63" s="81">
        <v>-12.644764831009212</v>
      </c>
      <c r="R63" s="187"/>
    </row>
    <row r="64" spans="1:18" ht="18" customHeight="1" thickBot="1">
      <c r="A64" s="187"/>
      <c r="B64" s="192" t="s">
        <v>151</v>
      </c>
      <c r="C64" s="88">
        <v>11232</v>
      </c>
      <c r="D64" s="87">
        <v>-14.572558564040165</v>
      </c>
      <c r="E64" s="88">
        <v>2343</v>
      </c>
      <c r="F64" s="87">
        <v>-5.827974276527328</v>
      </c>
      <c r="G64" s="88">
        <v>7971</v>
      </c>
      <c r="H64" s="87">
        <v>-3.170553935860056</v>
      </c>
      <c r="I64" s="88">
        <v>311</v>
      </c>
      <c r="J64" s="87">
        <v>78.73563218390805</v>
      </c>
      <c r="K64" s="88">
        <v>607</v>
      </c>
      <c r="L64" s="87">
        <v>-73.07009760425909</v>
      </c>
      <c r="M64" s="88">
        <v>493</v>
      </c>
      <c r="N64" s="87">
        <v>-77.059097254537</v>
      </c>
      <c r="O64" s="88">
        <v>112</v>
      </c>
      <c r="P64" s="89">
        <v>6.666666666666671</v>
      </c>
      <c r="R64" s="187"/>
    </row>
    <row r="65" spans="1:18" ht="18" customHeight="1">
      <c r="A65" s="187"/>
      <c r="B65" s="189" t="s">
        <v>161</v>
      </c>
      <c r="C65" s="80">
        <v>265921</v>
      </c>
      <c r="D65" s="191">
        <v>-25.94792536897799</v>
      </c>
      <c r="E65" s="80">
        <v>68696</v>
      </c>
      <c r="F65" s="191">
        <v>-1.4588383802160365</v>
      </c>
      <c r="G65" s="80">
        <v>112486</v>
      </c>
      <c r="H65" s="191">
        <v>-23.42577843129247</v>
      </c>
      <c r="I65" s="80">
        <v>5209</v>
      </c>
      <c r="J65" s="79">
        <v>39.65147453083111</v>
      </c>
      <c r="K65" s="80">
        <v>79530</v>
      </c>
      <c r="L65" s="191">
        <v>-42.69801355995706</v>
      </c>
      <c r="M65" s="80">
        <v>34506</v>
      </c>
      <c r="N65" s="191">
        <v>-61.03702532717562</v>
      </c>
      <c r="O65" s="80">
        <v>44433</v>
      </c>
      <c r="P65" s="190">
        <v>-10.189190281764155</v>
      </c>
      <c r="R65" s="187"/>
    </row>
    <row r="66" spans="1:18" ht="18" customHeight="1">
      <c r="A66" s="187"/>
      <c r="B66" s="189" t="s">
        <v>162</v>
      </c>
      <c r="C66" s="80">
        <v>102279</v>
      </c>
      <c r="D66" s="79">
        <v>-29.045841773732548</v>
      </c>
      <c r="E66" s="80">
        <v>46461</v>
      </c>
      <c r="F66" s="79">
        <v>-9.459222449576146</v>
      </c>
      <c r="G66" s="80">
        <v>40020</v>
      </c>
      <c r="H66" s="79">
        <v>-40.14805952291931</v>
      </c>
      <c r="I66" s="80">
        <v>512</v>
      </c>
      <c r="J66" s="79">
        <v>-57.650951199338294</v>
      </c>
      <c r="K66" s="80">
        <v>15286</v>
      </c>
      <c r="L66" s="79">
        <v>-38.26083444404055</v>
      </c>
      <c r="M66" s="80">
        <v>5409</v>
      </c>
      <c r="N66" s="79">
        <v>-59.56794737628943</v>
      </c>
      <c r="O66" s="80">
        <v>9861</v>
      </c>
      <c r="P66" s="81">
        <v>-12.245261190709272</v>
      </c>
      <c r="R66" s="187"/>
    </row>
    <row r="67" spans="1:18" ht="18" customHeight="1">
      <c r="A67" s="187"/>
      <c r="B67" s="189" t="s">
        <v>163</v>
      </c>
      <c r="C67" s="80">
        <v>120601</v>
      </c>
      <c r="D67" s="79">
        <v>-23.137567317803757</v>
      </c>
      <c r="E67" s="80">
        <v>36462</v>
      </c>
      <c r="F67" s="79">
        <v>-5.273823132079386</v>
      </c>
      <c r="G67" s="80">
        <v>40160</v>
      </c>
      <c r="H67" s="79">
        <v>-33.2701925792998</v>
      </c>
      <c r="I67" s="80">
        <v>3682</v>
      </c>
      <c r="J67" s="79">
        <v>75.75178997613367</v>
      </c>
      <c r="K67" s="80">
        <v>40297</v>
      </c>
      <c r="L67" s="79">
        <v>-28.21412665894718</v>
      </c>
      <c r="M67" s="80">
        <v>16709</v>
      </c>
      <c r="N67" s="79">
        <v>-44.46623238500399</v>
      </c>
      <c r="O67" s="80">
        <v>23480</v>
      </c>
      <c r="P67" s="81">
        <v>-9.434544472730082</v>
      </c>
      <c r="R67" s="187"/>
    </row>
    <row r="68" spans="1:18" ht="18" customHeight="1" thickBot="1">
      <c r="A68" s="187"/>
      <c r="B68" s="188" t="s">
        <v>164</v>
      </c>
      <c r="C68" s="88">
        <v>286476</v>
      </c>
      <c r="D68" s="87">
        <v>-24.41804937379132</v>
      </c>
      <c r="E68" s="88">
        <v>135374</v>
      </c>
      <c r="F68" s="87">
        <v>-10.436128827374489</v>
      </c>
      <c r="G68" s="88">
        <v>118797</v>
      </c>
      <c r="H68" s="87">
        <v>-30.488233022433903</v>
      </c>
      <c r="I68" s="88">
        <v>3828</v>
      </c>
      <c r="J68" s="87">
        <v>-5.598027127003704</v>
      </c>
      <c r="K68" s="88">
        <v>28477</v>
      </c>
      <c r="L68" s="87">
        <v>-46.19062015796833</v>
      </c>
      <c r="M68" s="88">
        <v>10758</v>
      </c>
      <c r="N68" s="87">
        <v>-66.96960392999694</v>
      </c>
      <c r="O68" s="88">
        <v>17520</v>
      </c>
      <c r="P68" s="89">
        <v>-12.277188063288605</v>
      </c>
      <c r="R68" s="187"/>
    </row>
    <row r="69" ht="18" customHeight="1">
      <c r="B69" s="186"/>
    </row>
  </sheetData>
  <sheetProtection/>
  <mergeCells count="9">
    <mergeCell ref="A1:P1"/>
    <mergeCell ref="C3:D4"/>
    <mergeCell ref="E3:F4"/>
    <mergeCell ref="O4:P4"/>
    <mergeCell ref="M3:P3"/>
    <mergeCell ref="G3:H4"/>
    <mergeCell ref="I3:J4"/>
    <mergeCell ref="K3:L4"/>
    <mergeCell ref="M4:N4"/>
  </mergeCells>
  <printOptions horizontalCentered="1"/>
  <pageMargins left="0.5905511811023623" right="0.2755905511811024" top="0.5118110236220472" bottom="0" header="0.35433070866141736" footer="0.5118110236220472"/>
  <pageSetup fitToHeight="1" fitToWidth="1" horizontalDpi="400" verticalDpi="400" orientation="portrait" paperSize="9" scale="69" r:id="rId1"/>
  <headerFooter alignWithMargins="0">
    <oddHeader>&amp;L資料７－６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I41"/>
  <sheetViews>
    <sheetView view="pageBreakPreview" zoomScale="60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227" customWidth="1"/>
    <col min="2" max="3" width="8.625" style="227" customWidth="1"/>
    <col min="4" max="4" width="7.625" style="227" customWidth="1"/>
    <col min="5" max="6" width="8.625" style="227" customWidth="1"/>
    <col min="7" max="7" width="7.625" style="227" customWidth="1"/>
    <col min="8" max="9" width="8.625" style="227" customWidth="1"/>
    <col min="10" max="10" width="7.625" style="227" customWidth="1"/>
    <col min="11" max="12" width="8.625" style="227" customWidth="1"/>
    <col min="13" max="13" width="7.625" style="227" customWidth="1"/>
    <col min="14" max="15" width="8.625" style="227" customWidth="1"/>
    <col min="16" max="16" width="7.625" style="227" customWidth="1"/>
    <col min="17" max="18" width="8.625" style="228" customWidth="1"/>
    <col min="19" max="19" width="7.625" style="228" customWidth="1"/>
    <col min="20" max="21" width="8.625" style="228" customWidth="1"/>
    <col min="22" max="22" width="7.625" style="228" customWidth="1"/>
    <col min="23" max="24" width="8.625" style="228" customWidth="1"/>
    <col min="25" max="25" width="7.75390625" style="228" customWidth="1"/>
    <col min="26" max="27" width="8.625" style="228" customWidth="1"/>
    <col min="28" max="28" width="7.625" style="228" customWidth="1"/>
    <col min="29" max="30" width="8.625" style="228" customWidth="1"/>
    <col min="31" max="31" width="7.625" style="228" customWidth="1"/>
    <col min="32" max="33" width="8.625" style="228" customWidth="1"/>
    <col min="34" max="34" width="7.625" style="228" customWidth="1"/>
    <col min="35" max="36" width="8.625" style="228" customWidth="1"/>
    <col min="37" max="37" width="7.625" style="228" customWidth="1"/>
    <col min="38" max="39" width="8.625" style="228" customWidth="1"/>
    <col min="40" max="40" width="7.625" style="228" customWidth="1"/>
    <col min="41" max="42" width="8.625" style="228" customWidth="1"/>
    <col min="43" max="43" width="7.625" style="228" customWidth="1"/>
    <col min="44" max="44" width="9.00390625" style="227" customWidth="1"/>
    <col min="45" max="45" width="12.625" style="227" customWidth="1"/>
    <col min="46" max="47" width="8.625" style="227" customWidth="1"/>
    <col min="48" max="48" width="7.625" style="227" customWidth="1"/>
    <col min="49" max="50" width="8.625" style="227" customWidth="1"/>
    <col min="51" max="51" width="7.625" style="227" customWidth="1"/>
    <col min="52" max="53" width="8.625" style="227" customWidth="1"/>
    <col min="54" max="54" width="7.625" style="227" customWidth="1"/>
    <col min="55" max="56" width="8.625" style="227" customWidth="1"/>
    <col min="57" max="57" width="7.625" style="227" customWidth="1"/>
    <col min="58" max="59" width="8.625" style="227" customWidth="1"/>
    <col min="60" max="60" width="7.625" style="227" customWidth="1"/>
    <col min="61" max="62" width="8.625" style="228" customWidth="1"/>
    <col min="63" max="63" width="7.625" style="228" customWidth="1"/>
    <col min="64" max="65" width="8.625" style="228" customWidth="1"/>
    <col min="66" max="66" width="7.625" style="228" customWidth="1"/>
    <col min="67" max="68" width="8.625" style="228" customWidth="1"/>
    <col min="69" max="69" width="7.75390625" style="228" customWidth="1"/>
    <col min="70" max="71" width="8.625" style="228" customWidth="1"/>
    <col min="72" max="72" width="7.625" style="228" customWidth="1"/>
    <col min="73" max="74" width="8.625" style="228" customWidth="1"/>
    <col min="75" max="75" width="7.625" style="228" customWidth="1"/>
    <col min="76" max="77" width="8.625" style="228" customWidth="1"/>
    <col min="78" max="78" width="7.625" style="228" customWidth="1"/>
    <col min="79" max="80" width="8.625" style="228" customWidth="1"/>
    <col min="81" max="81" width="7.625" style="228" customWidth="1"/>
    <col min="82" max="83" width="8.625" style="228" customWidth="1"/>
    <col min="84" max="84" width="7.625" style="228" customWidth="1"/>
    <col min="85" max="86" width="8.625" style="228" customWidth="1"/>
    <col min="87" max="87" width="7.625" style="228" customWidth="1"/>
    <col min="88" max="16384" width="9.00390625" style="227" customWidth="1"/>
  </cols>
  <sheetData>
    <row r="1" spans="1:71" ht="21.75" customHeight="1">
      <c r="A1" s="226"/>
      <c r="B1" s="226" t="s">
        <v>291</v>
      </c>
      <c r="AA1" s="226" t="s">
        <v>291</v>
      </c>
      <c r="AS1" s="229"/>
      <c r="AT1" s="229" t="s">
        <v>289</v>
      </c>
      <c r="BS1" s="229" t="s">
        <v>289</v>
      </c>
    </row>
    <row r="2" spans="1:75" ht="21.75" customHeight="1">
      <c r="A2" s="230"/>
      <c r="C2" s="231"/>
      <c r="D2" s="231"/>
      <c r="E2" s="231"/>
      <c r="F2" s="231"/>
      <c r="G2" s="232" t="s">
        <v>165</v>
      </c>
      <c r="H2" s="231"/>
      <c r="I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AE2" s="232" t="str">
        <f>G2</f>
        <v>着工建築物用途別・使途別床面積の推移（民間建築主）</v>
      </c>
      <c r="AR2" s="228"/>
      <c r="AS2" s="230"/>
      <c r="AU2" s="231"/>
      <c r="AV2" s="231"/>
      <c r="AW2" s="231"/>
      <c r="AX2" s="231"/>
      <c r="AY2" s="232" t="s">
        <v>165</v>
      </c>
      <c r="AZ2" s="231"/>
      <c r="BA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W2" s="232" t="str">
        <f>AY2</f>
        <v>着工建築物用途別・使途別床面積の推移（民間建築主）</v>
      </c>
    </row>
    <row r="3" spans="1:87" ht="21.75" customHeight="1" thickBot="1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4"/>
      <c r="R3" s="234"/>
      <c r="S3" s="234"/>
      <c r="T3" s="234"/>
      <c r="U3" s="234"/>
      <c r="V3" s="234"/>
      <c r="W3" s="235" t="s">
        <v>166</v>
      </c>
      <c r="X3" s="236"/>
      <c r="Y3" s="236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5" t="s">
        <v>166</v>
      </c>
      <c r="AP3" s="236"/>
      <c r="AQ3" s="236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4"/>
      <c r="BJ3" s="234"/>
      <c r="BK3" s="234"/>
      <c r="BL3" s="234"/>
      <c r="BM3" s="234"/>
      <c r="BN3" s="234"/>
      <c r="BO3" s="235" t="s">
        <v>166</v>
      </c>
      <c r="BP3" s="236"/>
      <c r="BQ3" s="236"/>
      <c r="BR3" s="234"/>
      <c r="BS3" s="234"/>
      <c r="BT3" s="234"/>
      <c r="BU3" s="234"/>
      <c r="BV3" s="234"/>
      <c r="BW3" s="234"/>
      <c r="BX3" s="234"/>
      <c r="BY3" s="234"/>
      <c r="BZ3" s="234"/>
      <c r="CA3" s="234"/>
      <c r="CB3" s="234"/>
      <c r="CC3" s="234"/>
      <c r="CD3" s="234"/>
      <c r="CE3" s="234"/>
      <c r="CF3" s="234"/>
      <c r="CG3" s="235" t="s">
        <v>166</v>
      </c>
      <c r="CH3" s="236"/>
      <c r="CI3" s="236"/>
    </row>
    <row r="4" spans="1:87" ht="21.75" customHeight="1" thickBot="1">
      <c r="A4" s="237"/>
      <c r="B4" s="238" t="s">
        <v>167</v>
      </c>
      <c r="C4" s="230"/>
      <c r="D4" s="239"/>
      <c r="E4" s="240" t="s">
        <v>168</v>
      </c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1"/>
      <c r="Q4" s="234"/>
      <c r="R4" s="234" t="s">
        <v>169</v>
      </c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42"/>
      <c r="AQ4" s="243"/>
      <c r="AS4" s="237"/>
      <c r="AT4" s="238" t="s">
        <v>167</v>
      </c>
      <c r="AU4" s="230"/>
      <c r="AV4" s="239"/>
      <c r="AW4" s="240" t="s">
        <v>168</v>
      </c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1"/>
      <c r="BI4" s="234"/>
      <c r="BJ4" s="234" t="s">
        <v>169</v>
      </c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/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42"/>
      <c r="CI4" s="243"/>
    </row>
    <row r="5" spans="1:87" ht="21.75" customHeight="1" thickBot="1">
      <c r="A5" s="244"/>
      <c r="B5" s="245"/>
      <c r="C5" s="240"/>
      <c r="D5" s="241"/>
      <c r="E5" s="240" t="s">
        <v>170</v>
      </c>
      <c r="F5" s="240"/>
      <c r="G5" s="241"/>
      <c r="H5" s="240" t="s">
        <v>171</v>
      </c>
      <c r="I5" s="240"/>
      <c r="J5" s="241"/>
      <c r="K5" s="240" t="s">
        <v>172</v>
      </c>
      <c r="L5" s="240"/>
      <c r="M5" s="241"/>
      <c r="N5" s="240" t="s">
        <v>173</v>
      </c>
      <c r="O5" s="240"/>
      <c r="P5" s="241"/>
      <c r="Q5" s="246" t="s">
        <v>174</v>
      </c>
      <c r="R5" s="247"/>
      <c r="S5" s="248"/>
      <c r="T5" s="249" t="s">
        <v>175</v>
      </c>
      <c r="U5" s="247"/>
      <c r="V5" s="248"/>
      <c r="W5" s="249" t="s">
        <v>176</v>
      </c>
      <c r="X5" s="247"/>
      <c r="Y5" s="248"/>
      <c r="Z5" s="249" t="s">
        <v>177</v>
      </c>
      <c r="AA5" s="247"/>
      <c r="AB5" s="248"/>
      <c r="AC5" s="249" t="s">
        <v>178</v>
      </c>
      <c r="AD5" s="247"/>
      <c r="AE5" s="248"/>
      <c r="AF5" s="249" t="s">
        <v>179</v>
      </c>
      <c r="AG5" s="247"/>
      <c r="AH5" s="248"/>
      <c r="AI5" s="249" t="s">
        <v>180</v>
      </c>
      <c r="AJ5" s="247"/>
      <c r="AK5" s="248"/>
      <c r="AL5" s="249" t="s">
        <v>181</v>
      </c>
      <c r="AM5" s="247"/>
      <c r="AN5" s="248"/>
      <c r="AO5" s="249" t="s">
        <v>182</v>
      </c>
      <c r="AP5" s="247"/>
      <c r="AQ5" s="248"/>
      <c r="AS5" s="244"/>
      <c r="AT5" s="245"/>
      <c r="AU5" s="240"/>
      <c r="AV5" s="241"/>
      <c r="AW5" s="240" t="s">
        <v>170</v>
      </c>
      <c r="AX5" s="240"/>
      <c r="AY5" s="241"/>
      <c r="AZ5" s="240" t="s">
        <v>171</v>
      </c>
      <c r="BA5" s="240"/>
      <c r="BB5" s="241"/>
      <c r="BC5" s="240" t="s">
        <v>172</v>
      </c>
      <c r="BD5" s="240"/>
      <c r="BE5" s="241"/>
      <c r="BF5" s="240" t="s">
        <v>173</v>
      </c>
      <c r="BG5" s="240"/>
      <c r="BH5" s="241"/>
      <c r="BI5" s="246" t="s">
        <v>174</v>
      </c>
      <c r="BJ5" s="247"/>
      <c r="BK5" s="248"/>
      <c r="BL5" s="249" t="s">
        <v>175</v>
      </c>
      <c r="BM5" s="247"/>
      <c r="BN5" s="248"/>
      <c r="BO5" s="249" t="s">
        <v>176</v>
      </c>
      <c r="BP5" s="247"/>
      <c r="BQ5" s="248"/>
      <c r="BR5" s="249" t="s">
        <v>177</v>
      </c>
      <c r="BS5" s="247"/>
      <c r="BT5" s="248"/>
      <c r="BU5" s="249" t="s">
        <v>178</v>
      </c>
      <c r="BV5" s="247"/>
      <c r="BW5" s="248"/>
      <c r="BX5" s="249" t="s">
        <v>179</v>
      </c>
      <c r="BY5" s="247"/>
      <c r="BZ5" s="248"/>
      <c r="CA5" s="249" t="s">
        <v>180</v>
      </c>
      <c r="CB5" s="247"/>
      <c r="CC5" s="248"/>
      <c r="CD5" s="249" t="s">
        <v>181</v>
      </c>
      <c r="CE5" s="247"/>
      <c r="CF5" s="248"/>
      <c r="CG5" s="249" t="s">
        <v>182</v>
      </c>
      <c r="CH5" s="247"/>
      <c r="CI5" s="248"/>
    </row>
    <row r="6" spans="1:87" ht="21.75" customHeight="1">
      <c r="A6" s="244"/>
      <c r="B6" s="250" t="s">
        <v>183</v>
      </c>
      <c r="C6" s="251" t="s">
        <v>184</v>
      </c>
      <c r="D6" s="252"/>
      <c r="E6" s="250" t="s">
        <v>183</v>
      </c>
      <c r="F6" s="251" t="s">
        <v>184</v>
      </c>
      <c r="G6" s="252"/>
      <c r="H6" s="250" t="s">
        <v>183</v>
      </c>
      <c r="I6" s="251" t="s">
        <v>184</v>
      </c>
      <c r="J6" s="252"/>
      <c r="K6" s="250" t="s">
        <v>183</v>
      </c>
      <c r="L6" s="251" t="s">
        <v>184</v>
      </c>
      <c r="M6" s="252"/>
      <c r="N6" s="250" t="s">
        <v>183</v>
      </c>
      <c r="O6" s="251" t="s">
        <v>184</v>
      </c>
      <c r="P6" s="252"/>
      <c r="Q6" s="250" t="s">
        <v>183</v>
      </c>
      <c r="R6" s="251" t="s">
        <v>184</v>
      </c>
      <c r="S6" s="252"/>
      <c r="T6" s="250" t="s">
        <v>183</v>
      </c>
      <c r="U6" s="251" t="s">
        <v>184</v>
      </c>
      <c r="V6" s="252"/>
      <c r="W6" s="250" t="s">
        <v>183</v>
      </c>
      <c r="X6" s="251" t="s">
        <v>184</v>
      </c>
      <c r="Y6" s="252"/>
      <c r="Z6" s="250" t="s">
        <v>183</v>
      </c>
      <c r="AA6" s="251" t="s">
        <v>184</v>
      </c>
      <c r="AB6" s="252"/>
      <c r="AC6" s="250" t="s">
        <v>183</v>
      </c>
      <c r="AD6" s="251" t="s">
        <v>184</v>
      </c>
      <c r="AE6" s="252"/>
      <c r="AF6" s="250" t="s">
        <v>183</v>
      </c>
      <c r="AG6" s="251" t="s">
        <v>184</v>
      </c>
      <c r="AH6" s="252"/>
      <c r="AI6" s="250" t="s">
        <v>183</v>
      </c>
      <c r="AJ6" s="251" t="s">
        <v>184</v>
      </c>
      <c r="AK6" s="252"/>
      <c r="AL6" s="250" t="s">
        <v>183</v>
      </c>
      <c r="AM6" s="251" t="s">
        <v>184</v>
      </c>
      <c r="AN6" s="252"/>
      <c r="AO6" s="250" t="s">
        <v>183</v>
      </c>
      <c r="AP6" s="251" t="s">
        <v>184</v>
      </c>
      <c r="AQ6" s="252"/>
      <c r="AS6" s="244"/>
      <c r="AT6" s="250" t="s">
        <v>183</v>
      </c>
      <c r="AU6" s="251" t="s">
        <v>184</v>
      </c>
      <c r="AV6" s="252"/>
      <c r="AW6" s="250" t="s">
        <v>183</v>
      </c>
      <c r="AX6" s="251" t="s">
        <v>184</v>
      </c>
      <c r="AY6" s="252"/>
      <c r="AZ6" s="250" t="s">
        <v>183</v>
      </c>
      <c r="BA6" s="251" t="s">
        <v>184</v>
      </c>
      <c r="BB6" s="252"/>
      <c r="BC6" s="250" t="s">
        <v>183</v>
      </c>
      <c r="BD6" s="251" t="s">
        <v>184</v>
      </c>
      <c r="BE6" s="252"/>
      <c r="BF6" s="250" t="s">
        <v>183</v>
      </c>
      <c r="BG6" s="251" t="s">
        <v>184</v>
      </c>
      <c r="BH6" s="252"/>
      <c r="BI6" s="250" t="s">
        <v>183</v>
      </c>
      <c r="BJ6" s="251" t="s">
        <v>184</v>
      </c>
      <c r="BK6" s="252"/>
      <c r="BL6" s="250" t="s">
        <v>183</v>
      </c>
      <c r="BM6" s="251" t="s">
        <v>184</v>
      </c>
      <c r="BN6" s="252"/>
      <c r="BO6" s="250" t="s">
        <v>183</v>
      </c>
      <c r="BP6" s="251" t="s">
        <v>184</v>
      </c>
      <c r="BQ6" s="252"/>
      <c r="BR6" s="250" t="s">
        <v>183</v>
      </c>
      <c r="BS6" s="251" t="s">
        <v>184</v>
      </c>
      <c r="BT6" s="252"/>
      <c r="BU6" s="250" t="s">
        <v>183</v>
      </c>
      <c r="BV6" s="251" t="s">
        <v>184</v>
      </c>
      <c r="BW6" s="252"/>
      <c r="BX6" s="250" t="s">
        <v>183</v>
      </c>
      <c r="BY6" s="251" t="s">
        <v>184</v>
      </c>
      <c r="BZ6" s="252"/>
      <c r="CA6" s="250" t="s">
        <v>183</v>
      </c>
      <c r="CB6" s="251" t="s">
        <v>184</v>
      </c>
      <c r="CC6" s="252"/>
      <c r="CD6" s="250" t="s">
        <v>183</v>
      </c>
      <c r="CE6" s="251" t="s">
        <v>184</v>
      </c>
      <c r="CF6" s="252"/>
      <c r="CG6" s="250" t="s">
        <v>183</v>
      </c>
      <c r="CH6" s="251" t="s">
        <v>184</v>
      </c>
      <c r="CI6" s="252"/>
    </row>
    <row r="7" spans="1:87" s="257" customFormat="1" ht="21.75" customHeight="1" thickBot="1">
      <c r="A7" s="253"/>
      <c r="B7" s="254"/>
      <c r="C7" s="255"/>
      <c r="D7" s="256" t="s">
        <v>11</v>
      </c>
      <c r="E7" s="254"/>
      <c r="F7" s="255"/>
      <c r="G7" s="256" t="s">
        <v>11</v>
      </c>
      <c r="H7" s="254"/>
      <c r="I7" s="255"/>
      <c r="J7" s="256" t="s">
        <v>11</v>
      </c>
      <c r="K7" s="254"/>
      <c r="L7" s="255"/>
      <c r="M7" s="256" t="s">
        <v>11</v>
      </c>
      <c r="N7" s="254"/>
      <c r="O7" s="255"/>
      <c r="P7" s="256" t="s">
        <v>11</v>
      </c>
      <c r="Q7" s="254"/>
      <c r="R7" s="255"/>
      <c r="S7" s="256" t="s">
        <v>11</v>
      </c>
      <c r="T7" s="254"/>
      <c r="U7" s="255"/>
      <c r="V7" s="256" t="s">
        <v>11</v>
      </c>
      <c r="W7" s="254"/>
      <c r="X7" s="255"/>
      <c r="Y7" s="256" t="s">
        <v>11</v>
      </c>
      <c r="Z7" s="254"/>
      <c r="AA7" s="255"/>
      <c r="AB7" s="256" t="s">
        <v>11</v>
      </c>
      <c r="AC7" s="254"/>
      <c r="AD7" s="255"/>
      <c r="AE7" s="256" t="s">
        <v>11</v>
      </c>
      <c r="AF7" s="254"/>
      <c r="AG7" s="255"/>
      <c r="AH7" s="256" t="s">
        <v>11</v>
      </c>
      <c r="AI7" s="254"/>
      <c r="AJ7" s="255"/>
      <c r="AK7" s="256" t="s">
        <v>11</v>
      </c>
      <c r="AL7" s="254"/>
      <c r="AM7" s="255"/>
      <c r="AN7" s="256" t="s">
        <v>11</v>
      </c>
      <c r="AO7" s="254"/>
      <c r="AP7" s="255"/>
      <c r="AQ7" s="256" t="s">
        <v>11</v>
      </c>
      <c r="AS7" s="253"/>
      <c r="AT7" s="254"/>
      <c r="AU7" s="255"/>
      <c r="AV7" s="256" t="s">
        <v>11</v>
      </c>
      <c r="AW7" s="254"/>
      <c r="AX7" s="255"/>
      <c r="AY7" s="256" t="s">
        <v>11</v>
      </c>
      <c r="AZ7" s="254"/>
      <c r="BA7" s="255"/>
      <c r="BB7" s="256" t="s">
        <v>11</v>
      </c>
      <c r="BC7" s="254"/>
      <c r="BD7" s="255"/>
      <c r="BE7" s="256" t="s">
        <v>11</v>
      </c>
      <c r="BF7" s="254"/>
      <c r="BG7" s="255"/>
      <c r="BH7" s="256" t="s">
        <v>11</v>
      </c>
      <c r="BI7" s="254"/>
      <c r="BJ7" s="255"/>
      <c r="BK7" s="256" t="s">
        <v>11</v>
      </c>
      <c r="BL7" s="254"/>
      <c r="BM7" s="255"/>
      <c r="BN7" s="256" t="s">
        <v>11</v>
      </c>
      <c r="BO7" s="254"/>
      <c r="BP7" s="255"/>
      <c r="BQ7" s="256" t="s">
        <v>11</v>
      </c>
      <c r="BR7" s="254"/>
      <c r="BS7" s="255"/>
      <c r="BT7" s="256" t="s">
        <v>11</v>
      </c>
      <c r="BU7" s="254"/>
      <c r="BV7" s="255"/>
      <c r="BW7" s="256" t="s">
        <v>11</v>
      </c>
      <c r="BX7" s="254"/>
      <c r="BY7" s="255"/>
      <c r="BZ7" s="256" t="s">
        <v>11</v>
      </c>
      <c r="CA7" s="254"/>
      <c r="CB7" s="255"/>
      <c r="CC7" s="256" t="s">
        <v>11</v>
      </c>
      <c r="CD7" s="254"/>
      <c r="CE7" s="255"/>
      <c r="CF7" s="256" t="s">
        <v>11</v>
      </c>
      <c r="CG7" s="254"/>
      <c r="CH7" s="255"/>
      <c r="CI7" s="256" t="s">
        <v>11</v>
      </c>
    </row>
    <row r="8" spans="1:87" ht="22.5" customHeight="1" hidden="1" thickBot="1">
      <c r="A8" s="258" t="s">
        <v>185</v>
      </c>
      <c r="B8" s="259">
        <v>200723</v>
      </c>
      <c r="C8" s="260">
        <v>64214.236</v>
      </c>
      <c r="D8" s="261">
        <v>-10.695634696728135</v>
      </c>
      <c r="E8" s="259">
        <v>27526</v>
      </c>
      <c r="F8" s="260">
        <v>9164.89</v>
      </c>
      <c r="G8" s="261">
        <v>-7.692941441773996</v>
      </c>
      <c r="H8" s="259">
        <v>20680</v>
      </c>
      <c r="I8" s="260">
        <v>6904.701</v>
      </c>
      <c r="J8" s="261">
        <v>-25.12489123390847</v>
      </c>
      <c r="K8" s="259">
        <v>38494</v>
      </c>
      <c r="L8" s="260">
        <v>16954.163</v>
      </c>
      <c r="M8" s="261">
        <v>2.148662048552012</v>
      </c>
      <c r="N8" s="259">
        <v>62548</v>
      </c>
      <c r="O8" s="260">
        <v>12272.755</v>
      </c>
      <c r="P8" s="261">
        <v>-14.280953850690551</v>
      </c>
      <c r="Q8" s="259" t="s">
        <v>186</v>
      </c>
      <c r="R8" s="260" t="s">
        <v>186</v>
      </c>
      <c r="S8" s="261" t="s">
        <v>187</v>
      </c>
      <c r="T8" s="259" t="s">
        <v>186</v>
      </c>
      <c r="U8" s="260" t="s">
        <v>186</v>
      </c>
      <c r="V8" s="261" t="s">
        <v>187</v>
      </c>
      <c r="W8" s="259" t="s">
        <v>186</v>
      </c>
      <c r="X8" s="260" t="s">
        <v>186</v>
      </c>
      <c r="Y8" s="261" t="s">
        <v>187</v>
      </c>
      <c r="Z8" s="262" t="s">
        <v>186</v>
      </c>
      <c r="AA8" s="263" t="s">
        <v>186</v>
      </c>
      <c r="AB8" s="264" t="s">
        <v>187</v>
      </c>
      <c r="AC8" s="262" t="s">
        <v>186</v>
      </c>
      <c r="AD8" s="263" t="s">
        <v>186</v>
      </c>
      <c r="AE8" s="264" t="s">
        <v>187</v>
      </c>
      <c r="AF8" s="262" t="s">
        <v>186</v>
      </c>
      <c r="AG8" s="263" t="s">
        <v>186</v>
      </c>
      <c r="AH8" s="264" t="s">
        <v>187</v>
      </c>
      <c r="AI8" s="262" t="s">
        <v>186</v>
      </c>
      <c r="AJ8" s="263" t="s">
        <v>186</v>
      </c>
      <c r="AK8" s="264" t="s">
        <v>187</v>
      </c>
      <c r="AL8" s="262" t="s">
        <v>186</v>
      </c>
      <c r="AM8" s="263" t="s">
        <v>186</v>
      </c>
      <c r="AN8" s="264" t="s">
        <v>187</v>
      </c>
      <c r="AO8" s="262" t="s">
        <v>186</v>
      </c>
      <c r="AP8" s="263" t="s">
        <v>186</v>
      </c>
      <c r="AQ8" s="264" t="s">
        <v>187</v>
      </c>
      <c r="AS8" s="258" t="s">
        <v>185</v>
      </c>
      <c r="AT8" s="259">
        <v>200723</v>
      </c>
      <c r="AU8" s="260">
        <v>64214.236</v>
      </c>
      <c r="AV8" s="261">
        <v>-10.695634696728135</v>
      </c>
      <c r="AW8" s="259">
        <v>27526</v>
      </c>
      <c r="AX8" s="260">
        <v>9164.89</v>
      </c>
      <c r="AY8" s="261">
        <v>-7.692941441773996</v>
      </c>
      <c r="AZ8" s="259">
        <v>20680</v>
      </c>
      <c r="BA8" s="260">
        <v>6904.701</v>
      </c>
      <c r="BB8" s="261">
        <v>-25.12489123390847</v>
      </c>
      <c r="BC8" s="259">
        <v>38494</v>
      </c>
      <c r="BD8" s="260">
        <v>16954.163</v>
      </c>
      <c r="BE8" s="261">
        <v>2.148662048552012</v>
      </c>
      <c r="BF8" s="259">
        <v>62548</v>
      </c>
      <c r="BG8" s="260">
        <v>12272.755</v>
      </c>
      <c r="BH8" s="261">
        <v>-14.280953850690551</v>
      </c>
      <c r="BI8" s="259" t="s">
        <v>186</v>
      </c>
      <c r="BJ8" s="260" t="s">
        <v>186</v>
      </c>
      <c r="BK8" s="261" t="s">
        <v>187</v>
      </c>
      <c r="BL8" s="259" t="s">
        <v>186</v>
      </c>
      <c r="BM8" s="260" t="s">
        <v>186</v>
      </c>
      <c r="BN8" s="261" t="s">
        <v>187</v>
      </c>
      <c r="BO8" s="259" t="s">
        <v>186</v>
      </c>
      <c r="BP8" s="260" t="s">
        <v>186</v>
      </c>
      <c r="BQ8" s="261" t="s">
        <v>187</v>
      </c>
      <c r="BR8" s="262" t="s">
        <v>186</v>
      </c>
      <c r="BS8" s="263" t="s">
        <v>186</v>
      </c>
      <c r="BT8" s="264" t="s">
        <v>187</v>
      </c>
      <c r="BU8" s="262" t="s">
        <v>186</v>
      </c>
      <c r="BV8" s="263" t="s">
        <v>186</v>
      </c>
      <c r="BW8" s="264" t="s">
        <v>187</v>
      </c>
      <c r="BX8" s="262" t="s">
        <v>186</v>
      </c>
      <c r="BY8" s="263" t="s">
        <v>186</v>
      </c>
      <c r="BZ8" s="264" t="s">
        <v>187</v>
      </c>
      <c r="CA8" s="262" t="s">
        <v>186</v>
      </c>
      <c r="CB8" s="263" t="s">
        <v>186</v>
      </c>
      <c r="CC8" s="264" t="s">
        <v>187</v>
      </c>
      <c r="CD8" s="262" t="s">
        <v>186</v>
      </c>
      <c r="CE8" s="263" t="s">
        <v>186</v>
      </c>
      <c r="CF8" s="264" t="s">
        <v>187</v>
      </c>
      <c r="CG8" s="262" t="s">
        <v>186</v>
      </c>
      <c r="CH8" s="263" t="s">
        <v>186</v>
      </c>
      <c r="CI8" s="264" t="s">
        <v>187</v>
      </c>
    </row>
    <row r="9" spans="1:87" ht="22.5" customHeight="1" hidden="1" thickBot="1">
      <c r="A9" s="258" t="s">
        <v>14</v>
      </c>
      <c r="B9" s="259">
        <v>190456</v>
      </c>
      <c r="C9" s="260">
        <v>60607.736</v>
      </c>
      <c r="D9" s="261">
        <v>-5.61635584981498</v>
      </c>
      <c r="E9" s="259">
        <v>27576</v>
      </c>
      <c r="F9" s="260">
        <v>8979.356</v>
      </c>
      <c r="G9" s="261">
        <v>-2.02439963818442</v>
      </c>
      <c r="H9" s="259">
        <v>19657</v>
      </c>
      <c r="I9" s="260">
        <v>6475.634</v>
      </c>
      <c r="J9" s="261">
        <v>-6.2141286060033565</v>
      </c>
      <c r="K9" s="259">
        <v>36560</v>
      </c>
      <c r="L9" s="260">
        <v>16171.047</v>
      </c>
      <c r="M9" s="261">
        <v>-4.619018939478167</v>
      </c>
      <c r="N9" s="259">
        <v>58133</v>
      </c>
      <c r="O9" s="260">
        <v>11204.283</v>
      </c>
      <c r="P9" s="261">
        <v>-8.706048478927514</v>
      </c>
      <c r="Q9" s="259" t="s">
        <v>186</v>
      </c>
      <c r="R9" s="260" t="s">
        <v>186</v>
      </c>
      <c r="S9" s="261" t="s">
        <v>187</v>
      </c>
      <c r="T9" s="259" t="s">
        <v>186</v>
      </c>
      <c r="U9" s="260" t="s">
        <v>186</v>
      </c>
      <c r="V9" s="261" t="s">
        <v>187</v>
      </c>
      <c r="W9" s="259" t="s">
        <v>186</v>
      </c>
      <c r="X9" s="260" t="s">
        <v>186</v>
      </c>
      <c r="Y9" s="261" t="s">
        <v>187</v>
      </c>
      <c r="Z9" s="259" t="s">
        <v>186</v>
      </c>
      <c r="AA9" s="260" t="s">
        <v>186</v>
      </c>
      <c r="AB9" s="261" t="s">
        <v>187</v>
      </c>
      <c r="AC9" s="259" t="s">
        <v>186</v>
      </c>
      <c r="AD9" s="260" t="s">
        <v>186</v>
      </c>
      <c r="AE9" s="261" t="s">
        <v>187</v>
      </c>
      <c r="AF9" s="259" t="s">
        <v>186</v>
      </c>
      <c r="AG9" s="260" t="s">
        <v>186</v>
      </c>
      <c r="AH9" s="261" t="s">
        <v>187</v>
      </c>
      <c r="AI9" s="259" t="s">
        <v>186</v>
      </c>
      <c r="AJ9" s="260" t="s">
        <v>186</v>
      </c>
      <c r="AK9" s="261" t="s">
        <v>187</v>
      </c>
      <c r="AL9" s="259" t="s">
        <v>186</v>
      </c>
      <c r="AM9" s="260" t="s">
        <v>186</v>
      </c>
      <c r="AN9" s="261" t="s">
        <v>187</v>
      </c>
      <c r="AO9" s="259" t="s">
        <v>186</v>
      </c>
      <c r="AP9" s="260" t="s">
        <v>186</v>
      </c>
      <c r="AQ9" s="261" t="s">
        <v>187</v>
      </c>
      <c r="AS9" s="258" t="s">
        <v>14</v>
      </c>
      <c r="AT9" s="259">
        <v>190456</v>
      </c>
      <c r="AU9" s="260">
        <v>60607.736</v>
      </c>
      <c r="AV9" s="261">
        <v>-5.61635584981498</v>
      </c>
      <c r="AW9" s="259">
        <v>27576</v>
      </c>
      <c r="AX9" s="260">
        <v>8979.356</v>
      </c>
      <c r="AY9" s="261">
        <v>-2.02439963818442</v>
      </c>
      <c r="AZ9" s="259">
        <v>19657</v>
      </c>
      <c r="BA9" s="260">
        <v>6475.634</v>
      </c>
      <c r="BB9" s="261">
        <v>-6.2141286060033565</v>
      </c>
      <c r="BC9" s="259">
        <v>36560</v>
      </c>
      <c r="BD9" s="260">
        <v>16171.047</v>
      </c>
      <c r="BE9" s="261">
        <v>-4.619018939478167</v>
      </c>
      <c r="BF9" s="259">
        <v>58133</v>
      </c>
      <c r="BG9" s="260">
        <v>11204.283</v>
      </c>
      <c r="BH9" s="261">
        <v>-8.706048478927514</v>
      </c>
      <c r="BI9" s="259" t="s">
        <v>186</v>
      </c>
      <c r="BJ9" s="260" t="s">
        <v>186</v>
      </c>
      <c r="BK9" s="261" t="s">
        <v>187</v>
      </c>
      <c r="BL9" s="259" t="s">
        <v>186</v>
      </c>
      <c r="BM9" s="260" t="s">
        <v>186</v>
      </c>
      <c r="BN9" s="261" t="s">
        <v>187</v>
      </c>
      <c r="BO9" s="259" t="s">
        <v>186</v>
      </c>
      <c r="BP9" s="260" t="s">
        <v>186</v>
      </c>
      <c r="BQ9" s="261" t="s">
        <v>187</v>
      </c>
      <c r="BR9" s="259" t="s">
        <v>186</v>
      </c>
      <c r="BS9" s="260" t="s">
        <v>186</v>
      </c>
      <c r="BT9" s="261" t="s">
        <v>187</v>
      </c>
      <c r="BU9" s="259" t="s">
        <v>186</v>
      </c>
      <c r="BV9" s="260" t="s">
        <v>186</v>
      </c>
      <c r="BW9" s="261" t="s">
        <v>187</v>
      </c>
      <c r="BX9" s="259" t="s">
        <v>186</v>
      </c>
      <c r="BY9" s="260" t="s">
        <v>186</v>
      </c>
      <c r="BZ9" s="261" t="s">
        <v>187</v>
      </c>
      <c r="CA9" s="259" t="s">
        <v>186</v>
      </c>
      <c r="CB9" s="260" t="s">
        <v>186</v>
      </c>
      <c r="CC9" s="261" t="s">
        <v>187</v>
      </c>
      <c r="CD9" s="259" t="s">
        <v>186</v>
      </c>
      <c r="CE9" s="260" t="s">
        <v>186</v>
      </c>
      <c r="CF9" s="261" t="s">
        <v>187</v>
      </c>
      <c r="CG9" s="259" t="s">
        <v>186</v>
      </c>
      <c r="CH9" s="260" t="s">
        <v>186</v>
      </c>
      <c r="CI9" s="261" t="s">
        <v>187</v>
      </c>
    </row>
    <row r="10" spans="1:87" ht="22.5" customHeight="1" hidden="1">
      <c r="A10" s="258" t="s">
        <v>15</v>
      </c>
      <c r="B10" s="259">
        <v>178495</v>
      </c>
      <c r="C10" s="260">
        <v>56863.68</v>
      </c>
      <c r="D10" s="261">
        <v>-6.177521628592103</v>
      </c>
      <c r="E10" s="259">
        <v>26651</v>
      </c>
      <c r="F10" s="260">
        <v>8797.184</v>
      </c>
      <c r="G10" s="261">
        <v>-2.028786919685558</v>
      </c>
      <c r="H10" s="259">
        <v>20329</v>
      </c>
      <c r="I10" s="260">
        <v>5932.011</v>
      </c>
      <c r="J10" s="261">
        <v>-8.394900020600303</v>
      </c>
      <c r="K10" s="259">
        <v>31005</v>
      </c>
      <c r="L10" s="260">
        <v>13714.54</v>
      </c>
      <c r="M10" s="261">
        <v>-15.19077274340988</v>
      </c>
      <c r="N10" s="259">
        <v>52604</v>
      </c>
      <c r="O10" s="260">
        <v>10075.448</v>
      </c>
      <c r="P10" s="261">
        <v>-10.07503112872105</v>
      </c>
      <c r="Q10" s="259" t="s">
        <v>186</v>
      </c>
      <c r="R10" s="260" t="s">
        <v>186</v>
      </c>
      <c r="S10" s="261" t="s">
        <v>187</v>
      </c>
      <c r="T10" s="259" t="s">
        <v>186</v>
      </c>
      <c r="U10" s="260" t="s">
        <v>186</v>
      </c>
      <c r="V10" s="261" t="s">
        <v>187</v>
      </c>
      <c r="W10" s="259" t="s">
        <v>186</v>
      </c>
      <c r="X10" s="260" t="s">
        <v>186</v>
      </c>
      <c r="Y10" s="261" t="s">
        <v>187</v>
      </c>
      <c r="Z10" s="259" t="s">
        <v>186</v>
      </c>
      <c r="AA10" s="260" t="s">
        <v>186</v>
      </c>
      <c r="AB10" s="261" t="s">
        <v>187</v>
      </c>
      <c r="AC10" s="259" t="s">
        <v>186</v>
      </c>
      <c r="AD10" s="260" t="s">
        <v>186</v>
      </c>
      <c r="AE10" s="261" t="s">
        <v>187</v>
      </c>
      <c r="AF10" s="259" t="s">
        <v>186</v>
      </c>
      <c r="AG10" s="260" t="s">
        <v>186</v>
      </c>
      <c r="AH10" s="261" t="s">
        <v>187</v>
      </c>
      <c r="AI10" s="259" t="s">
        <v>186</v>
      </c>
      <c r="AJ10" s="260" t="s">
        <v>186</v>
      </c>
      <c r="AK10" s="261" t="s">
        <v>187</v>
      </c>
      <c r="AL10" s="259" t="s">
        <v>186</v>
      </c>
      <c r="AM10" s="260" t="s">
        <v>186</v>
      </c>
      <c r="AN10" s="261" t="s">
        <v>187</v>
      </c>
      <c r="AO10" s="259" t="s">
        <v>186</v>
      </c>
      <c r="AP10" s="260" t="s">
        <v>186</v>
      </c>
      <c r="AQ10" s="261" t="s">
        <v>187</v>
      </c>
      <c r="AS10" s="258" t="s">
        <v>15</v>
      </c>
      <c r="AT10" s="259">
        <v>178495</v>
      </c>
      <c r="AU10" s="260">
        <v>56863.68</v>
      </c>
      <c r="AV10" s="261">
        <v>-6.177521628592103</v>
      </c>
      <c r="AW10" s="259">
        <v>26651</v>
      </c>
      <c r="AX10" s="260">
        <v>8797.184</v>
      </c>
      <c r="AY10" s="261">
        <v>-2.028786919685558</v>
      </c>
      <c r="AZ10" s="259">
        <v>20329</v>
      </c>
      <c r="BA10" s="260">
        <v>5932.011</v>
      </c>
      <c r="BB10" s="261">
        <v>-8.394900020600303</v>
      </c>
      <c r="BC10" s="259">
        <v>31005</v>
      </c>
      <c r="BD10" s="260">
        <v>13714.54</v>
      </c>
      <c r="BE10" s="261">
        <v>-15.19077274340988</v>
      </c>
      <c r="BF10" s="259">
        <v>52604</v>
      </c>
      <c r="BG10" s="260">
        <v>10075.448</v>
      </c>
      <c r="BH10" s="261">
        <v>-10.07503112872105</v>
      </c>
      <c r="BI10" s="259" t="s">
        <v>186</v>
      </c>
      <c r="BJ10" s="260" t="s">
        <v>186</v>
      </c>
      <c r="BK10" s="261" t="s">
        <v>187</v>
      </c>
      <c r="BL10" s="259" t="s">
        <v>186</v>
      </c>
      <c r="BM10" s="260" t="s">
        <v>186</v>
      </c>
      <c r="BN10" s="261" t="s">
        <v>187</v>
      </c>
      <c r="BO10" s="259" t="s">
        <v>186</v>
      </c>
      <c r="BP10" s="260" t="s">
        <v>186</v>
      </c>
      <c r="BQ10" s="261" t="s">
        <v>187</v>
      </c>
      <c r="BR10" s="259" t="s">
        <v>186</v>
      </c>
      <c r="BS10" s="260" t="s">
        <v>186</v>
      </c>
      <c r="BT10" s="261" t="s">
        <v>187</v>
      </c>
      <c r="BU10" s="259" t="s">
        <v>186</v>
      </c>
      <c r="BV10" s="260" t="s">
        <v>186</v>
      </c>
      <c r="BW10" s="261" t="s">
        <v>187</v>
      </c>
      <c r="BX10" s="259" t="s">
        <v>186</v>
      </c>
      <c r="BY10" s="260" t="s">
        <v>186</v>
      </c>
      <c r="BZ10" s="261" t="s">
        <v>187</v>
      </c>
      <c r="CA10" s="259" t="s">
        <v>186</v>
      </c>
      <c r="CB10" s="260" t="s">
        <v>186</v>
      </c>
      <c r="CC10" s="261" t="s">
        <v>187</v>
      </c>
      <c r="CD10" s="259" t="s">
        <v>186</v>
      </c>
      <c r="CE10" s="260" t="s">
        <v>186</v>
      </c>
      <c r="CF10" s="261" t="s">
        <v>187</v>
      </c>
      <c r="CG10" s="259" t="s">
        <v>186</v>
      </c>
      <c r="CH10" s="260" t="s">
        <v>186</v>
      </c>
      <c r="CI10" s="261" t="s">
        <v>187</v>
      </c>
    </row>
    <row r="11" spans="1:87" ht="22.5" customHeight="1" hidden="1">
      <c r="A11" s="265" t="s">
        <v>16</v>
      </c>
      <c r="B11" s="259">
        <v>177372</v>
      </c>
      <c r="C11" s="260">
        <v>62741.91</v>
      </c>
      <c r="D11" s="261">
        <v>10.337406935323216</v>
      </c>
      <c r="E11" s="259">
        <v>27244</v>
      </c>
      <c r="F11" s="260">
        <v>10188.579</v>
      </c>
      <c r="G11" s="261">
        <v>15.816368055959714</v>
      </c>
      <c r="H11" s="259">
        <v>21132</v>
      </c>
      <c r="I11" s="260">
        <v>6325.264</v>
      </c>
      <c r="J11" s="261">
        <v>6.629336998869363</v>
      </c>
      <c r="K11" s="259">
        <v>31797</v>
      </c>
      <c r="L11" s="260">
        <v>14874.947</v>
      </c>
      <c r="M11" s="261">
        <v>8.461144157952077</v>
      </c>
      <c r="N11" s="259">
        <v>49191</v>
      </c>
      <c r="O11" s="260">
        <v>10500.879</v>
      </c>
      <c r="P11" s="261">
        <v>4.222452440824469</v>
      </c>
      <c r="Q11" s="259" t="s">
        <v>186</v>
      </c>
      <c r="R11" s="260" t="s">
        <v>186</v>
      </c>
      <c r="S11" s="261" t="s">
        <v>187</v>
      </c>
      <c r="T11" s="259" t="s">
        <v>186</v>
      </c>
      <c r="U11" s="260" t="s">
        <v>186</v>
      </c>
      <c r="V11" s="261" t="s">
        <v>187</v>
      </c>
      <c r="W11" s="259" t="s">
        <v>186</v>
      </c>
      <c r="X11" s="260" t="s">
        <v>186</v>
      </c>
      <c r="Y11" s="261" t="s">
        <v>187</v>
      </c>
      <c r="Z11" s="259" t="s">
        <v>186</v>
      </c>
      <c r="AA11" s="260" t="s">
        <v>186</v>
      </c>
      <c r="AB11" s="261" t="s">
        <v>187</v>
      </c>
      <c r="AC11" s="259" t="s">
        <v>186</v>
      </c>
      <c r="AD11" s="260" t="s">
        <v>186</v>
      </c>
      <c r="AE11" s="261" t="s">
        <v>187</v>
      </c>
      <c r="AF11" s="259" t="s">
        <v>186</v>
      </c>
      <c r="AG11" s="260" t="s">
        <v>186</v>
      </c>
      <c r="AH11" s="261" t="s">
        <v>187</v>
      </c>
      <c r="AI11" s="259" t="s">
        <v>186</v>
      </c>
      <c r="AJ11" s="260" t="s">
        <v>186</v>
      </c>
      <c r="AK11" s="261" t="s">
        <v>187</v>
      </c>
      <c r="AL11" s="259" t="s">
        <v>186</v>
      </c>
      <c r="AM11" s="260" t="s">
        <v>186</v>
      </c>
      <c r="AN11" s="261" t="s">
        <v>187</v>
      </c>
      <c r="AO11" s="259" t="s">
        <v>186</v>
      </c>
      <c r="AP11" s="260" t="s">
        <v>186</v>
      </c>
      <c r="AQ11" s="261" t="s">
        <v>187</v>
      </c>
      <c r="AS11" s="265" t="s">
        <v>16</v>
      </c>
      <c r="AT11" s="259">
        <v>177372</v>
      </c>
      <c r="AU11" s="260">
        <v>62741.91</v>
      </c>
      <c r="AV11" s="261">
        <v>10.337406935323216</v>
      </c>
      <c r="AW11" s="259">
        <v>27244</v>
      </c>
      <c r="AX11" s="260">
        <v>10188.579</v>
      </c>
      <c r="AY11" s="261">
        <v>15.816368055959714</v>
      </c>
      <c r="AZ11" s="259">
        <v>21132</v>
      </c>
      <c r="BA11" s="260">
        <v>6325.264</v>
      </c>
      <c r="BB11" s="261">
        <v>6.629336998869363</v>
      </c>
      <c r="BC11" s="259">
        <v>31797</v>
      </c>
      <c r="BD11" s="260">
        <v>14874.947</v>
      </c>
      <c r="BE11" s="261">
        <v>8.461144157952077</v>
      </c>
      <c r="BF11" s="259">
        <v>49191</v>
      </c>
      <c r="BG11" s="260">
        <v>10500.879</v>
      </c>
      <c r="BH11" s="261">
        <v>4.222452440824469</v>
      </c>
      <c r="BI11" s="259" t="s">
        <v>186</v>
      </c>
      <c r="BJ11" s="260" t="s">
        <v>186</v>
      </c>
      <c r="BK11" s="261" t="s">
        <v>187</v>
      </c>
      <c r="BL11" s="259" t="s">
        <v>186</v>
      </c>
      <c r="BM11" s="260" t="s">
        <v>186</v>
      </c>
      <c r="BN11" s="261" t="s">
        <v>187</v>
      </c>
      <c r="BO11" s="259" t="s">
        <v>186</v>
      </c>
      <c r="BP11" s="260" t="s">
        <v>186</v>
      </c>
      <c r="BQ11" s="261" t="s">
        <v>187</v>
      </c>
      <c r="BR11" s="259" t="s">
        <v>186</v>
      </c>
      <c r="BS11" s="260" t="s">
        <v>186</v>
      </c>
      <c r="BT11" s="261" t="s">
        <v>187</v>
      </c>
      <c r="BU11" s="259" t="s">
        <v>186</v>
      </c>
      <c r="BV11" s="260" t="s">
        <v>186</v>
      </c>
      <c r="BW11" s="261" t="s">
        <v>187</v>
      </c>
      <c r="BX11" s="259" t="s">
        <v>186</v>
      </c>
      <c r="BY11" s="260" t="s">
        <v>186</v>
      </c>
      <c r="BZ11" s="261" t="s">
        <v>187</v>
      </c>
      <c r="CA11" s="259" t="s">
        <v>186</v>
      </c>
      <c r="CB11" s="260" t="s">
        <v>186</v>
      </c>
      <c r="CC11" s="261" t="s">
        <v>187</v>
      </c>
      <c r="CD11" s="259" t="s">
        <v>186</v>
      </c>
      <c r="CE11" s="260" t="s">
        <v>186</v>
      </c>
      <c r="CF11" s="261" t="s">
        <v>187</v>
      </c>
      <c r="CG11" s="259" t="s">
        <v>186</v>
      </c>
      <c r="CH11" s="260" t="s">
        <v>186</v>
      </c>
      <c r="CI11" s="261" t="s">
        <v>187</v>
      </c>
    </row>
    <row r="12" spans="1:87" ht="22.5" customHeight="1" hidden="1">
      <c r="A12" s="265" t="s">
        <v>17</v>
      </c>
      <c r="B12" s="259">
        <v>187153</v>
      </c>
      <c r="C12" s="260">
        <v>70569.381</v>
      </c>
      <c r="D12" s="261">
        <v>12.475665787031346</v>
      </c>
      <c r="E12" s="259">
        <v>29658</v>
      </c>
      <c r="F12" s="260">
        <v>11704.401</v>
      </c>
      <c r="G12" s="261">
        <v>14.877658601852133</v>
      </c>
      <c r="H12" s="259">
        <v>20949</v>
      </c>
      <c r="I12" s="260">
        <v>6536.88</v>
      </c>
      <c r="J12" s="261">
        <v>3.345567868787768</v>
      </c>
      <c r="K12" s="259">
        <v>35198</v>
      </c>
      <c r="L12" s="260">
        <v>19946.942</v>
      </c>
      <c r="M12" s="261">
        <v>34.09756686864162</v>
      </c>
      <c r="N12" s="259">
        <v>49831</v>
      </c>
      <c r="O12" s="260">
        <v>10660.454</v>
      </c>
      <c r="P12" s="261">
        <v>1.5196346896293278</v>
      </c>
      <c r="Q12" s="259" t="s">
        <v>186</v>
      </c>
      <c r="R12" s="260" t="s">
        <v>186</v>
      </c>
      <c r="S12" s="261" t="s">
        <v>187</v>
      </c>
      <c r="T12" s="259" t="s">
        <v>186</v>
      </c>
      <c r="U12" s="260" t="s">
        <v>186</v>
      </c>
      <c r="V12" s="261" t="s">
        <v>187</v>
      </c>
      <c r="W12" s="259" t="s">
        <v>186</v>
      </c>
      <c r="X12" s="260" t="s">
        <v>186</v>
      </c>
      <c r="Y12" s="261" t="s">
        <v>187</v>
      </c>
      <c r="Z12" s="259" t="s">
        <v>186</v>
      </c>
      <c r="AA12" s="260" t="s">
        <v>186</v>
      </c>
      <c r="AB12" s="261" t="s">
        <v>187</v>
      </c>
      <c r="AC12" s="259" t="s">
        <v>186</v>
      </c>
      <c r="AD12" s="260" t="s">
        <v>186</v>
      </c>
      <c r="AE12" s="261" t="s">
        <v>187</v>
      </c>
      <c r="AF12" s="259" t="s">
        <v>186</v>
      </c>
      <c r="AG12" s="260" t="s">
        <v>186</v>
      </c>
      <c r="AH12" s="261" t="s">
        <v>187</v>
      </c>
      <c r="AI12" s="259" t="s">
        <v>186</v>
      </c>
      <c r="AJ12" s="260" t="s">
        <v>186</v>
      </c>
      <c r="AK12" s="261" t="s">
        <v>187</v>
      </c>
      <c r="AL12" s="259" t="s">
        <v>186</v>
      </c>
      <c r="AM12" s="260" t="s">
        <v>186</v>
      </c>
      <c r="AN12" s="261" t="s">
        <v>187</v>
      </c>
      <c r="AO12" s="259" t="s">
        <v>186</v>
      </c>
      <c r="AP12" s="260" t="s">
        <v>186</v>
      </c>
      <c r="AQ12" s="261" t="s">
        <v>187</v>
      </c>
      <c r="AS12" s="265" t="s">
        <v>17</v>
      </c>
      <c r="AT12" s="259">
        <v>187153</v>
      </c>
      <c r="AU12" s="260">
        <v>70569.381</v>
      </c>
      <c r="AV12" s="261">
        <v>12.475665787031346</v>
      </c>
      <c r="AW12" s="259">
        <v>29658</v>
      </c>
      <c r="AX12" s="260">
        <v>11704.401</v>
      </c>
      <c r="AY12" s="261">
        <v>14.877658601852133</v>
      </c>
      <c r="AZ12" s="259">
        <v>20949</v>
      </c>
      <c r="BA12" s="260">
        <v>6536.88</v>
      </c>
      <c r="BB12" s="261">
        <v>3.345567868787768</v>
      </c>
      <c r="BC12" s="259">
        <v>35198</v>
      </c>
      <c r="BD12" s="260">
        <v>19946.942</v>
      </c>
      <c r="BE12" s="261">
        <v>34.09756686864162</v>
      </c>
      <c r="BF12" s="259">
        <v>49831</v>
      </c>
      <c r="BG12" s="260">
        <v>10660.454</v>
      </c>
      <c r="BH12" s="261">
        <v>1.5196346896293278</v>
      </c>
      <c r="BI12" s="259" t="s">
        <v>186</v>
      </c>
      <c r="BJ12" s="260" t="s">
        <v>186</v>
      </c>
      <c r="BK12" s="261" t="s">
        <v>187</v>
      </c>
      <c r="BL12" s="259" t="s">
        <v>186</v>
      </c>
      <c r="BM12" s="260" t="s">
        <v>186</v>
      </c>
      <c r="BN12" s="261" t="s">
        <v>187</v>
      </c>
      <c r="BO12" s="259" t="s">
        <v>186</v>
      </c>
      <c r="BP12" s="260" t="s">
        <v>186</v>
      </c>
      <c r="BQ12" s="261" t="s">
        <v>187</v>
      </c>
      <c r="BR12" s="259" t="s">
        <v>186</v>
      </c>
      <c r="BS12" s="260" t="s">
        <v>186</v>
      </c>
      <c r="BT12" s="261" t="s">
        <v>187</v>
      </c>
      <c r="BU12" s="259" t="s">
        <v>186</v>
      </c>
      <c r="BV12" s="260" t="s">
        <v>186</v>
      </c>
      <c r="BW12" s="261" t="s">
        <v>187</v>
      </c>
      <c r="BX12" s="259" t="s">
        <v>186</v>
      </c>
      <c r="BY12" s="260" t="s">
        <v>186</v>
      </c>
      <c r="BZ12" s="261" t="s">
        <v>187</v>
      </c>
      <c r="CA12" s="259" t="s">
        <v>186</v>
      </c>
      <c r="CB12" s="260" t="s">
        <v>186</v>
      </c>
      <c r="CC12" s="261" t="s">
        <v>187</v>
      </c>
      <c r="CD12" s="259" t="s">
        <v>186</v>
      </c>
      <c r="CE12" s="260" t="s">
        <v>186</v>
      </c>
      <c r="CF12" s="261" t="s">
        <v>187</v>
      </c>
      <c r="CG12" s="259" t="s">
        <v>186</v>
      </c>
      <c r="CH12" s="260" t="s">
        <v>186</v>
      </c>
      <c r="CI12" s="261" t="s">
        <v>187</v>
      </c>
    </row>
    <row r="13" spans="1:87" ht="22.5" customHeight="1">
      <c r="A13" s="265" t="s">
        <v>18</v>
      </c>
      <c r="B13" s="259">
        <v>181172</v>
      </c>
      <c r="C13" s="260">
        <v>70504.573</v>
      </c>
      <c r="D13" s="261">
        <v>-0.09183586292191137</v>
      </c>
      <c r="E13" s="259">
        <v>30109</v>
      </c>
      <c r="F13" s="260">
        <v>13484.744</v>
      </c>
      <c r="G13" s="261">
        <v>15.210885204633712</v>
      </c>
      <c r="H13" s="259">
        <v>21038</v>
      </c>
      <c r="I13" s="260">
        <v>6653.091</v>
      </c>
      <c r="J13" s="261">
        <v>1.7777747182141894</v>
      </c>
      <c r="K13" s="259">
        <v>33832</v>
      </c>
      <c r="L13" s="260">
        <v>18281.394</v>
      </c>
      <c r="M13" s="261">
        <v>-8.349891426966607</v>
      </c>
      <c r="N13" s="259">
        <v>49177</v>
      </c>
      <c r="O13" s="260">
        <v>11444.907</v>
      </c>
      <c r="P13" s="261">
        <v>7.358532760424637</v>
      </c>
      <c r="Q13" s="259" t="s">
        <v>186</v>
      </c>
      <c r="R13" s="260" t="s">
        <v>186</v>
      </c>
      <c r="S13" s="261" t="s">
        <v>187</v>
      </c>
      <c r="T13" s="259" t="s">
        <v>186</v>
      </c>
      <c r="U13" s="260" t="s">
        <v>186</v>
      </c>
      <c r="V13" s="261" t="s">
        <v>187</v>
      </c>
      <c r="W13" s="259" t="s">
        <v>186</v>
      </c>
      <c r="X13" s="260" t="s">
        <v>186</v>
      </c>
      <c r="Y13" s="261" t="s">
        <v>187</v>
      </c>
      <c r="Z13" s="259" t="s">
        <v>186</v>
      </c>
      <c r="AA13" s="260" t="s">
        <v>186</v>
      </c>
      <c r="AB13" s="261" t="s">
        <v>187</v>
      </c>
      <c r="AC13" s="259" t="s">
        <v>186</v>
      </c>
      <c r="AD13" s="260" t="s">
        <v>186</v>
      </c>
      <c r="AE13" s="261" t="s">
        <v>187</v>
      </c>
      <c r="AF13" s="259" t="s">
        <v>186</v>
      </c>
      <c r="AG13" s="260" t="s">
        <v>186</v>
      </c>
      <c r="AH13" s="261" t="s">
        <v>187</v>
      </c>
      <c r="AI13" s="259" t="s">
        <v>186</v>
      </c>
      <c r="AJ13" s="260" t="s">
        <v>186</v>
      </c>
      <c r="AK13" s="261" t="s">
        <v>187</v>
      </c>
      <c r="AL13" s="259" t="s">
        <v>186</v>
      </c>
      <c r="AM13" s="260" t="s">
        <v>186</v>
      </c>
      <c r="AN13" s="261" t="s">
        <v>187</v>
      </c>
      <c r="AO13" s="259" t="s">
        <v>186</v>
      </c>
      <c r="AP13" s="260" t="s">
        <v>186</v>
      </c>
      <c r="AQ13" s="261" t="s">
        <v>187</v>
      </c>
      <c r="AS13" s="265" t="s">
        <v>18</v>
      </c>
      <c r="AT13" s="259">
        <v>181172</v>
      </c>
      <c r="AU13" s="260">
        <v>70504.573</v>
      </c>
      <c r="AV13" s="261">
        <v>-0.09183586292191137</v>
      </c>
      <c r="AW13" s="259">
        <v>30109</v>
      </c>
      <c r="AX13" s="260">
        <v>13484.744</v>
      </c>
      <c r="AY13" s="261">
        <v>15.210885204633712</v>
      </c>
      <c r="AZ13" s="259">
        <v>21038</v>
      </c>
      <c r="BA13" s="260">
        <v>6653.091</v>
      </c>
      <c r="BB13" s="261">
        <v>1.7777747182141894</v>
      </c>
      <c r="BC13" s="259">
        <v>33832</v>
      </c>
      <c r="BD13" s="260">
        <v>18281.394</v>
      </c>
      <c r="BE13" s="261">
        <v>-8.349891426966607</v>
      </c>
      <c r="BF13" s="259">
        <v>49177</v>
      </c>
      <c r="BG13" s="260">
        <v>11444.907</v>
      </c>
      <c r="BH13" s="261">
        <v>7.358532760424637</v>
      </c>
      <c r="BI13" s="259" t="s">
        <v>186</v>
      </c>
      <c r="BJ13" s="260" t="s">
        <v>186</v>
      </c>
      <c r="BK13" s="261" t="s">
        <v>187</v>
      </c>
      <c r="BL13" s="259" t="s">
        <v>186</v>
      </c>
      <c r="BM13" s="260" t="s">
        <v>186</v>
      </c>
      <c r="BN13" s="261" t="s">
        <v>187</v>
      </c>
      <c r="BO13" s="259" t="s">
        <v>186</v>
      </c>
      <c r="BP13" s="260" t="s">
        <v>186</v>
      </c>
      <c r="BQ13" s="261" t="s">
        <v>187</v>
      </c>
      <c r="BR13" s="259" t="s">
        <v>186</v>
      </c>
      <c r="BS13" s="260" t="s">
        <v>186</v>
      </c>
      <c r="BT13" s="261" t="s">
        <v>187</v>
      </c>
      <c r="BU13" s="259" t="s">
        <v>186</v>
      </c>
      <c r="BV13" s="260" t="s">
        <v>186</v>
      </c>
      <c r="BW13" s="261" t="s">
        <v>187</v>
      </c>
      <c r="BX13" s="259" t="s">
        <v>186</v>
      </c>
      <c r="BY13" s="260" t="s">
        <v>186</v>
      </c>
      <c r="BZ13" s="261" t="s">
        <v>187</v>
      </c>
      <c r="CA13" s="259" t="s">
        <v>186</v>
      </c>
      <c r="CB13" s="260" t="s">
        <v>186</v>
      </c>
      <c r="CC13" s="261" t="s">
        <v>187</v>
      </c>
      <c r="CD13" s="259" t="s">
        <v>186</v>
      </c>
      <c r="CE13" s="260" t="s">
        <v>186</v>
      </c>
      <c r="CF13" s="261" t="s">
        <v>187</v>
      </c>
      <c r="CG13" s="259" t="s">
        <v>186</v>
      </c>
      <c r="CH13" s="260" t="s">
        <v>186</v>
      </c>
      <c r="CI13" s="261" t="s">
        <v>187</v>
      </c>
    </row>
    <row r="14" spans="1:87" ht="22.5" customHeight="1">
      <c r="A14" s="265">
        <v>61</v>
      </c>
      <c r="B14" s="259">
        <v>176227</v>
      </c>
      <c r="C14" s="260">
        <v>71866.151</v>
      </c>
      <c r="D14" s="261">
        <v>1.931191044870232</v>
      </c>
      <c r="E14" s="259">
        <v>30084</v>
      </c>
      <c r="F14" s="260">
        <v>13724.504</v>
      </c>
      <c r="G14" s="261">
        <v>1.778009282193267</v>
      </c>
      <c r="H14" s="259">
        <v>21848</v>
      </c>
      <c r="I14" s="260">
        <v>7739.219</v>
      </c>
      <c r="J14" s="261">
        <v>16.325163747196612</v>
      </c>
      <c r="K14" s="259">
        <v>30200</v>
      </c>
      <c r="L14" s="260">
        <v>15759.575</v>
      </c>
      <c r="M14" s="261">
        <v>-13.79445681221027</v>
      </c>
      <c r="N14" s="259">
        <v>48060</v>
      </c>
      <c r="O14" s="260">
        <v>11875.779</v>
      </c>
      <c r="P14" s="261">
        <v>3.76474880923017</v>
      </c>
      <c r="Q14" s="259" t="s">
        <v>186</v>
      </c>
      <c r="R14" s="260" t="s">
        <v>186</v>
      </c>
      <c r="S14" s="261" t="s">
        <v>187</v>
      </c>
      <c r="T14" s="259" t="s">
        <v>186</v>
      </c>
      <c r="U14" s="260" t="s">
        <v>186</v>
      </c>
      <c r="V14" s="261" t="s">
        <v>187</v>
      </c>
      <c r="W14" s="259" t="s">
        <v>186</v>
      </c>
      <c r="X14" s="260" t="s">
        <v>186</v>
      </c>
      <c r="Y14" s="261" t="s">
        <v>187</v>
      </c>
      <c r="Z14" s="259" t="s">
        <v>186</v>
      </c>
      <c r="AA14" s="260" t="s">
        <v>186</v>
      </c>
      <c r="AB14" s="261" t="s">
        <v>187</v>
      </c>
      <c r="AC14" s="259" t="s">
        <v>186</v>
      </c>
      <c r="AD14" s="260" t="s">
        <v>186</v>
      </c>
      <c r="AE14" s="261" t="s">
        <v>187</v>
      </c>
      <c r="AF14" s="259" t="s">
        <v>186</v>
      </c>
      <c r="AG14" s="260" t="s">
        <v>186</v>
      </c>
      <c r="AH14" s="261" t="s">
        <v>187</v>
      </c>
      <c r="AI14" s="259" t="s">
        <v>186</v>
      </c>
      <c r="AJ14" s="260" t="s">
        <v>186</v>
      </c>
      <c r="AK14" s="261" t="s">
        <v>187</v>
      </c>
      <c r="AL14" s="259" t="s">
        <v>186</v>
      </c>
      <c r="AM14" s="260" t="s">
        <v>186</v>
      </c>
      <c r="AN14" s="261" t="s">
        <v>187</v>
      </c>
      <c r="AO14" s="259" t="s">
        <v>186</v>
      </c>
      <c r="AP14" s="260" t="s">
        <v>186</v>
      </c>
      <c r="AQ14" s="261" t="s">
        <v>187</v>
      </c>
      <c r="AS14" s="265">
        <v>61</v>
      </c>
      <c r="AT14" s="259">
        <v>176227</v>
      </c>
      <c r="AU14" s="260">
        <v>71866.151</v>
      </c>
      <c r="AV14" s="261">
        <v>1.931191044870232</v>
      </c>
      <c r="AW14" s="259">
        <v>30084</v>
      </c>
      <c r="AX14" s="260">
        <v>13724.504</v>
      </c>
      <c r="AY14" s="261">
        <v>1.778009282193267</v>
      </c>
      <c r="AZ14" s="259">
        <v>21848</v>
      </c>
      <c r="BA14" s="260">
        <v>7739.219</v>
      </c>
      <c r="BB14" s="261">
        <v>16.325163747196612</v>
      </c>
      <c r="BC14" s="259">
        <v>30200</v>
      </c>
      <c r="BD14" s="260">
        <v>15759.575</v>
      </c>
      <c r="BE14" s="261">
        <v>-13.79445681221027</v>
      </c>
      <c r="BF14" s="259">
        <v>48060</v>
      </c>
      <c r="BG14" s="260">
        <v>11875.779</v>
      </c>
      <c r="BH14" s="261">
        <v>3.76474880923017</v>
      </c>
      <c r="BI14" s="259" t="s">
        <v>186</v>
      </c>
      <c r="BJ14" s="260" t="s">
        <v>186</v>
      </c>
      <c r="BK14" s="261" t="s">
        <v>187</v>
      </c>
      <c r="BL14" s="259" t="s">
        <v>186</v>
      </c>
      <c r="BM14" s="260" t="s">
        <v>186</v>
      </c>
      <c r="BN14" s="261" t="s">
        <v>187</v>
      </c>
      <c r="BO14" s="259" t="s">
        <v>186</v>
      </c>
      <c r="BP14" s="260" t="s">
        <v>186</v>
      </c>
      <c r="BQ14" s="261" t="s">
        <v>187</v>
      </c>
      <c r="BR14" s="259" t="s">
        <v>186</v>
      </c>
      <c r="BS14" s="260" t="s">
        <v>186</v>
      </c>
      <c r="BT14" s="261" t="s">
        <v>187</v>
      </c>
      <c r="BU14" s="259" t="s">
        <v>186</v>
      </c>
      <c r="BV14" s="260" t="s">
        <v>186</v>
      </c>
      <c r="BW14" s="261" t="s">
        <v>187</v>
      </c>
      <c r="BX14" s="259" t="s">
        <v>186</v>
      </c>
      <c r="BY14" s="260" t="s">
        <v>186</v>
      </c>
      <c r="BZ14" s="261" t="s">
        <v>187</v>
      </c>
      <c r="CA14" s="259" t="s">
        <v>186</v>
      </c>
      <c r="CB14" s="260" t="s">
        <v>186</v>
      </c>
      <c r="CC14" s="261" t="s">
        <v>187</v>
      </c>
      <c r="CD14" s="259" t="s">
        <v>186</v>
      </c>
      <c r="CE14" s="260" t="s">
        <v>186</v>
      </c>
      <c r="CF14" s="261" t="s">
        <v>187</v>
      </c>
      <c r="CG14" s="259" t="s">
        <v>186</v>
      </c>
      <c r="CH14" s="260" t="s">
        <v>186</v>
      </c>
      <c r="CI14" s="261" t="s">
        <v>187</v>
      </c>
    </row>
    <row r="15" spans="1:87" ht="22.5" customHeight="1">
      <c r="A15" s="265">
        <v>62</v>
      </c>
      <c r="B15" s="259">
        <v>179333</v>
      </c>
      <c r="C15" s="260">
        <v>77859.335</v>
      </c>
      <c r="D15" s="261">
        <v>8.33936967070909</v>
      </c>
      <c r="E15" s="259">
        <v>31413</v>
      </c>
      <c r="F15" s="260">
        <v>15451.871</v>
      </c>
      <c r="G15" s="261">
        <v>12.586006751136509</v>
      </c>
      <c r="H15" s="259">
        <v>22780</v>
      </c>
      <c r="I15" s="260">
        <v>8591.599</v>
      </c>
      <c r="J15" s="261">
        <v>11.013772836768169</v>
      </c>
      <c r="K15" s="259">
        <v>30189</v>
      </c>
      <c r="L15" s="260">
        <v>16506.726</v>
      </c>
      <c r="M15" s="261">
        <v>4.740933686346224</v>
      </c>
      <c r="N15" s="259">
        <v>46758</v>
      </c>
      <c r="O15" s="260">
        <v>12331.884</v>
      </c>
      <c r="P15" s="261">
        <v>3.8406322650497344</v>
      </c>
      <c r="Q15" s="259" t="s">
        <v>186</v>
      </c>
      <c r="R15" s="260" t="s">
        <v>186</v>
      </c>
      <c r="S15" s="261" t="s">
        <v>187</v>
      </c>
      <c r="T15" s="259" t="s">
        <v>186</v>
      </c>
      <c r="U15" s="260" t="s">
        <v>186</v>
      </c>
      <c r="V15" s="261" t="s">
        <v>187</v>
      </c>
      <c r="W15" s="259" t="s">
        <v>186</v>
      </c>
      <c r="X15" s="260" t="s">
        <v>186</v>
      </c>
      <c r="Y15" s="261" t="s">
        <v>187</v>
      </c>
      <c r="Z15" s="259" t="s">
        <v>186</v>
      </c>
      <c r="AA15" s="260" t="s">
        <v>186</v>
      </c>
      <c r="AB15" s="261" t="s">
        <v>187</v>
      </c>
      <c r="AC15" s="259" t="s">
        <v>186</v>
      </c>
      <c r="AD15" s="260" t="s">
        <v>186</v>
      </c>
      <c r="AE15" s="261" t="s">
        <v>187</v>
      </c>
      <c r="AF15" s="259" t="s">
        <v>186</v>
      </c>
      <c r="AG15" s="260" t="s">
        <v>186</v>
      </c>
      <c r="AH15" s="261" t="s">
        <v>187</v>
      </c>
      <c r="AI15" s="259" t="s">
        <v>186</v>
      </c>
      <c r="AJ15" s="260" t="s">
        <v>186</v>
      </c>
      <c r="AK15" s="261" t="s">
        <v>187</v>
      </c>
      <c r="AL15" s="259" t="s">
        <v>186</v>
      </c>
      <c r="AM15" s="260" t="s">
        <v>186</v>
      </c>
      <c r="AN15" s="261" t="s">
        <v>187</v>
      </c>
      <c r="AO15" s="259" t="s">
        <v>186</v>
      </c>
      <c r="AP15" s="260" t="s">
        <v>186</v>
      </c>
      <c r="AQ15" s="261" t="s">
        <v>187</v>
      </c>
      <c r="AS15" s="265">
        <v>62</v>
      </c>
      <c r="AT15" s="259">
        <v>179333</v>
      </c>
      <c r="AU15" s="260">
        <v>77859.335</v>
      </c>
      <c r="AV15" s="261">
        <v>8.33936967070909</v>
      </c>
      <c r="AW15" s="259">
        <v>31413</v>
      </c>
      <c r="AX15" s="260">
        <v>15451.871</v>
      </c>
      <c r="AY15" s="261">
        <v>12.586006751136509</v>
      </c>
      <c r="AZ15" s="259">
        <v>22780</v>
      </c>
      <c r="BA15" s="260">
        <v>8591.599</v>
      </c>
      <c r="BB15" s="261">
        <v>11.013772836768169</v>
      </c>
      <c r="BC15" s="259">
        <v>30189</v>
      </c>
      <c r="BD15" s="260">
        <v>16506.726</v>
      </c>
      <c r="BE15" s="261">
        <v>4.740933686346224</v>
      </c>
      <c r="BF15" s="259">
        <v>46758</v>
      </c>
      <c r="BG15" s="260">
        <v>12331.884</v>
      </c>
      <c r="BH15" s="261">
        <v>3.8406322650497344</v>
      </c>
      <c r="BI15" s="259" t="s">
        <v>186</v>
      </c>
      <c r="BJ15" s="260" t="s">
        <v>186</v>
      </c>
      <c r="BK15" s="261" t="s">
        <v>187</v>
      </c>
      <c r="BL15" s="259" t="s">
        <v>186</v>
      </c>
      <c r="BM15" s="260" t="s">
        <v>186</v>
      </c>
      <c r="BN15" s="261" t="s">
        <v>187</v>
      </c>
      <c r="BO15" s="259" t="s">
        <v>186</v>
      </c>
      <c r="BP15" s="260" t="s">
        <v>186</v>
      </c>
      <c r="BQ15" s="261" t="s">
        <v>187</v>
      </c>
      <c r="BR15" s="259" t="s">
        <v>186</v>
      </c>
      <c r="BS15" s="260" t="s">
        <v>186</v>
      </c>
      <c r="BT15" s="261" t="s">
        <v>187</v>
      </c>
      <c r="BU15" s="259" t="s">
        <v>186</v>
      </c>
      <c r="BV15" s="260" t="s">
        <v>186</v>
      </c>
      <c r="BW15" s="261" t="s">
        <v>187</v>
      </c>
      <c r="BX15" s="259" t="s">
        <v>186</v>
      </c>
      <c r="BY15" s="260" t="s">
        <v>186</v>
      </c>
      <c r="BZ15" s="261" t="s">
        <v>187</v>
      </c>
      <c r="CA15" s="259" t="s">
        <v>186</v>
      </c>
      <c r="CB15" s="260" t="s">
        <v>186</v>
      </c>
      <c r="CC15" s="261" t="s">
        <v>187</v>
      </c>
      <c r="CD15" s="259" t="s">
        <v>186</v>
      </c>
      <c r="CE15" s="260" t="s">
        <v>186</v>
      </c>
      <c r="CF15" s="261" t="s">
        <v>187</v>
      </c>
      <c r="CG15" s="259" t="s">
        <v>186</v>
      </c>
      <c r="CH15" s="260" t="s">
        <v>186</v>
      </c>
      <c r="CI15" s="261" t="s">
        <v>187</v>
      </c>
    </row>
    <row r="16" spans="1:87" ht="22.5" customHeight="1">
      <c r="A16" s="265">
        <v>63</v>
      </c>
      <c r="B16" s="259">
        <v>194626</v>
      </c>
      <c r="C16" s="260">
        <v>94046.439</v>
      </c>
      <c r="D16" s="261">
        <v>20.79019041197823</v>
      </c>
      <c r="E16" s="259">
        <v>35803</v>
      </c>
      <c r="F16" s="260">
        <v>17772.158</v>
      </c>
      <c r="G16" s="261">
        <v>15.016220365805538</v>
      </c>
      <c r="H16" s="259">
        <v>23257</v>
      </c>
      <c r="I16" s="260">
        <v>10601.704</v>
      </c>
      <c r="J16" s="261">
        <v>23.396168745771305</v>
      </c>
      <c r="K16" s="259">
        <v>36392</v>
      </c>
      <c r="L16" s="260">
        <v>23794.496</v>
      </c>
      <c r="M16" s="261">
        <v>44.150305760209505</v>
      </c>
      <c r="N16" s="259">
        <v>49490</v>
      </c>
      <c r="O16" s="260">
        <v>15496.549</v>
      </c>
      <c r="P16" s="261">
        <v>25.66246163197772</v>
      </c>
      <c r="Q16" s="259" t="s">
        <v>186</v>
      </c>
      <c r="R16" s="260" t="s">
        <v>186</v>
      </c>
      <c r="S16" s="261" t="s">
        <v>187</v>
      </c>
      <c r="T16" s="259" t="s">
        <v>186</v>
      </c>
      <c r="U16" s="260" t="s">
        <v>186</v>
      </c>
      <c r="V16" s="261" t="s">
        <v>187</v>
      </c>
      <c r="W16" s="259" t="s">
        <v>186</v>
      </c>
      <c r="X16" s="260" t="s">
        <v>186</v>
      </c>
      <c r="Y16" s="261" t="s">
        <v>187</v>
      </c>
      <c r="Z16" s="259" t="s">
        <v>186</v>
      </c>
      <c r="AA16" s="260" t="s">
        <v>186</v>
      </c>
      <c r="AB16" s="261" t="s">
        <v>187</v>
      </c>
      <c r="AC16" s="259" t="s">
        <v>186</v>
      </c>
      <c r="AD16" s="260" t="s">
        <v>186</v>
      </c>
      <c r="AE16" s="261" t="s">
        <v>187</v>
      </c>
      <c r="AF16" s="259" t="s">
        <v>186</v>
      </c>
      <c r="AG16" s="260" t="s">
        <v>186</v>
      </c>
      <c r="AH16" s="261" t="s">
        <v>187</v>
      </c>
      <c r="AI16" s="259" t="s">
        <v>186</v>
      </c>
      <c r="AJ16" s="260" t="s">
        <v>186</v>
      </c>
      <c r="AK16" s="261" t="s">
        <v>187</v>
      </c>
      <c r="AL16" s="259" t="s">
        <v>186</v>
      </c>
      <c r="AM16" s="260" t="s">
        <v>186</v>
      </c>
      <c r="AN16" s="261" t="s">
        <v>187</v>
      </c>
      <c r="AO16" s="259" t="s">
        <v>186</v>
      </c>
      <c r="AP16" s="260" t="s">
        <v>186</v>
      </c>
      <c r="AQ16" s="261" t="s">
        <v>187</v>
      </c>
      <c r="AS16" s="265">
        <v>63</v>
      </c>
      <c r="AT16" s="259">
        <v>194626</v>
      </c>
      <c r="AU16" s="260">
        <v>94046.439</v>
      </c>
      <c r="AV16" s="261">
        <v>20.79019041197823</v>
      </c>
      <c r="AW16" s="259">
        <v>35803</v>
      </c>
      <c r="AX16" s="260">
        <v>17772.158</v>
      </c>
      <c r="AY16" s="261">
        <v>15.016220365805538</v>
      </c>
      <c r="AZ16" s="259">
        <v>23257</v>
      </c>
      <c r="BA16" s="260">
        <v>10601.704</v>
      </c>
      <c r="BB16" s="261">
        <v>23.396168745771305</v>
      </c>
      <c r="BC16" s="259">
        <v>36392</v>
      </c>
      <c r="BD16" s="260">
        <v>23794.496</v>
      </c>
      <c r="BE16" s="261">
        <v>44.150305760209505</v>
      </c>
      <c r="BF16" s="259">
        <v>49490</v>
      </c>
      <c r="BG16" s="260">
        <v>15496.549</v>
      </c>
      <c r="BH16" s="261">
        <v>25.66246163197772</v>
      </c>
      <c r="BI16" s="259" t="s">
        <v>186</v>
      </c>
      <c r="BJ16" s="260" t="s">
        <v>186</v>
      </c>
      <c r="BK16" s="261" t="s">
        <v>187</v>
      </c>
      <c r="BL16" s="259" t="s">
        <v>186</v>
      </c>
      <c r="BM16" s="260" t="s">
        <v>186</v>
      </c>
      <c r="BN16" s="261" t="s">
        <v>187</v>
      </c>
      <c r="BO16" s="259" t="s">
        <v>186</v>
      </c>
      <c r="BP16" s="260" t="s">
        <v>186</v>
      </c>
      <c r="BQ16" s="261" t="s">
        <v>187</v>
      </c>
      <c r="BR16" s="259" t="s">
        <v>186</v>
      </c>
      <c r="BS16" s="260" t="s">
        <v>186</v>
      </c>
      <c r="BT16" s="261" t="s">
        <v>187</v>
      </c>
      <c r="BU16" s="259" t="s">
        <v>186</v>
      </c>
      <c r="BV16" s="260" t="s">
        <v>186</v>
      </c>
      <c r="BW16" s="261" t="s">
        <v>187</v>
      </c>
      <c r="BX16" s="259" t="s">
        <v>186</v>
      </c>
      <c r="BY16" s="260" t="s">
        <v>186</v>
      </c>
      <c r="BZ16" s="261" t="s">
        <v>187</v>
      </c>
      <c r="CA16" s="259" t="s">
        <v>186</v>
      </c>
      <c r="CB16" s="260" t="s">
        <v>186</v>
      </c>
      <c r="CC16" s="261" t="s">
        <v>187</v>
      </c>
      <c r="CD16" s="259" t="s">
        <v>186</v>
      </c>
      <c r="CE16" s="260" t="s">
        <v>186</v>
      </c>
      <c r="CF16" s="261" t="s">
        <v>187</v>
      </c>
      <c r="CG16" s="259" t="s">
        <v>186</v>
      </c>
      <c r="CH16" s="260" t="s">
        <v>186</v>
      </c>
      <c r="CI16" s="261" t="s">
        <v>187</v>
      </c>
    </row>
    <row r="17" spans="1:87" ht="22.5" customHeight="1">
      <c r="A17" s="265" t="s">
        <v>19</v>
      </c>
      <c r="B17" s="259">
        <v>205157</v>
      </c>
      <c r="C17" s="260">
        <v>104888.348</v>
      </c>
      <c r="D17" s="261">
        <v>11.528250421049961</v>
      </c>
      <c r="E17" s="259">
        <v>39272</v>
      </c>
      <c r="F17" s="260">
        <v>20103.86</v>
      </c>
      <c r="G17" s="261">
        <v>13.11997113687599</v>
      </c>
      <c r="H17" s="259">
        <v>22618</v>
      </c>
      <c r="I17" s="260">
        <v>11052.162</v>
      </c>
      <c r="J17" s="261">
        <v>4.248920739533958</v>
      </c>
      <c r="K17" s="259">
        <v>37333</v>
      </c>
      <c r="L17" s="260">
        <v>28107.115</v>
      </c>
      <c r="M17" s="261">
        <v>18.12443936614585</v>
      </c>
      <c r="N17" s="259">
        <v>50227</v>
      </c>
      <c r="O17" s="260">
        <v>17340.922</v>
      </c>
      <c r="P17" s="261">
        <v>11.901830530139307</v>
      </c>
      <c r="Q17" s="259" t="s">
        <v>186</v>
      </c>
      <c r="R17" s="260" t="s">
        <v>186</v>
      </c>
      <c r="S17" s="261" t="s">
        <v>187</v>
      </c>
      <c r="T17" s="259" t="s">
        <v>186</v>
      </c>
      <c r="U17" s="260" t="s">
        <v>186</v>
      </c>
      <c r="V17" s="261" t="s">
        <v>187</v>
      </c>
      <c r="W17" s="259" t="s">
        <v>186</v>
      </c>
      <c r="X17" s="260" t="s">
        <v>186</v>
      </c>
      <c r="Y17" s="261" t="s">
        <v>187</v>
      </c>
      <c r="Z17" s="259" t="s">
        <v>186</v>
      </c>
      <c r="AA17" s="260" t="s">
        <v>186</v>
      </c>
      <c r="AB17" s="261" t="s">
        <v>187</v>
      </c>
      <c r="AC17" s="259" t="s">
        <v>186</v>
      </c>
      <c r="AD17" s="260" t="s">
        <v>186</v>
      </c>
      <c r="AE17" s="261" t="s">
        <v>187</v>
      </c>
      <c r="AF17" s="259" t="s">
        <v>186</v>
      </c>
      <c r="AG17" s="260" t="s">
        <v>186</v>
      </c>
      <c r="AH17" s="261" t="s">
        <v>187</v>
      </c>
      <c r="AI17" s="259" t="s">
        <v>186</v>
      </c>
      <c r="AJ17" s="260" t="s">
        <v>186</v>
      </c>
      <c r="AK17" s="261" t="s">
        <v>187</v>
      </c>
      <c r="AL17" s="259" t="s">
        <v>186</v>
      </c>
      <c r="AM17" s="260" t="s">
        <v>186</v>
      </c>
      <c r="AN17" s="261" t="s">
        <v>187</v>
      </c>
      <c r="AO17" s="259" t="s">
        <v>186</v>
      </c>
      <c r="AP17" s="260" t="s">
        <v>186</v>
      </c>
      <c r="AQ17" s="261" t="s">
        <v>187</v>
      </c>
      <c r="AS17" s="265" t="s">
        <v>19</v>
      </c>
      <c r="AT17" s="259">
        <v>205157</v>
      </c>
      <c r="AU17" s="260">
        <v>104888.348</v>
      </c>
      <c r="AV17" s="261">
        <v>11.528250421049961</v>
      </c>
      <c r="AW17" s="259">
        <v>39272</v>
      </c>
      <c r="AX17" s="260">
        <v>20103.86</v>
      </c>
      <c r="AY17" s="261">
        <v>13.11997113687599</v>
      </c>
      <c r="AZ17" s="259">
        <v>22618</v>
      </c>
      <c r="BA17" s="260">
        <v>11052.162</v>
      </c>
      <c r="BB17" s="261">
        <v>4.248920739533958</v>
      </c>
      <c r="BC17" s="259">
        <v>37333</v>
      </c>
      <c r="BD17" s="260">
        <v>28107.115</v>
      </c>
      <c r="BE17" s="261">
        <v>18.12443936614585</v>
      </c>
      <c r="BF17" s="259">
        <v>50227</v>
      </c>
      <c r="BG17" s="260">
        <v>17340.922</v>
      </c>
      <c r="BH17" s="261">
        <v>11.901830530139307</v>
      </c>
      <c r="BI17" s="259" t="s">
        <v>186</v>
      </c>
      <c r="BJ17" s="260" t="s">
        <v>186</v>
      </c>
      <c r="BK17" s="261" t="s">
        <v>187</v>
      </c>
      <c r="BL17" s="259" t="s">
        <v>186</v>
      </c>
      <c r="BM17" s="260" t="s">
        <v>186</v>
      </c>
      <c r="BN17" s="261" t="s">
        <v>187</v>
      </c>
      <c r="BO17" s="259" t="s">
        <v>186</v>
      </c>
      <c r="BP17" s="260" t="s">
        <v>186</v>
      </c>
      <c r="BQ17" s="261" t="s">
        <v>187</v>
      </c>
      <c r="BR17" s="259" t="s">
        <v>186</v>
      </c>
      <c r="BS17" s="260" t="s">
        <v>186</v>
      </c>
      <c r="BT17" s="261" t="s">
        <v>187</v>
      </c>
      <c r="BU17" s="259" t="s">
        <v>186</v>
      </c>
      <c r="BV17" s="260" t="s">
        <v>186</v>
      </c>
      <c r="BW17" s="261" t="s">
        <v>187</v>
      </c>
      <c r="BX17" s="259" t="s">
        <v>186</v>
      </c>
      <c r="BY17" s="260" t="s">
        <v>186</v>
      </c>
      <c r="BZ17" s="261" t="s">
        <v>187</v>
      </c>
      <c r="CA17" s="259" t="s">
        <v>186</v>
      </c>
      <c r="CB17" s="260" t="s">
        <v>186</v>
      </c>
      <c r="CC17" s="261" t="s">
        <v>187</v>
      </c>
      <c r="CD17" s="259" t="s">
        <v>186</v>
      </c>
      <c r="CE17" s="260" t="s">
        <v>186</v>
      </c>
      <c r="CF17" s="261" t="s">
        <v>187</v>
      </c>
      <c r="CG17" s="259" t="s">
        <v>186</v>
      </c>
      <c r="CH17" s="260" t="s">
        <v>186</v>
      </c>
      <c r="CI17" s="261" t="s">
        <v>187</v>
      </c>
    </row>
    <row r="18" spans="1:87" ht="22.5" customHeight="1">
      <c r="A18" s="265">
        <v>2</v>
      </c>
      <c r="B18" s="259">
        <v>201812</v>
      </c>
      <c r="C18" s="260">
        <v>110165.714</v>
      </c>
      <c r="D18" s="261">
        <v>5.031413022159526</v>
      </c>
      <c r="E18" s="259">
        <v>40184</v>
      </c>
      <c r="F18" s="260">
        <v>22534.036</v>
      </c>
      <c r="G18" s="261">
        <v>12.088106463136938</v>
      </c>
      <c r="H18" s="259">
        <v>20350</v>
      </c>
      <c r="I18" s="260">
        <v>10550.491</v>
      </c>
      <c r="J18" s="261">
        <v>-4.539120943033595</v>
      </c>
      <c r="K18" s="259">
        <v>36458</v>
      </c>
      <c r="L18" s="260">
        <v>28829.621</v>
      </c>
      <c r="M18" s="261">
        <v>2.570544860260469</v>
      </c>
      <c r="N18" s="259">
        <v>49717</v>
      </c>
      <c r="O18" s="260">
        <v>18372.453</v>
      </c>
      <c r="P18" s="261">
        <v>5.948536069766064</v>
      </c>
      <c r="Q18" s="259" t="s">
        <v>186</v>
      </c>
      <c r="R18" s="260" t="s">
        <v>186</v>
      </c>
      <c r="S18" s="261" t="s">
        <v>187</v>
      </c>
      <c r="T18" s="259" t="s">
        <v>186</v>
      </c>
      <c r="U18" s="260" t="s">
        <v>186</v>
      </c>
      <c r="V18" s="261" t="s">
        <v>187</v>
      </c>
      <c r="W18" s="259" t="s">
        <v>186</v>
      </c>
      <c r="X18" s="260" t="s">
        <v>186</v>
      </c>
      <c r="Y18" s="261" t="s">
        <v>187</v>
      </c>
      <c r="Z18" s="259" t="s">
        <v>186</v>
      </c>
      <c r="AA18" s="260" t="s">
        <v>186</v>
      </c>
      <c r="AB18" s="261" t="s">
        <v>187</v>
      </c>
      <c r="AC18" s="259" t="s">
        <v>186</v>
      </c>
      <c r="AD18" s="260" t="s">
        <v>186</v>
      </c>
      <c r="AE18" s="261" t="s">
        <v>187</v>
      </c>
      <c r="AF18" s="259" t="s">
        <v>186</v>
      </c>
      <c r="AG18" s="260" t="s">
        <v>186</v>
      </c>
      <c r="AH18" s="261" t="s">
        <v>187</v>
      </c>
      <c r="AI18" s="259" t="s">
        <v>186</v>
      </c>
      <c r="AJ18" s="260" t="s">
        <v>186</v>
      </c>
      <c r="AK18" s="261" t="s">
        <v>187</v>
      </c>
      <c r="AL18" s="259" t="s">
        <v>186</v>
      </c>
      <c r="AM18" s="260" t="s">
        <v>186</v>
      </c>
      <c r="AN18" s="261" t="s">
        <v>187</v>
      </c>
      <c r="AO18" s="259" t="s">
        <v>186</v>
      </c>
      <c r="AP18" s="260" t="s">
        <v>186</v>
      </c>
      <c r="AQ18" s="261" t="s">
        <v>187</v>
      </c>
      <c r="AS18" s="265">
        <v>2</v>
      </c>
      <c r="AT18" s="259">
        <v>201812</v>
      </c>
      <c r="AU18" s="260">
        <v>110165.714</v>
      </c>
      <c r="AV18" s="261">
        <v>5.031413022159526</v>
      </c>
      <c r="AW18" s="259">
        <v>40184</v>
      </c>
      <c r="AX18" s="260">
        <v>22534.036</v>
      </c>
      <c r="AY18" s="261">
        <v>12.088106463136938</v>
      </c>
      <c r="AZ18" s="259">
        <v>20350</v>
      </c>
      <c r="BA18" s="260">
        <v>10550.491</v>
      </c>
      <c r="BB18" s="261">
        <v>-4.539120943033595</v>
      </c>
      <c r="BC18" s="259">
        <v>36458</v>
      </c>
      <c r="BD18" s="260">
        <v>28829.621</v>
      </c>
      <c r="BE18" s="261">
        <v>2.570544860260469</v>
      </c>
      <c r="BF18" s="259">
        <v>49717</v>
      </c>
      <c r="BG18" s="260">
        <v>18372.453</v>
      </c>
      <c r="BH18" s="261">
        <v>5.948536069766064</v>
      </c>
      <c r="BI18" s="259" t="s">
        <v>186</v>
      </c>
      <c r="BJ18" s="260" t="s">
        <v>186</v>
      </c>
      <c r="BK18" s="261" t="s">
        <v>187</v>
      </c>
      <c r="BL18" s="259" t="s">
        <v>186</v>
      </c>
      <c r="BM18" s="260" t="s">
        <v>186</v>
      </c>
      <c r="BN18" s="261" t="s">
        <v>187</v>
      </c>
      <c r="BO18" s="259" t="s">
        <v>186</v>
      </c>
      <c r="BP18" s="260" t="s">
        <v>186</v>
      </c>
      <c r="BQ18" s="261" t="s">
        <v>187</v>
      </c>
      <c r="BR18" s="259" t="s">
        <v>186</v>
      </c>
      <c r="BS18" s="260" t="s">
        <v>186</v>
      </c>
      <c r="BT18" s="261" t="s">
        <v>187</v>
      </c>
      <c r="BU18" s="259" t="s">
        <v>186</v>
      </c>
      <c r="BV18" s="260" t="s">
        <v>186</v>
      </c>
      <c r="BW18" s="261" t="s">
        <v>187</v>
      </c>
      <c r="BX18" s="259" t="s">
        <v>186</v>
      </c>
      <c r="BY18" s="260" t="s">
        <v>186</v>
      </c>
      <c r="BZ18" s="261" t="s">
        <v>187</v>
      </c>
      <c r="CA18" s="259" t="s">
        <v>186</v>
      </c>
      <c r="CB18" s="260" t="s">
        <v>186</v>
      </c>
      <c r="CC18" s="261" t="s">
        <v>187</v>
      </c>
      <c r="CD18" s="259" t="s">
        <v>186</v>
      </c>
      <c r="CE18" s="260" t="s">
        <v>186</v>
      </c>
      <c r="CF18" s="261" t="s">
        <v>187</v>
      </c>
      <c r="CG18" s="259" t="s">
        <v>186</v>
      </c>
      <c r="CH18" s="260" t="s">
        <v>186</v>
      </c>
      <c r="CI18" s="261" t="s">
        <v>187</v>
      </c>
    </row>
    <row r="19" spans="1:87" ht="22.5" customHeight="1">
      <c r="A19" s="265">
        <v>3</v>
      </c>
      <c r="B19" s="259">
        <v>195557</v>
      </c>
      <c r="C19" s="260">
        <v>102409.672</v>
      </c>
      <c r="D19" s="261">
        <v>-7.040341062919083</v>
      </c>
      <c r="E19" s="259">
        <v>38642</v>
      </c>
      <c r="F19" s="260">
        <v>19838.235</v>
      </c>
      <c r="G19" s="261">
        <v>-11.963240850418458</v>
      </c>
      <c r="H19" s="259">
        <v>19644</v>
      </c>
      <c r="I19" s="260">
        <v>11553.469</v>
      </c>
      <c r="J19" s="261">
        <v>9.50645804067318</v>
      </c>
      <c r="K19" s="259">
        <v>34881</v>
      </c>
      <c r="L19" s="260">
        <v>26230.599</v>
      </c>
      <c r="M19" s="261">
        <v>-9.01510984136766</v>
      </c>
      <c r="N19" s="259">
        <v>50784</v>
      </c>
      <c r="O19" s="260">
        <v>16664.699</v>
      </c>
      <c r="P19" s="261">
        <v>-9.295187746568189</v>
      </c>
      <c r="Q19" s="259" t="s">
        <v>186</v>
      </c>
      <c r="R19" s="260" t="s">
        <v>186</v>
      </c>
      <c r="S19" s="261" t="s">
        <v>187</v>
      </c>
      <c r="T19" s="259" t="s">
        <v>186</v>
      </c>
      <c r="U19" s="260" t="s">
        <v>186</v>
      </c>
      <c r="V19" s="261" t="s">
        <v>187</v>
      </c>
      <c r="W19" s="259" t="s">
        <v>186</v>
      </c>
      <c r="X19" s="260" t="s">
        <v>186</v>
      </c>
      <c r="Y19" s="261" t="s">
        <v>187</v>
      </c>
      <c r="Z19" s="259" t="s">
        <v>186</v>
      </c>
      <c r="AA19" s="260" t="s">
        <v>186</v>
      </c>
      <c r="AB19" s="261" t="s">
        <v>187</v>
      </c>
      <c r="AC19" s="259" t="s">
        <v>186</v>
      </c>
      <c r="AD19" s="260" t="s">
        <v>186</v>
      </c>
      <c r="AE19" s="261" t="s">
        <v>187</v>
      </c>
      <c r="AF19" s="259" t="s">
        <v>186</v>
      </c>
      <c r="AG19" s="260" t="s">
        <v>186</v>
      </c>
      <c r="AH19" s="261" t="s">
        <v>187</v>
      </c>
      <c r="AI19" s="259" t="s">
        <v>186</v>
      </c>
      <c r="AJ19" s="260" t="s">
        <v>186</v>
      </c>
      <c r="AK19" s="261" t="s">
        <v>187</v>
      </c>
      <c r="AL19" s="259" t="s">
        <v>186</v>
      </c>
      <c r="AM19" s="260" t="s">
        <v>186</v>
      </c>
      <c r="AN19" s="261" t="s">
        <v>187</v>
      </c>
      <c r="AO19" s="259" t="s">
        <v>186</v>
      </c>
      <c r="AP19" s="260" t="s">
        <v>186</v>
      </c>
      <c r="AQ19" s="261" t="s">
        <v>187</v>
      </c>
      <c r="AS19" s="265">
        <v>3</v>
      </c>
      <c r="AT19" s="259">
        <v>195557</v>
      </c>
      <c r="AU19" s="260">
        <v>102409.672</v>
      </c>
      <c r="AV19" s="261">
        <v>-7.040341062919083</v>
      </c>
      <c r="AW19" s="259">
        <v>38642</v>
      </c>
      <c r="AX19" s="260">
        <v>19838.235</v>
      </c>
      <c r="AY19" s="261">
        <v>-11.963240850418458</v>
      </c>
      <c r="AZ19" s="259">
        <v>19644</v>
      </c>
      <c r="BA19" s="260">
        <v>11553.469</v>
      </c>
      <c r="BB19" s="261">
        <v>9.50645804067318</v>
      </c>
      <c r="BC19" s="259">
        <v>34881</v>
      </c>
      <c r="BD19" s="260">
        <v>26230.599</v>
      </c>
      <c r="BE19" s="261">
        <v>-9.01510984136766</v>
      </c>
      <c r="BF19" s="259">
        <v>50784</v>
      </c>
      <c r="BG19" s="260">
        <v>16664.699</v>
      </c>
      <c r="BH19" s="261">
        <v>-9.295187746568189</v>
      </c>
      <c r="BI19" s="259" t="s">
        <v>186</v>
      </c>
      <c r="BJ19" s="260" t="s">
        <v>186</v>
      </c>
      <c r="BK19" s="261" t="s">
        <v>187</v>
      </c>
      <c r="BL19" s="259" t="s">
        <v>186</v>
      </c>
      <c r="BM19" s="260" t="s">
        <v>186</v>
      </c>
      <c r="BN19" s="261" t="s">
        <v>187</v>
      </c>
      <c r="BO19" s="259" t="s">
        <v>186</v>
      </c>
      <c r="BP19" s="260" t="s">
        <v>186</v>
      </c>
      <c r="BQ19" s="261" t="s">
        <v>187</v>
      </c>
      <c r="BR19" s="259" t="s">
        <v>186</v>
      </c>
      <c r="BS19" s="260" t="s">
        <v>186</v>
      </c>
      <c r="BT19" s="261" t="s">
        <v>187</v>
      </c>
      <c r="BU19" s="259" t="s">
        <v>186</v>
      </c>
      <c r="BV19" s="260" t="s">
        <v>186</v>
      </c>
      <c r="BW19" s="261" t="s">
        <v>187</v>
      </c>
      <c r="BX19" s="259" t="s">
        <v>186</v>
      </c>
      <c r="BY19" s="260" t="s">
        <v>186</v>
      </c>
      <c r="BZ19" s="261" t="s">
        <v>187</v>
      </c>
      <c r="CA19" s="259" t="s">
        <v>186</v>
      </c>
      <c r="CB19" s="260" t="s">
        <v>186</v>
      </c>
      <c r="CC19" s="261" t="s">
        <v>187</v>
      </c>
      <c r="CD19" s="259" t="s">
        <v>186</v>
      </c>
      <c r="CE19" s="260" t="s">
        <v>186</v>
      </c>
      <c r="CF19" s="261" t="s">
        <v>187</v>
      </c>
      <c r="CG19" s="259" t="s">
        <v>186</v>
      </c>
      <c r="CH19" s="260" t="s">
        <v>186</v>
      </c>
      <c r="CI19" s="261" t="s">
        <v>187</v>
      </c>
    </row>
    <row r="20" spans="1:87" ht="22.5" customHeight="1">
      <c r="A20" s="265">
        <v>4</v>
      </c>
      <c r="B20" s="259">
        <v>177277</v>
      </c>
      <c r="C20" s="260">
        <v>86750.335</v>
      </c>
      <c r="D20" s="261">
        <v>-15.290877017944155</v>
      </c>
      <c r="E20" s="259">
        <v>34318</v>
      </c>
      <c r="F20" s="260">
        <v>16361.919</v>
      </c>
      <c r="G20" s="261">
        <v>-17.523312935853426</v>
      </c>
      <c r="H20" s="259">
        <v>20038</v>
      </c>
      <c r="I20" s="260">
        <v>11791.759</v>
      </c>
      <c r="J20" s="261">
        <v>2.0624974196061743</v>
      </c>
      <c r="K20" s="259">
        <v>28076</v>
      </c>
      <c r="L20" s="260">
        <v>18492.76</v>
      </c>
      <c r="M20" s="261">
        <v>-29.499284404446882</v>
      </c>
      <c r="N20" s="259">
        <v>46293</v>
      </c>
      <c r="O20" s="260">
        <v>14820.017</v>
      </c>
      <c r="P20" s="261">
        <v>-11.069398853228606</v>
      </c>
      <c r="Q20" s="259" t="s">
        <v>186</v>
      </c>
      <c r="R20" s="260" t="s">
        <v>186</v>
      </c>
      <c r="S20" s="261" t="s">
        <v>187</v>
      </c>
      <c r="T20" s="259" t="s">
        <v>186</v>
      </c>
      <c r="U20" s="260" t="s">
        <v>186</v>
      </c>
      <c r="V20" s="261" t="s">
        <v>187</v>
      </c>
      <c r="W20" s="259" t="s">
        <v>186</v>
      </c>
      <c r="X20" s="260" t="s">
        <v>186</v>
      </c>
      <c r="Y20" s="261" t="s">
        <v>187</v>
      </c>
      <c r="Z20" s="259" t="s">
        <v>186</v>
      </c>
      <c r="AA20" s="260" t="s">
        <v>186</v>
      </c>
      <c r="AB20" s="261" t="s">
        <v>187</v>
      </c>
      <c r="AC20" s="259" t="s">
        <v>186</v>
      </c>
      <c r="AD20" s="260" t="s">
        <v>186</v>
      </c>
      <c r="AE20" s="261" t="s">
        <v>187</v>
      </c>
      <c r="AF20" s="259" t="s">
        <v>186</v>
      </c>
      <c r="AG20" s="260" t="s">
        <v>186</v>
      </c>
      <c r="AH20" s="261" t="s">
        <v>187</v>
      </c>
      <c r="AI20" s="259" t="s">
        <v>186</v>
      </c>
      <c r="AJ20" s="260" t="s">
        <v>186</v>
      </c>
      <c r="AK20" s="261" t="s">
        <v>187</v>
      </c>
      <c r="AL20" s="259" t="s">
        <v>186</v>
      </c>
      <c r="AM20" s="260" t="s">
        <v>186</v>
      </c>
      <c r="AN20" s="261" t="s">
        <v>187</v>
      </c>
      <c r="AO20" s="259" t="s">
        <v>186</v>
      </c>
      <c r="AP20" s="260" t="s">
        <v>186</v>
      </c>
      <c r="AQ20" s="261" t="s">
        <v>187</v>
      </c>
      <c r="AS20" s="265">
        <v>4</v>
      </c>
      <c r="AT20" s="259">
        <v>177277</v>
      </c>
      <c r="AU20" s="260">
        <v>86750.335</v>
      </c>
      <c r="AV20" s="261">
        <v>-15.290877017944155</v>
      </c>
      <c r="AW20" s="259">
        <v>34318</v>
      </c>
      <c r="AX20" s="260">
        <v>16361.919</v>
      </c>
      <c r="AY20" s="261">
        <v>-17.523312935853426</v>
      </c>
      <c r="AZ20" s="259">
        <v>20038</v>
      </c>
      <c r="BA20" s="260">
        <v>11791.759</v>
      </c>
      <c r="BB20" s="261">
        <v>2.0624974196061743</v>
      </c>
      <c r="BC20" s="259">
        <v>28076</v>
      </c>
      <c r="BD20" s="260">
        <v>18492.76</v>
      </c>
      <c r="BE20" s="261">
        <v>-29.499284404446882</v>
      </c>
      <c r="BF20" s="259">
        <v>46293</v>
      </c>
      <c r="BG20" s="260">
        <v>14820.017</v>
      </c>
      <c r="BH20" s="261">
        <v>-11.069398853228606</v>
      </c>
      <c r="BI20" s="259" t="s">
        <v>186</v>
      </c>
      <c r="BJ20" s="260" t="s">
        <v>186</v>
      </c>
      <c r="BK20" s="261" t="s">
        <v>187</v>
      </c>
      <c r="BL20" s="259" t="s">
        <v>186</v>
      </c>
      <c r="BM20" s="260" t="s">
        <v>186</v>
      </c>
      <c r="BN20" s="261" t="s">
        <v>187</v>
      </c>
      <c r="BO20" s="259" t="s">
        <v>186</v>
      </c>
      <c r="BP20" s="260" t="s">
        <v>186</v>
      </c>
      <c r="BQ20" s="261" t="s">
        <v>187</v>
      </c>
      <c r="BR20" s="259" t="s">
        <v>186</v>
      </c>
      <c r="BS20" s="260" t="s">
        <v>186</v>
      </c>
      <c r="BT20" s="261" t="s">
        <v>187</v>
      </c>
      <c r="BU20" s="259" t="s">
        <v>186</v>
      </c>
      <c r="BV20" s="260" t="s">
        <v>186</v>
      </c>
      <c r="BW20" s="261" t="s">
        <v>187</v>
      </c>
      <c r="BX20" s="259" t="s">
        <v>186</v>
      </c>
      <c r="BY20" s="260" t="s">
        <v>186</v>
      </c>
      <c r="BZ20" s="261" t="s">
        <v>187</v>
      </c>
      <c r="CA20" s="259" t="s">
        <v>186</v>
      </c>
      <c r="CB20" s="260" t="s">
        <v>186</v>
      </c>
      <c r="CC20" s="261" t="s">
        <v>187</v>
      </c>
      <c r="CD20" s="259" t="s">
        <v>186</v>
      </c>
      <c r="CE20" s="260" t="s">
        <v>186</v>
      </c>
      <c r="CF20" s="261" t="s">
        <v>187</v>
      </c>
      <c r="CG20" s="259" t="s">
        <v>186</v>
      </c>
      <c r="CH20" s="260" t="s">
        <v>186</v>
      </c>
      <c r="CI20" s="261" t="s">
        <v>187</v>
      </c>
    </row>
    <row r="21" spans="1:87" ht="22.5" customHeight="1">
      <c r="A21" s="265">
        <v>5</v>
      </c>
      <c r="B21" s="259">
        <v>150414</v>
      </c>
      <c r="C21" s="260">
        <v>67553.464</v>
      </c>
      <c r="D21" s="261">
        <v>-22.12887247063658</v>
      </c>
      <c r="E21" s="259">
        <v>27959</v>
      </c>
      <c r="F21" s="260">
        <v>11089.169</v>
      </c>
      <c r="G21" s="261">
        <v>-32.225743202860244</v>
      </c>
      <c r="H21" s="259">
        <v>18873</v>
      </c>
      <c r="I21" s="260">
        <v>10209.579</v>
      </c>
      <c r="J21" s="261">
        <v>-13.417675853110637</v>
      </c>
      <c r="K21" s="259">
        <v>22569</v>
      </c>
      <c r="L21" s="260">
        <v>13807.053</v>
      </c>
      <c r="M21" s="261">
        <v>-25.338062030762316</v>
      </c>
      <c r="N21" s="259">
        <v>38794</v>
      </c>
      <c r="O21" s="260">
        <v>11046.585</v>
      </c>
      <c r="P21" s="261">
        <v>-25.461725178857748</v>
      </c>
      <c r="Q21" s="259" t="s">
        <v>186</v>
      </c>
      <c r="R21" s="260" t="s">
        <v>186</v>
      </c>
      <c r="S21" s="261" t="s">
        <v>187</v>
      </c>
      <c r="T21" s="259" t="s">
        <v>186</v>
      </c>
      <c r="U21" s="260" t="s">
        <v>186</v>
      </c>
      <c r="V21" s="261" t="s">
        <v>187</v>
      </c>
      <c r="W21" s="259" t="s">
        <v>186</v>
      </c>
      <c r="X21" s="260" t="s">
        <v>186</v>
      </c>
      <c r="Y21" s="261" t="s">
        <v>187</v>
      </c>
      <c r="Z21" s="259" t="s">
        <v>186</v>
      </c>
      <c r="AA21" s="260" t="s">
        <v>186</v>
      </c>
      <c r="AB21" s="261" t="s">
        <v>187</v>
      </c>
      <c r="AC21" s="259" t="s">
        <v>186</v>
      </c>
      <c r="AD21" s="260" t="s">
        <v>186</v>
      </c>
      <c r="AE21" s="261" t="s">
        <v>187</v>
      </c>
      <c r="AF21" s="259" t="s">
        <v>186</v>
      </c>
      <c r="AG21" s="260" t="s">
        <v>186</v>
      </c>
      <c r="AH21" s="261" t="s">
        <v>187</v>
      </c>
      <c r="AI21" s="259" t="s">
        <v>186</v>
      </c>
      <c r="AJ21" s="260" t="s">
        <v>186</v>
      </c>
      <c r="AK21" s="261" t="s">
        <v>187</v>
      </c>
      <c r="AL21" s="259" t="s">
        <v>186</v>
      </c>
      <c r="AM21" s="260" t="s">
        <v>186</v>
      </c>
      <c r="AN21" s="261" t="s">
        <v>187</v>
      </c>
      <c r="AO21" s="259" t="s">
        <v>186</v>
      </c>
      <c r="AP21" s="260" t="s">
        <v>186</v>
      </c>
      <c r="AQ21" s="261" t="s">
        <v>187</v>
      </c>
      <c r="AS21" s="265">
        <v>5</v>
      </c>
      <c r="AT21" s="259">
        <v>150414</v>
      </c>
      <c r="AU21" s="260">
        <v>67553.464</v>
      </c>
      <c r="AV21" s="261">
        <v>-22.12887247063658</v>
      </c>
      <c r="AW21" s="259">
        <v>27959</v>
      </c>
      <c r="AX21" s="260">
        <v>11089.169</v>
      </c>
      <c r="AY21" s="261">
        <v>-32.225743202860244</v>
      </c>
      <c r="AZ21" s="259">
        <v>18873</v>
      </c>
      <c r="BA21" s="260">
        <v>10209.579</v>
      </c>
      <c r="BB21" s="261">
        <v>-13.417675853110637</v>
      </c>
      <c r="BC21" s="259">
        <v>22569</v>
      </c>
      <c r="BD21" s="260">
        <v>13807.053</v>
      </c>
      <c r="BE21" s="261">
        <v>-25.338062030762316</v>
      </c>
      <c r="BF21" s="259">
        <v>38794</v>
      </c>
      <c r="BG21" s="260">
        <v>11046.585</v>
      </c>
      <c r="BH21" s="261">
        <v>-25.461725178857748</v>
      </c>
      <c r="BI21" s="259" t="s">
        <v>186</v>
      </c>
      <c r="BJ21" s="260" t="s">
        <v>186</v>
      </c>
      <c r="BK21" s="261" t="s">
        <v>187</v>
      </c>
      <c r="BL21" s="259" t="s">
        <v>186</v>
      </c>
      <c r="BM21" s="260" t="s">
        <v>186</v>
      </c>
      <c r="BN21" s="261" t="s">
        <v>187</v>
      </c>
      <c r="BO21" s="259" t="s">
        <v>186</v>
      </c>
      <c r="BP21" s="260" t="s">
        <v>186</v>
      </c>
      <c r="BQ21" s="261" t="s">
        <v>187</v>
      </c>
      <c r="BR21" s="259" t="s">
        <v>186</v>
      </c>
      <c r="BS21" s="260" t="s">
        <v>186</v>
      </c>
      <c r="BT21" s="261" t="s">
        <v>187</v>
      </c>
      <c r="BU21" s="259" t="s">
        <v>186</v>
      </c>
      <c r="BV21" s="260" t="s">
        <v>186</v>
      </c>
      <c r="BW21" s="261" t="s">
        <v>187</v>
      </c>
      <c r="BX21" s="259" t="s">
        <v>186</v>
      </c>
      <c r="BY21" s="260" t="s">
        <v>186</v>
      </c>
      <c r="BZ21" s="261" t="s">
        <v>187</v>
      </c>
      <c r="CA21" s="259" t="s">
        <v>186</v>
      </c>
      <c r="CB21" s="260" t="s">
        <v>186</v>
      </c>
      <c r="CC21" s="261" t="s">
        <v>187</v>
      </c>
      <c r="CD21" s="259" t="s">
        <v>186</v>
      </c>
      <c r="CE21" s="260" t="s">
        <v>186</v>
      </c>
      <c r="CF21" s="261" t="s">
        <v>187</v>
      </c>
      <c r="CG21" s="259" t="s">
        <v>186</v>
      </c>
      <c r="CH21" s="260" t="s">
        <v>186</v>
      </c>
      <c r="CI21" s="261" t="s">
        <v>187</v>
      </c>
    </row>
    <row r="22" spans="1:87" ht="22.5" customHeight="1">
      <c r="A22" s="265">
        <v>6</v>
      </c>
      <c r="B22" s="259">
        <v>146380</v>
      </c>
      <c r="C22" s="260">
        <v>65022.462</v>
      </c>
      <c r="D22" s="261">
        <v>-3.7466650118785907</v>
      </c>
      <c r="E22" s="259">
        <v>26953</v>
      </c>
      <c r="F22" s="260">
        <v>9535.848</v>
      </c>
      <c r="G22" s="261">
        <v>-14.007550971583171</v>
      </c>
      <c r="H22" s="259">
        <v>20157</v>
      </c>
      <c r="I22" s="260">
        <v>10502.235</v>
      </c>
      <c r="J22" s="261">
        <v>2.866484504405122</v>
      </c>
      <c r="K22" s="259">
        <v>21521</v>
      </c>
      <c r="L22" s="260">
        <v>13188.211</v>
      </c>
      <c r="M22" s="261">
        <v>-4.482071590512476</v>
      </c>
      <c r="N22" s="259">
        <v>36321</v>
      </c>
      <c r="O22" s="260">
        <v>10158.105</v>
      </c>
      <c r="P22" s="261">
        <v>-8.043028682620019</v>
      </c>
      <c r="Q22" s="259" t="s">
        <v>186</v>
      </c>
      <c r="R22" s="260" t="s">
        <v>186</v>
      </c>
      <c r="S22" s="261" t="s">
        <v>187</v>
      </c>
      <c r="T22" s="259" t="s">
        <v>186</v>
      </c>
      <c r="U22" s="260" t="s">
        <v>186</v>
      </c>
      <c r="V22" s="261" t="s">
        <v>187</v>
      </c>
      <c r="W22" s="259" t="s">
        <v>186</v>
      </c>
      <c r="X22" s="260" t="s">
        <v>186</v>
      </c>
      <c r="Y22" s="261" t="s">
        <v>187</v>
      </c>
      <c r="Z22" s="259" t="s">
        <v>186</v>
      </c>
      <c r="AA22" s="260" t="s">
        <v>186</v>
      </c>
      <c r="AB22" s="261" t="s">
        <v>187</v>
      </c>
      <c r="AC22" s="259" t="s">
        <v>186</v>
      </c>
      <c r="AD22" s="260" t="s">
        <v>186</v>
      </c>
      <c r="AE22" s="261" t="s">
        <v>187</v>
      </c>
      <c r="AF22" s="259" t="s">
        <v>186</v>
      </c>
      <c r="AG22" s="260" t="s">
        <v>186</v>
      </c>
      <c r="AH22" s="261" t="s">
        <v>187</v>
      </c>
      <c r="AI22" s="259" t="s">
        <v>186</v>
      </c>
      <c r="AJ22" s="260" t="s">
        <v>186</v>
      </c>
      <c r="AK22" s="261" t="s">
        <v>187</v>
      </c>
      <c r="AL22" s="259" t="s">
        <v>186</v>
      </c>
      <c r="AM22" s="260" t="s">
        <v>186</v>
      </c>
      <c r="AN22" s="261" t="s">
        <v>187</v>
      </c>
      <c r="AO22" s="259" t="s">
        <v>186</v>
      </c>
      <c r="AP22" s="260" t="s">
        <v>186</v>
      </c>
      <c r="AQ22" s="261" t="s">
        <v>187</v>
      </c>
      <c r="AS22" s="265">
        <v>6</v>
      </c>
      <c r="AT22" s="259">
        <v>146380</v>
      </c>
      <c r="AU22" s="260">
        <v>65022.462</v>
      </c>
      <c r="AV22" s="261">
        <v>-3.7466650118785907</v>
      </c>
      <c r="AW22" s="259">
        <v>26953</v>
      </c>
      <c r="AX22" s="260">
        <v>9535.848</v>
      </c>
      <c r="AY22" s="261">
        <v>-14.007550971583171</v>
      </c>
      <c r="AZ22" s="259">
        <v>20157</v>
      </c>
      <c r="BA22" s="260">
        <v>10502.235</v>
      </c>
      <c r="BB22" s="261">
        <v>2.866484504405122</v>
      </c>
      <c r="BC22" s="259">
        <v>21521</v>
      </c>
      <c r="BD22" s="260">
        <v>13188.211</v>
      </c>
      <c r="BE22" s="261">
        <v>-4.482071590512476</v>
      </c>
      <c r="BF22" s="259">
        <v>36321</v>
      </c>
      <c r="BG22" s="260">
        <v>10158.105</v>
      </c>
      <c r="BH22" s="261">
        <v>-8.043028682620019</v>
      </c>
      <c r="BI22" s="259" t="s">
        <v>186</v>
      </c>
      <c r="BJ22" s="260" t="s">
        <v>186</v>
      </c>
      <c r="BK22" s="261" t="s">
        <v>187</v>
      </c>
      <c r="BL22" s="259" t="s">
        <v>186</v>
      </c>
      <c r="BM22" s="260" t="s">
        <v>186</v>
      </c>
      <c r="BN22" s="261" t="s">
        <v>187</v>
      </c>
      <c r="BO22" s="259" t="s">
        <v>186</v>
      </c>
      <c r="BP22" s="260" t="s">
        <v>186</v>
      </c>
      <c r="BQ22" s="261" t="s">
        <v>187</v>
      </c>
      <c r="BR22" s="259" t="s">
        <v>186</v>
      </c>
      <c r="BS22" s="260" t="s">
        <v>186</v>
      </c>
      <c r="BT22" s="261" t="s">
        <v>187</v>
      </c>
      <c r="BU22" s="259" t="s">
        <v>186</v>
      </c>
      <c r="BV22" s="260" t="s">
        <v>186</v>
      </c>
      <c r="BW22" s="261" t="s">
        <v>187</v>
      </c>
      <c r="BX22" s="259" t="s">
        <v>186</v>
      </c>
      <c r="BY22" s="260" t="s">
        <v>186</v>
      </c>
      <c r="BZ22" s="261" t="s">
        <v>187</v>
      </c>
      <c r="CA22" s="259" t="s">
        <v>186</v>
      </c>
      <c r="CB22" s="260" t="s">
        <v>186</v>
      </c>
      <c r="CC22" s="261" t="s">
        <v>187</v>
      </c>
      <c r="CD22" s="259" t="s">
        <v>186</v>
      </c>
      <c r="CE22" s="260" t="s">
        <v>186</v>
      </c>
      <c r="CF22" s="261" t="s">
        <v>187</v>
      </c>
      <c r="CG22" s="259" t="s">
        <v>186</v>
      </c>
      <c r="CH22" s="260" t="s">
        <v>186</v>
      </c>
      <c r="CI22" s="261" t="s">
        <v>187</v>
      </c>
    </row>
    <row r="23" spans="1:87" ht="22.5" customHeight="1">
      <c r="A23" s="265">
        <v>7</v>
      </c>
      <c r="B23" s="259">
        <v>147147</v>
      </c>
      <c r="C23" s="260">
        <v>68457.845</v>
      </c>
      <c r="D23" s="261">
        <v>5.283378842222248</v>
      </c>
      <c r="E23" s="259">
        <v>25963</v>
      </c>
      <c r="F23" s="260">
        <v>9474.425</v>
      </c>
      <c r="G23" s="261">
        <v>-0.6441272973310816</v>
      </c>
      <c r="H23" s="259">
        <v>21990</v>
      </c>
      <c r="I23" s="260">
        <v>11955.377</v>
      </c>
      <c r="J23" s="261">
        <v>13.836502420675217</v>
      </c>
      <c r="K23" s="259">
        <v>21881</v>
      </c>
      <c r="L23" s="260">
        <v>13798.225</v>
      </c>
      <c r="M23" s="261">
        <v>4.625449198530404</v>
      </c>
      <c r="N23" s="259">
        <v>35148</v>
      </c>
      <c r="O23" s="260">
        <v>9993.882</v>
      </c>
      <c r="P23" s="261">
        <v>-1.6166696445843058</v>
      </c>
      <c r="Q23" s="259" t="s">
        <v>186</v>
      </c>
      <c r="R23" s="260" t="s">
        <v>186</v>
      </c>
      <c r="S23" s="261" t="s">
        <v>187</v>
      </c>
      <c r="T23" s="259" t="s">
        <v>186</v>
      </c>
      <c r="U23" s="260" t="s">
        <v>186</v>
      </c>
      <c r="V23" s="261" t="s">
        <v>187</v>
      </c>
      <c r="W23" s="259" t="s">
        <v>186</v>
      </c>
      <c r="X23" s="260" t="s">
        <v>186</v>
      </c>
      <c r="Y23" s="261" t="s">
        <v>187</v>
      </c>
      <c r="Z23" s="259" t="s">
        <v>186</v>
      </c>
      <c r="AA23" s="260" t="s">
        <v>186</v>
      </c>
      <c r="AB23" s="261" t="s">
        <v>187</v>
      </c>
      <c r="AC23" s="259" t="s">
        <v>186</v>
      </c>
      <c r="AD23" s="260" t="s">
        <v>186</v>
      </c>
      <c r="AE23" s="261" t="s">
        <v>187</v>
      </c>
      <c r="AF23" s="259" t="s">
        <v>186</v>
      </c>
      <c r="AG23" s="260" t="s">
        <v>186</v>
      </c>
      <c r="AH23" s="261" t="s">
        <v>187</v>
      </c>
      <c r="AI23" s="259" t="s">
        <v>186</v>
      </c>
      <c r="AJ23" s="260" t="s">
        <v>186</v>
      </c>
      <c r="AK23" s="261" t="s">
        <v>187</v>
      </c>
      <c r="AL23" s="259" t="s">
        <v>186</v>
      </c>
      <c r="AM23" s="260" t="s">
        <v>186</v>
      </c>
      <c r="AN23" s="261" t="s">
        <v>187</v>
      </c>
      <c r="AO23" s="259" t="s">
        <v>186</v>
      </c>
      <c r="AP23" s="260" t="s">
        <v>186</v>
      </c>
      <c r="AQ23" s="261" t="s">
        <v>187</v>
      </c>
      <c r="AS23" s="265">
        <v>7</v>
      </c>
      <c r="AT23" s="259">
        <v>147147</v>
      </c>
      <c r="AU23" s="260">
        <v>68457.845</v>
      </c>
      <c r="AV23" s="261">
        <v>5.283378842222248</v>
      </c>
      <c r="AW23" s="259">
        <v>25963</v>
      </c>
      <c r="AX23" s="260">
        <v>9474.425</v>
      </c>
      <c r="AY23" s="261">
        <v>-0.6441272973310816</v>
      </c>
      <c r="AZ23" s="259">
        <v>21990</v>
      </c>
      <c r="BA23" s="260">
        <v>11955.377</v>
      </c>
      <c r="BB23" s="261">
        <v>13.836502420675217</v>
      </c>
      <c r="BC23" s="259">
        <v>21881</v>
      </c>
      <c r="BD23" s="260">
        <v>13798.225</v>
      </c>
      <c r="BE23" s="261">
        <v>4.625449198530404</v>
      </c>
      <c r="BF23" s="259">
        <v>35148</v>
      </c>
      <c r="BG23" s="260">
        <v>9993.882</v>
      </c>
      <c r="BH23" s="261">
        <v>-1.6166696445843058</v>
      </c>
      <c r="BI23" s="259" t="s">
        <v>186</v>
      </c>
      <c r="BJ23" s="260" t="s">
        <v>186</v>
      </c>
      <c r="BK23" s="261" t="s">
        <v>187</v>
      </c>
      <c r="BL23" s="259" t="s">
        <v>186</v>
      </c>
      <c r="BM23" s="260" t="s">
        <v>186</v>
      </c>
      <c r="BN23" s="261" t="s">
        <v>187</v>
      </c>
      <c r="BO23" s="259" t="s">
        <v>186</v>
      </c>
      <c r="BP23" s="260" t="s">
        <v>186</v>
      </c>
      <c r="BQ23" s="261" t="s">
        <v>187</v>
      </c>
      <c r="BR23" s="259" t="s">
        <v>186</v>
      </c>
      <c r="BS23" s="260" t="s">
        <v>186</v>
      </c>
      <c r="BT23" s="261" t="s">
        <v>187</v>
      </c>
      <c r="BU23" s="259" t="s">
        <v>186</v>
      </c>
      <c r="BV23" s="260" t="s">
        <v>186</v>
      </c>
      <c r="BW23" s="261" t="s">
        <v>187</v>
      </c>
      <c r="BX23" s="259" t="s">
        <v>186</v>
      </c>
      <c r="BY23" s="260" t="s">
        <v>186</v>
      </c>
      <c r="BZ23" s="261" t="s">
        <v>187</v>
      </c>
      <c r="CA23" s="259" t="s">
        <v>186</v>
      </c>
      <c r="CB23" s="260" t="s">
        <v>186</v>
      </c>
      <c r="CC23" s="261" t="s">
        <v>187</v>
      </c>
      <c r="CD23" s="259" t="s">
        <v>186</v>
      </c>
      <c r="CE23" s="260" t="s">
        <v>186</v>
      </c>
      <c r="CF23" s="261" t="s">
        <v>187</v>
      </c>
      <c r="CG23" s="259" t="s">
        <v>186</v>
      </c>
      <c r="CH23" s="260" t="s">
        <v>186</v>
      </c>
      <c r="CI23" s="261" t="s">
        <v>187</v>
      </c>
    </row>
    <row r="24" spans="1:87" ht="22.5" customHeight="1">
      <c r="A24" s="265">
        <v>8</v>
      </c>
      <c r="B24" s="259">
        <v>147862</v>
      </c>
      <c r="C24" s="260">
        <v>75531.854</v>
      </c>
      <c r="D24" s="261">
        <v>10.333379614856412</v>
      </c>
      <c r="E24" s="259">
        <v>25572</v>
      </c>
      <c r="F24" s="260">
        <v>9908.55</v>
      </c>
      <c r="G24" s="261">
        <v>4.582072262960551</v>
      </c>
      <c r="H24" s="259">
        <v>22484</v>
      </c>
      <c r="I24" s="260">
        <v>13121.11</v>
      </c>
      <c r="J24" s="261">
        <v>9.750700458881383</v>
      </c>
      <c r="K24" s="259">
        <v>22504</v>
      </c>
      <c r="L24" s="260">
        <v>16511.411</v>
      </c>
      <c r="M24" s="261">
        <v>19.663297271931725</v>
      </c>
      <c r="N24" s="259">
        <v>34766</v>
      </c>
      <c r="O24" s="260">
        <v>11579.427</v>
      </c>
      <c r="P24" s="261">
        <v>15.865156302625948</v>
      </c>
      <c r="Q24" s="259" t="s">
        <v>186</v>
      </c>
      <c r="R24" s="260" t="s">
        <v>186</v>
      </c>
      <c r="S24" s="261" t="s">
        <v>187</v>
      </c>
      <c r="T24" s="259" t="s">
        <v>186</v>
      </c>
      <c r="U24" s="260" t="s">
        <v>186</v>
      </c>
      <c r="V24" s="261" t="s">
        <v>187</v>
      </c>
      <c r="W24" s="259" t="s">
        <v>186</v>
      </c>
      <c r="X24" s="260" t="s">
        <v>186</v>
      </c>
      <c r="Y24" s="261" t="s">
        <v>187</v>
      </c>
      <c r="Z24" s="259" t="s">
        <v>186</v>
      </c>
      <c r="AA24" s="260" t="s">
        <v>186</v>
      </c>
      <c r="AB24" s="261" t="s">
        <v>187</v>
      </c>
      <c r="AC24" s="259" t="s">
        <v>186</v>
      </c>
      <c r="AD24" s="260" t="s">
        <v>186</v>
      </c>
      <c r="AE24" s="261" t="s">
        <v>187</v>
      </c>
      <c r="AF24" s="259" t="s">
        <v>186</v>
      </c>
      <c r="AG24" s="260" t="s">
        <v>186</v>
      </c>
      <c r="AH24" s="261" t="s">
        <v>187</v>
      </c>
      <c r="AI24" s="259" t="s">
        <v>186</v>
      </c>
      <c r="AJ24" s="260" t="s">
        <v>186</v>
      </c>
      <c r="AK24" s="261" t="s">
        <v>187</v>
      </c>
      <c r="AL24" s="259" t="s">
        <v>186</v>
      </c>
      <c r="AM24" s="260" t="s">
        <v>186</v>
      </c>
      <c r="AN24" s="261" t="s">
        <v>187</v>
      </c>
      <c r="AO24" s="259" t="s">
        <v>186</v>
      </c>
      <c r="AP24" s="260" t="s">
        <v>186</v>
      </c>
      <c r="AQ24" s="261" t="s">
        <v>187</v>
      </c>
      <c r="AS24" s="265">
        <v>8</v>
      </c>
      <c r="AT24" s="259">
        <v>147862</v>
      </c>
      <c r="AU24" s="260">
        <v>75531.854</v>
      </c>
      <c r="AV24" s="261">
        <v>10.333379614856412</v>
      </c>
      <c r="AW24" s="259">
        <v>25572</v>
      </c>
      <c r="AX24" s="260">
        <v>9908.55</v>
      </c>
      <c r="AY24" s="261">
        <v>4.582072262960551</v>
      </c>
      <c r="AZ24" s="259">
        <v>22484</v>
      </c>
      <c r="BA24" s="260">
        <v>13121.11</v>
      </c>
      <c r="BB24" s="261">
        <v>9.750700458881383</v>
      </c>
      <c r="BC24" s="259">
        <v>22504</v>
      </c>
      <c r="BD24" s="260">
        <v>16511.411</v>
      </c>
      <c r="BE24" s="261">
        <v>19.663297271931725</v>
      </c>
      <c r="BF24" s="259">
        <v>34766</v>
      </c>
      <c r="BG24" s="260">
        <v>11579.427</v>
      </c>
      <c r="BH24" s="261">
        <v>15.865156302625948</v>
      </c>
      <c r="BI24" s="259" t="s">
        <v>186</v>
      </c>
      <c r="BJ24" s="260" t="s">
        <v>186</v>
      </c>
      <c r="BK24" s="261" t="s">
        <v>187</v>
      </c>
      <c r="BL24" s="259" t="s">
        <v>186</v>
      </c>
      <c r="BM24" s="260" t="s">
        <v>186</v>
      </c>
      <c r="BN24" s="261" t="s">
        <v>187</v>
      </c>
      <c r="BO24" s="259" t="s">
        <v>186</v>
      </c>
      <c r="BP24" s="260" t="s">
        <v>186</v>
      </c>
      <c r="BQ24" s="261" t="s">
        <v>187</v>
      </c>
      <c r="BR24" s="259" t="s">
        <v>186</v>
      </c>
      <c r="BS24" s="260" t="s">
        <v>186</v>
      </c>
      <c r="BT24" s="261" t="s">
        <v>187</v>
      </c>
      <c r="BU24" s="259" t="s">
        <v>186</v>
      </c>
      <c r="BV24" s="260" t="s">
        <v>186</v>
      </c>
      <c r="BW24" s="261" t="s">
        <v>187</v>
      </c>
      <c r="BX24" s="259" t="s">
        <v>186</v>
      </c>
      <c r="BY24" s="260" t="s">
        <v>186</v>
      </c>
      <c r="BZ24" s="261" t="s">
        <v>187</v>
      </c>
      <c r="CA24" s="259" t="s">
        <v>186</v>
      </c>
      <c r="CB24" s="260" t="s">
        <v>186</v>
      </c>
      <c r="CC24" s="261" t="s">
        <v>187</v>
      </c>
      <c r="CD24" s="259" t="s">
        <v>186</v>
      </c>
      <c r="CE24" s="260" t="s">
        <v>186</v>
      </c>
      <c r="CF24" s="261" t="s">
        <v>187</v>
      </c>
      <c r="CG24" s="259" t="s">
        <v>186</v>
      </c>
      <c r="CH24" s="260" t="s">
        <v>186</v>
      </c>
      <c r="CI24" s="261" t="s">
        <v>187</v>
      </c>
    </row>
    <row r="25" spans="1:87" ht="22.5" customHeight="1">
      <c r="A25" s="265">
        <v>9</v>
      </c>
      <c r="B25" s="259">
        <v>139104</v>
      </c>
      <c r="C25" s="260">
        <v>73540.376</v>
      </c>
      <c r="D25" s="261">
        <v>-2.6366068016813244</v>
      </c>
      <c r="E25" s="259">
        <v>23408</v>
      </c>
      <c r="F25" s="260">
        <v>9715.883</v>
      </c>
      <c r="G25" s="261">
        <v>-1.9444520136649714</v>
      </c>
      <c r="H25" s="259">
        <v>21468</v>
      </c>
      <c r="I25" s="260">
        <v>14515.624</v>
      </c>
      <c r="J25" s="261">
        <v>10.628018513677588</v>
      </c>
      <c r="K25" s="259">
        <v>22595</v>
      </c>
      <c r="L25" s="260">
        <v>16815.678</v>
      </c>
      <c r="M25" s="261">
        <v>1.842768010559496</v>
      </c>
      <c r="N25" s="259">
        <v>31575</v>
      </c>
      <c r="O25" s="260">
        <v>10549.143</v>
      </c>
      <c r="P25" s="261">
        <v>-8.897538712407794</v>
      </c>
      <c r="Q25" s="259" t="s">
        <v>186</v>
      </c>
      <c r="R25" s="260" t="s">
        <v>186</v>
      </c>
      <c r="S25" s="261" t="s">
        <v>187</v>
      </c>
      <c r="T25" s="259" t="s">
        <v>186</v>
      </c>
      <c r="U25" s="260" t="s">
        <v>186</v>
      </c>
      <c r="V25" s="261" t="s">
        <v>187</v>
      </c>
      <c r="W25" s="259" t="s">
        <v>186</v>
      </c>
      <c r="X25" s="260" t="s">
        <v>186</v>
      </c>
      <c r="Y25" s="261" t="s">
        <v>187</v>
      </c>
      <c r="Z25" s="259" t="s">
        <v>186</v>
      </c>
      <c r="AA25" s="260" t="s">
        <v>186</v>
      </c>
      <c r="AB25" s="261" t="s">
        <v>187</v>
      </c>
      <c r="AC25" s="259" t="s">
        <v>186</v>
      </c>
      <c r="AD25" s="260" t="s">
        <v>186</v>
      </c>
      <c r="AE25" s="261" t="s">
        <v>187</v>
      </c>
      <c r="AF25" s="259" t="s">
        <v>186</v>
      </c>
      <c r="AG25" s="260" t="s">
        <v>186</v>
      </c>
      <c r="AH25" s="261" t="s">
        <v>187</v>
      </c>
      <c r="AI25" s="259" t="s">
        <v>186</v>
      </c>
      <c r="AJ25" s="260" t="s">
        <v>186</v>
      </c>
      <c r="AK25" s="261" t="s">
        <v>187</v>
      </c>
      <c r="AL25" s="259" t="s">
        <v>186</v>
      </c>
      <c r="AM25" s="260" t="s">
        <v>186</v>
      </c>
      <c r="AN25" s="261" t="s">
        <v>187</v>
      </c>
      <c r="AO25" s="259" t="s">
        <v>186</v>
      </c>
      <c r="AP25" s="260" t="s">
        <v>186</v>
      </c>
      <c r="AQ25" s="261" t="s">
        <v>187</v>
      </c>
      <c r="AS25" s="265">
        <v>9</v>
      </c>
      <c r="AT25" s="259">
        <v>139104</v>
      </c>
      <c r="AU25" s="260">
        <v>73540.376</v>
      </c>
      <c r="AV25" s="261">
        <v>-2.6366068016813244</v>
      </c>
      <c r="AW25" s="259">
        <v>23408</v>
      </c>
      <c r="AX25" s="260">
        <v>9715.883</v>
      </c>
      <c r="AY25" s="261">
        <v>-1.9444520136649714</v>
      </c>
      <c r="AZ25" s="259">
        <v>21468</v>
      </c>
      <c r="BA25" s="260">
        <v>14515.624</v>
      </c>
      <c r="BB25" s="261">
        <v>10.628018513677588</v>
      </c>
      <c r="BC25" s="259">
        <v>22595</v>
      </c>
      <c r="BD25" s="260">
        <v>16815.678</v>
      </c>
      <c r="BE25" s="261">
        <v>1.842768010559496</v>
      </c>
      <c r="BF25" s="259">
        <v>31575</v>
      </c>
      <c r="BG25" s="260">
        <v>10549.143</v>
      </c>
      <c r="BH25" s="261">
        <v>-8.897538712407794</v>
      </c>
      <c r="BI25" s="259" t="s">
        <v>186</v>
      </c>
      <c r="BJ25" s="260" t="s">
        <v>186</v>
      </c>
      <c r="BK25" s="261" t="s">
        <v>187</v>
      </c>
      <c r="BL25" s="259" t="s">
        <v>186</v>
      </c>
      <c r="BM25" s="260" t="s">
        <v>186</v>
      </c>
      <c r="BN25" s="261" t="s">
        <v>187</v>
      </c>
      <c r="BO25" s="259" t="s">
        <v>186</v>
      </c>
      <c r="BP25" s="260" t="s">
        <v>186</v>
      </c>
      <c r="BQ25" s="261" t="s">
        <v>187</v>
      </c>
      <c r="BR25" s="259" t="s">
        <v>186</v>
      </c>
      <c r="BS25" s="260" t="s">
        <v>186</v>
      </c>
      <c r="BT25" s="261" t="s">
        <v>187</v>
      </c>
      <c r="BU25" s="259" t="s">
        <v>186</v>
      </c>
      <c r="BV25" s="260" t="s">
        <v>186</v>
      </c>
      <c r="BW25" s="261" t="s">
        <v>187</v>
      </c>
      <c r="BX25" s="259" t="s">
        <v>186</v>
      </c>
      <c r="BY25" s="260" t="s">
        <v>186</v>
      </c>
      <c r="BZ25" s="261" t="s">
        <v>187</v>
      </c>
      <c r="CA25" s="259" t="s">
        <v>186</v>
      </c>
      <c r="CB25" s="260" t="s">
        <v>186</v>
      </c>
      <c r="CC25" s="261" t="s">
        <v>187</v>
      </c>
      <c r="CD25" s="259" t="s">
        <v>186</v>
      </c>
      <c r="CE25" s="260" t="s">
        <v>186</v>
      </c>
      <c r="CF25" s="261" t="s">
        <v>187</v>
      </c>
      <c r="CG25" s="259" t="s">
        <v>186</v>
      </c>
      <c r="CH25" s="260" t="s">
        <v>186</v>
      </c>
      <c r="CI25" s="261" t="s">
        <v>187</v>
      </c>
    </row>
    <row r="26" spans="1:87" ht="22.5" customHeight="1">
      <c r="A26" s="265">
        <v>10</v>
      </c>
      <c r="B26" s="259">
        <v>118556</v>
      </c>
      <c r="C26" s="260">
        <v>61015.79</v>
      </c>
      <c r="D26" s="261">
        <v>-17.030897421574238</v>
      </c>
      <c r="E26" s="259">
        <v>19000</v>
      </c>
      <c r="F26" s="260">
        <v>7227.799</v>
      </c>
      <c r="G26" s="261">
        <v>-25.608418709858896</v>
      </c>
      <c r="H26" s="259">
        <v>18304</v>
      </c>
      <c r="I26" s="260">
        <v>13161.965</v>
      </c>
      <c r="J26" s="261">
        <v>-9.325530890025817</v>
      </c>
      <c r="K26" s="259">
        <v>17044</v>
      </c>
      <c r="L26" s="260">
        <v>10909.683</v>
      </c>
      <c r="M26" s="261">
        <v>-35.12195583193257</v>
      </c>
      <c r="N26" s="259">
        <v>28033</v>
      </c>
      <c r="O26" s="260">
        <v>8316.21</v>
      </c>
      <c r="P26" s="261">
        <v>-21.166961145564144</v>
      </c>
      <c r="Q26" s="259" t="s">
        <v>186</v>
      </c>
      <c r="R26" s="260" t="s">
        <v>186</v>
      </c>
      <c r="S26" s="261" t="s">
        <v>187</v>
      </c>
      <c r="T26" s="259" t="s">
        <v>186</v>
      </c>
      <c r="U26" s="260" t="s">
        <v>186</v>
      </c>
      <c r="V26" s="261" t="s">
        <v>187</v>
      </c>
      <c r="W26" s="259" t="s">
        <v>186</v>
      </c>
      <c r="X26" s="260" t="s">
        <v>186</v>
      </c>
      <c r="Y26" s="261" t="s">
        <v>187</v>
      </c>
      <c r="Z26" s="259" t="s">
        <v>186</v>
      </c>
      <c r="AA26" s="260" t="s">
        <v>186</v>
      </c>
      <c r="AB26" s="261" t="s">
        <v>187</v>
      </c>
      <c r="AC26" s="259" t="s">
        <v>186</v>
      </c>
      <c r="AD26" s="260" t="s">
        <v>186</v>
      </c>
      <c r="AE26" s="261" t="s">
        <v>187</v>
      </c>
      <c r="AF26" s="259" t="s">
        <v>186</v>
      </c>
      <c r="AG26" s="260" t="s">
        <v>186</v>
      </c>
      <c r="AH26" s="261" t="s">
        <v>187</v>
      </c>
      <c r="AI26" s="259" t="s">
        <v>186</v>
      </c>
      <c r="AJ26" s="260" t="s">
        <v>186</v>
      </c>
      <c r="AK26" s="261" t="s">
        <v>187</v>
      </c>
      <c r="AL26" s="259" t="s">
        <v>186</v>
      </c>
      <c r="AM26" s="260" t="s">
        <v>186</v>
      </c>
      <c r="AN26" s="261" t="s">
        <v>187</v>
      </c>
      <c r="AO26" s="259" t="s">
        <v>186</v>
      </c>
      <c r="AP26" s="260" t="s">
        <v>186</v>
      </c>
      <c r="AQ26" s="261" t="s">
        <v>187</v>
      </c>
      <c r="AS26" s="265">
        <v>10</v>
      </c>
      <c r="AT26" s="259">
        <v>118556</v>
      </c>
      <c r="AU26" s="260">
        <v>61015.79</v>
      </c>
      <c r="AV26" s="261">
        <v>-17.030897421574238</v>
      </c>
      <c r="AW26" s="259">
        <v>19000</v>
      </c>
      <c r="AX26" s="260">
        <v>7227.799</v>
      </c>
      <c r="AY26" s="261">
        <v>-25.608418709858896</v>
      </c>
      <c r="AZ26" s="259">
        <v>18304</v>
      </c>
      <c r="BA26" s="260">
        <v>13161.965</v>
      </c>
      <c r="BB26" s="261">
        <v>-9.325530890025817</v>
      </c>
      <c r="BC26" s="259">
        <v>17044</v>
      </c>
      <c r="BD26" s="260">
        <v>10909.683</v>
      </c>
      <c r="BE26" s="261">
        <v>-35.12195583193257</v>
      </c>
      <c r="BF26" s="259">
        <v>28033</v>
      </c>
      <c r="BG26" s="260">
        <v>8316.21</v>
      </c>
      <c r="BH26" s="261">
        <v>-21.166961145564144</v>
      </c>
      <c r="BI26" s="259" t="s">
        <v>186</v>
      </c>
      <c r="BJ26" s="260" t="s">
        <v>186</v>
      </c>
      <c r="BK26" s="261" t="s">
        <v>187</v>
      </c>
      <c r="BL26" s="259" t="s">
        <v>186</v>
      </c>
      <c r="BM26" s="260" t="s">
        <v>186</v>
      </c>
      <c r="BN26" s="261" t="s">
        <v>187</v>
      </c>
      <c r="BO26" s="259" t="s">
        <v>186</v>
      </c>
      <c r="BP26" s="260" t="s">
        <v>186</v>
      </c>
      <c r="BQ26" s="261" t="s">
        <v>187</v>
      </c>
      <c r="BR26" s="259" t="s">
        <v>186</v>
      </c>
      <c r="BS26" s="260" t="s">
        <v>186</v>
      </c>
      <c r="BT26" s="261" t="s">
        <v>187</v>
      </c>
      <c r="BU26" s="259" t="s">
        <v>186</v>
      </c>
      <c r="BV26" s="260" t="s">
        <v>186</v>
      </c>
      <c r="BW26" s="261" t="s">
        <v>187</v>
      </c>
      <c r="BX26" s="259" t="s">
        <v>186</v>
      </c>
      <c r="BY26" s="260" t="s">
        <v>186</v>
      </c>
      <c r="BZ26" s="261" t="s">
        <v>187</v>
      </c>
      <c r="CA26" s="259" t="s">
        <v>186</v>
      </c>
      <c r="CB26" s="260" t="s">
        <v>186</v>
      </c>
      <c r="CC26" s="261" t="s">
        <v>187</v>
      </c>
      <c r="CD26" s="259" t="s">
        <v>186</v>
      </c>
      <c r="CE26" s="260" t="s">
        <v>186</v>
      </c>
      <c r="CF26" s="261" t="s">
        <v>187</v>
      </c>
      <c r="CG26" s="259" t="s">
        <v>186</v>
      </c>
      <c r="CH26" s="260" t="s">
        <v>186</v>
      </c>
      <c r="CI26" s="261" t="s">
        <v>187</v>
      </c>
    </row>
    <row r="27" spans="1:87" ht="22.5" customHeight="1">
      <c r="A27" s="265">
        <v>11</v>
      </c>
      <c r="B27" s="259">
        <v>110604</v>
      </c>
      <c r="C27" s="260">
        <v>58103.448</v>
      </c>
      <c r="D27" s="261">
        <v>-4.773095620002621</v>
      </c>
      <c r="E27" s="259">
        <v>16879</v>
      </c>
      <c r="F27" s="260">
        <v>7601.909</v>
      </c>
      <c r="G27" s="261">
        <v>5.175987876807312</v>
      </c>
      <c r="H27" s="259">
        <v>18070</v>
      </c>
      <c r="I27" s="260">
        <v>14455.518</v>
      </c>
      <c r="J27" s="261">
        <v>9.827962618043728</v>
      </c>
      <c r="K27" s="259">
        <v>15157</v>
      </c>
      <c r="L27" s="260">
        <v>9963.16</v>
      </c>
      <c r="M27" s="261">
        <v>-8.675989943979118</v>
      </c>
      <c r="N27" s="259">
        <v>25368</v>
      </c>
      <c r="O27" s="260">
        <v>6731.958</v>
      </c>
      <c r="P27" s="261">
        <v>-19.050168285793646</v>
      </c>
      <c r="Q27" s="259" t="s">
        <v>186</v>
      </c>
      <c r="R27" s="260" t="s">
        <v>186</v>
      </c>
      <c r="S27" s="261" t="s">
        <v>187</v>
      </c>
      <c r="T27" s="259" t="s">
        <v>186</v>
      </c>
      <c r="U27" s="260" t="s">
        <v>186</v>
      </c>
      <c r="V27" s="261" t="s">
        <v>187</v>
      </c>
      <c r="W27" s="259" t="s">
        <v>186</v>
      </c>
      <c r="X27" s="260" t="s">
        <v>186</v>
      </c>
      <c r="Y27" s="261" t="s">
        <v>187</v>
      </c>
      <c r="Z27" s="259" t="s">
        <v>186</v>
      </c>
      <c r="AA27" s="260" t="s">
        <v>186</v>
      </c>
      <c r="AB27" s="261" t="s">
        <v>187</v>
      </c>
      <c r="AC27" s="259" t="s">
        <v>186</v>
      </c>
      <c r="AD27" s="260" t="s">
        <v>186</v>
      </c>
      <c r="AE27" s="261" t="s">
        <v>187</v>
      </c>
      <c r="AF27" s="259" t="s">
        <v>186</v>
      </c>
      <c r="AG27" s="260" t="s">
        <v>186</v>
      </c>
      <c r="AH27" s="261" t="s">
        <v>187</v>
      </c>
      <c r="AI27" s="259" t="s">
        <v>186</v>
      </c>
      <c r="AJ27" s="260" t="s">
        <v>186</v>
      </c>
      <c r="AK27" s="261" t="s">
        <v>187</v>
      </c>
      <c r="AL27" s="259" t="s">
        <v>186</v>
      </c>
      <c r="AM27" s="260" t="s">
        <v>186</v>
      </c>
      <c r="AN27" s="261" t="s">
        <v>187</v>
      </c>
      <c r="AO27" s="259" t="s">
        <v>186</v>
      </c>
      <c r="AP27" s="260" t="s">
        <v>186</v>
      </c>
      <c r="AQ27" s="261" t="s">
        <v>187</v>
      </c>
      <c r="AS27" s="265">
        <v>11</v>
      </c>
      <c r="AT27" s="259">
        <v>110604</v>
      </c>
      <c r="AU27" s="260">
        <v>58103.448</v>
      </c>
      <c r="AV27" s="261">
        <v>-4.773095620002621</v>
      </c>
      <c r="AW27" s="259">
        <v>16879</v>
      </c>
      <c r="AX27" s="260">
        <v>7601.909</v>
      </c>
      <c r="AY27" s="261">
        <v>5.175987876807312</v>
      </c>
      <c r="AZ27" s="259">
        <v>18070</v>
      </c>
      <c r="BA27" s="260">
        <v>14455.518</v>
      </c>
      <c r="BB27" s="261">
        <v>9.827962618043728</v>
      </c>
      <c r="BC27" s="259">
        <v>15157</v>
      </c>
      <c r="BD27" s="260">
        <v>9963.16</v>
      </c>
      <c r="BE27" s="261">
        <v>-8.675989943979118</v>
      </c>
      <c r="BF27" s="259">
        <v>25368</v>
      </c>
      <c r="BG27" s="260">
        <v>6731.958</v>
      </c>
      <c r="BH27" s="261">
        <v>-19.050168285793646</v>
      </c>
      <c r="BI27" s="259" t="s">
        <v>186</v>
      </c>
      <c r="BJ27" s="260" t="s">
        <v>186</v>
      </c>
      <c r="BK27" s="261" t="s">
        <v>187</v>
      </c>
      <c r="BL27" s="259" t="s">
        <v>186</v>
      </c>
      <c r="BM27" s="260" t="s">
        <v>186</v>
      </c>
      <c r="BN27" s="261" t="s">
        <v>187</v>
      </c>
      <c r="BO27" s="259" t="s">
        <v>186</v>
      </c>
      <c r="BP27" s="260" t="s">
        <v>186</v>
      </c>
      <c r="BQ27" s="261" t="s">
        <v>187</v>
      </c>
      <c r="BR27" s="259" t="s">
        <v>186</v>
      </c>
      <c r="BS27" s="260" t="s">
        <v>186</v>
      </c>
      <c r="BT27" s="261" t="s">
        <v>187</v>
      </c>
      <c r="BU27" s="259" t="s">
        <v>186</v>
      </c>
      <c r="BV27" s="260" t="s">
        <v>186</v>
      </c>
      <c r="BW27" s="261" t="s">
        <v>187</v>
      </c>
      <c r="BX27" s="259" t="s">
        <v>186</v>
      </c>
      <c r="BY27" s="260" t="s">
        <v>186</v>
      </c>
      <c r="BZ27" s="261" t="s">
        <v>187</v>
      </c>
      <c r="CA27" s="259" t="s">
        <v>186</v>
      </c>
      <c r="CB27" s="260" t="s">
        <v>186</v>
      </c>
      <c r="CC27" s="261" t="s">
        <v>187</v>
      </c>
      <c r="CD27" s="259" t="s">
        <v>186</v>
      </c>
      <c r="CE27" s="260" t="s">
        <v>186</v>
      </c>
      <c r="CF27" s="261" t="s">
        <v>187</v>
      </c>
      <c r="CG27" s="259" t="s">
        <v>186</v>
      </c>
      <c r="CH27" s="260" t="s">
        <v>186</v>
      </c>
      <c r="CI27" s="261" t="s">
        <v>187</v>
      </c>
    </row>
    <row r="28" spans="1:87" ht="22.5" customHeight="1">
      <c r="A28" s="265">
        <v>12</v>
      </c>
      <c r="B28" s="259">
        <v>112208</v>
      </c>
      <c r="C28" s="260">
        <v>59250.41</v>
      </c>
      <c r="D28" s="261">
        <v>1.9739998906777458</v>
      </c>
      <c r="E28" s="259">
        <v>16918</v>
      </c>
      <c r="F28" s="260">
        <v>7280.481</v>
      </c>
      <c r="G28" s="261">
        <v>-4.228253718901399</v>
      </c>
      <c r="H28" s="259">
        <v>18602</v>
      </c>
      <c r="I28" s="260">
        <v>11862.477</v>
      </c>
      <c r="J28" s="261">
        <v>-17.938070430959314</v>
      </c>
      <c r="K28" s="259">
        <v>16967</v>
      </c>
      <c r="L28" s="260">
        <v>13714.152</v>
      </c>
      <c r="M28" s="261">
        <v>37.64861750689542</v>
      </c>
      <c r="N28" s="259">
        <v>24203</v>
      </c>
      <c r="O28" s="260">
        <v>7483.781</v>
      </c>
      <c r="P28" s="261">
        <v>11.16796925946359</v>
      </c>
      <c r="Q28" s="259" t="s">
        <v>186</v>
      </c>
      <c r="R28" s="260" t="s">
        <v>186</v>
      </c>
      <c r="S28" s="261" t="s">
        <v>187</v>
      </c>
      <c r="T28" s="259" t="s">
        <v>186</v>
      </c>
      <c r="U28" s="260" t="s">
        <v>186</v>
      </c>
      <c r="V28" s="261" t="s">
        <v>187</v>
      </c>
      <c r="W28" s="259" t="s">
        <v>186</v>
      </c>
      <c r="X28" s="260" t="s">
        <v>186</v>
      </c>
      <c r="Y28" s="261" t="s">
        <v>187</v>
      </c>
      <c r="Z28" s="259" t="s">
        <v>186</v>
      </c>
      <c r="AA28" s="260" t="s">
        <v>186</v>
      </c>
      <c r="AB28" s="261" t="s">
        <v>187</v>
      </c>
      <c r="AC28" s="259" t="s">
        <v>186</v>
      </c>
      <c r="AD28" s="260" t="s">
        <v>186</v>
      </c>
      <c r="AE28" s="261" t="s">
        <v>187</v>
      </c>
      <c r="AF28" s="259" t="s">
        <v>186</v>
      </c>
      <c r="AG28" s="260" t="s">
        <v>186</v>
      </c>
      <c r="AH28" s="261" t="s">
        <v>187</v>
      </c>
      <c r="AI28" s="259" t="s">
        <v>186</v>
      </c>
      <c r="AJ28" s="260" t="s">
        <v>186</v>
      </c>
      <c r="AK28" s="261" t="s">
        <v>187</v>
      </c>
      <c r="AL28" s="259" t="s">
        <v>186</v>
      </c>
      <c r="AM28" s="260" t="s">
        <v>186</v>
      </c>
      <c r="AN28" s="261" t="s">
        <v>187</v>
      </c>
      <c r="AO28" s="259" t="s">
        <v>186</v>
      </c>
      <c r="AP28" s="260" t="s">
        <v>186</v>
      </c>
      <c r="AQ28" s="261" t="s">
        <v>187</v>
      </c>
      <c r="AS28" s="265">
        <v>12</v>
      </c>
      <c r="AT28" s="259">
        <v>112208</v>
      </c>
      <c r="AU28" s="260">
        <v>59250.41</v>
      </c>
      <c r="AV28" s="261">
        <v>1.9739998906777458</v>
      </c>
      <c r="AW28" s="259">
        <v>16918</v>
      </c>
      <c r="AX28" s="260">
        <v>7280.481</v>
      </c>
      <c r="AY28" s="261">
        <v>-4.228253718901399</v>
      </c>
      <c r="AZ28" s="259">
        <v>18602</v>
      </c>
      <c r="BA28" s="260">
        <v>11862.477</v>
      </c>
      <c r="BB28" s="261">
        <v>-17.938070430959314</v>
      </c>
      <c r="BC28" s="259">
        <v>16967</v>
      </c>
      <c r="BD28" s="260">
        <v>13714.152</v>
      </c>
      <c r="BE28" s="261">
        <v>37.64861750689542</v>
      </c>
      <c r="BF28" s="259">
        <v>24203</v>
      </c>
      <c r="BG28" s="260">
        <v>7483.781</v>
      </c>
      <c r="BH28" s="261">
        <v>11.16796925946359</v>
      </c>
      <c r="BI28" s="259" t="s">
        <v>186</v>
      </c>
      <c r="BJ28" s="260" t="s">
        <v>186</v>
      </c>
      <c r="BK28" s="261" t="s">
        <v>187</v>
      </c>
      <c r="BL28" s="259" t="s">
        <v>186</v>
      </c>
      <c r="BM28" s="260" t="s">
        <v>186</v>
      </c>
      <c r="BN28" s="261" t="s">
        <v>187</v>
      </c>
      <c r="BO28" s="259" t="s">
        <v>186</v>
      </c>
      <c r="BP28" s="260" t="s">
        <v>186</v>
      </c>
      <c r="BQ28" s="261" t="s">
        <v>187</v>
      </c>
      <c r="BR28" s="259" t="s">
        <v>186</v>
      </c>
      <c r="BS28" s="260" t="s">
        <v>186</v>
      </c>
      <c r="BT28" s="261" t="s">
        <v>187</v>
      </c>
      <c r="BU28" s="259" t="s">
        <v>186</v>
      </c>
      <c r="BV28" s="260" t="s">
        <v>186</v>
      </c>
      <c r="BW28" s="261" t="s">
        <v>187</v>
      </c>
      <c r="BX28" s="259" t="s">
        <v>186</v>
      </c>
      <c r="BY28" s="260" t="s">
        <v>186</v>
      </c>
      <c r="BZ28" s="261" t="s">
        <v>187</v>
      </c>
      <c r="CA28" s="259" t="s">
        <v>186</v>
      </c>
      <c r="CB28" s="260" t="s">
        <v>186</v>
      </c>
      <c r="CC28" s="261" t="s">
        <v>187</v>
      </c>
      <c r="CD28" s="259" t="s">
        <v>186</v>
      </c>
      <c r="CE28" s="260" t="s">
        <v>186</v>
      </c>
      <c r="CF28" s="261" t="s">
        <v>187</v>
      </c>
      <c r="CG28" s="259" t="s">
        <v>186</v>
      </c>
      <c r="CH28" s="260" t="s">
        <v>186</v>
      </c>
      <c r="CI28" s="261" t="s">
        <v>187</v>
      </c>
    </row>
    <row r="29" spans="1:87" ht="22.5" customHeight="1">
      <c r="A29" s="265">
        <v>13</v>
      </c>
      <c r="B29" s="259">
        <v>103733</v>
      </c>
      <c r="C29" s="260">
        <v>52888.756</v>
      </c>
      <c r="D29" s="261">
        <v>-10.736894478873651</v>
      </c>
      <c r="E29" s="259">
        <v>15366</v>
      </c>
      <c r="F29" s="260">
        <v>7100.962</v>
      </c>
      <c r="G29" s="261">
        <v>-2.465757413555508</v>
      </c>
      <c r="H29" s="259">
        <v>16948</v>
      </c>
      <c r="I29" s="260">
        <v>8314.498</v>
      </c>
      <c r="J29" s="261">
        <v>-29.90925925504429</v>
      </c>
      <c r="K29" s="259">
        <v>14627</v>
      </c>
      <c r="L29" s="260">
        <v>10226.638</v>
      </c>
      <c r="M29" s="261">
        <v>-25.430037526199214</v>
      </c>
      <c r="N29" s="259">
        <v>22642</v>
      </c>
      <c r="O29" s="260">
        <v>6985.442</v>
      </c>
      <c r="P29" s="261">
        <v>-6.658920136759747</v>
      </c>
      <c r="Q29" s="259" t="s">
        <v>186</v>
      </c>
      <c r="R29" s="260" t="s">
        <v>186</v>
      </c>
      <c r="S29" s="261" t="s">
        <v>187</v>
      </c>
      <c r="T29" s="259" t="s">
        <v>186</v>
      </c>
      <c r="U29" s="260" t="s">
        <v>186</v>
      </c>
      <c r="V29" s="261" t="s">
        <v>187</v>
      </c>
      <c r="W29" s="259" t="s">
        <v>186</v>
      </c>
      <c r="X29" s="260" t="s">
        <v>186</v>
      </c>
      <c r="Y29" s="261" t="s">
        <v>187</v>
      </c>
      <c r="Z29" s="259" t="s">
        <v>186</v>
      </c>
      <c r="AA29" s="260" t="s">
        <v>186</v>
      </c>
      <c r="AB29" s="261" t="s">
        <v>187</v>
      </c>
      <c r="AC29" s="259" t="s">
        <v>186</v>
      </c>
      <c r="AD29" s="260" t="s">
        <v>186</v>
      </c>
      <c r="AE29" s="261" t="s">
        <v>187</v>
      </c>
      <c r="AF29" s="259" t="s">
        <v>186</v>
      </c>
      <c r="AG29" s="260" t="s">
        <v>186</v>
      </c>
      <c r="AH29" s="261" t="s">
        <v>187</v>
      </c>
      <c r="AI29" s="259" t="s">
        <v>186</v>
      </c>
      <c r="AJ29" s="260" t="s">
        <v>186</v>
      </c>
      <c r="AK29" s="261" t="s">
        <v>187</v>
      </c>
      <c r="AL29" s="259" t="s">
        <v>186</v>
      </c>
      <c r="AM29" s="260" t="s">
        <v>186</v>
      </c>
      <c r="AN29" s="261" t="s">
        <v>187</v>
      </c>
      <c r="AO29" s="259" t="s">
        <v>186</v>
      </c>
      <c r="AP29" s="260" t="s">
        <v>186</v>
      </c>
      <c r="AQ29" s="261" t="s">
        <v>187</v>
      </c>
      <c r="AS29" s="265">
        <v>13</v>
      </c>
      <c r="AT29" s="259">
        <v>103733</v>
      </c>
      <c r="AU29" s="260">
        <v>52888.756</v>
      </c>
      <c r="AV29" s="261">
        <v>-10.736894478873651</v>
      </c>
      <c r="AW29" s="259">
        <v>15366</v>
      </c>
      <c r="AX29" s="260">
        <v>7100.962</v>
      </c>
      <c r="AY29" s="261">
        <v>-2.465757413555508</v>
      </c>
      <c r="AZ29" s="259">
        <v>16948</v>
      </c>
      <c r="BA29" s="260">
        <v>8314.498</v>
      </c>
      <c r="BB29" s="261">
        <v>-29.90925925504429</v>
      </c>
      <c r="BC29" s="259">
        <v>14627</v>
      </c>
      <c r="BD29" s="260">
        <v>10226.638</v>
      </c>
      <c r="BE29" s="261">
        <v>-25.430037526199214</v>
      </c>
      <c r="BF29" s="259">
        <v>22642</v>
      </c>
      <c r="BG29" s="260">
        <v>6985.442</v>
      </c>
      <c r="BH29" s="261">
        <v>-6.658920136759747</v>
      </c>
      <c r="BI29" s="259" t="s">
        <v>186</v>
      </c>
      <c r="BJ29" s="260" t="s">
        <v>186</v>
      </c>
      <c r="BK29" s="261" t="s">
        <v>187</v>
      </c>
      <c r="BL29" s="259" t="s">
        <v>186</v>
      </c>
      <c r="BM29" s="260" t="s">
        <v>186</v>
      </c>
      <c r="BN29" s="261" t="s">
        <v>187</v>
      </c>
      <c r="BO29" s="259" t="s">
        <v>186</v>
      </c>
      <c r="BP29" s="260" t="s">
        <v>186</v>
      </c>
      <c r="BQ29" s="261" t="s">
        <v>187</v>
      </c>
      <c r="BR29" s="259" t="s">
        <v>186</v>
      </c>
      <c r="BS29" s="260" t="s">
        <v>186</v>
      </c>
      <c r="BT29" s="261" t="s">
        <v>187</v>
      </c>
      <c r="BU29" s="259" t="s">
        <v>186</v>
      </c>
      <c r="BV29" s="260" t="s">
        <v>186</v>
      </c>
      <c r="BW29" s="261" t="s">
        <v>187</v>
      </c>
      <c r="BX29" s="259" t="s">
        <v>186</v>
      </c>
      <c r="BY29" s="260" t="s">
        <v>186</v>
      </c>
      <c r="BZ29" s="261" t="s">
        <v>187</v>
      </c>
      <c r="CA29" s="259" t="s">
        <v>186</v>
      </c>
      <c r="CB29" s="260" t="s">
        <v>186</v>
      </c>
      <c r="CC29" s="261" t="s">
        <v>187</v>
      </c>
      <c r="CD29" s="259" t="s">
        <v>186</v>
      </c>
      <c r="CE29" s="260" t="s">
        <v>186</v>
      </c>
      <c r="CF29" s="261" t="s">
        <v>187</v>
      </c>
      <c r="CG29" s="259" t="s">
        <v>186</v>
      </c>
      <c r="CH29" s="260" t="s">
        <v>186</v>
      </c>
      <c r="CI29" s="261" t="s">
        <v>187</v>
      </c>
    </row>
    <row r="30" spans="1:87" ht="22.5" customHeight="1">
      <c r="A30" s="265">
        <v>14</v>
      </c>
      <c r="B30" s="259">
        <v>98084</v>
      </c>
      <c r="C30" s="260">
        <v>51359.419</v>
      </c>
      <c r="D30" s="261">
        <v>-2.8916108369045332</v>
      </c>
      <c r="E30" s="259">
        <v>14062</v>
      </c>
      <c r="F30" s="260">
        <v>5919.755</v>
      </c>
      <c r="G30" s="261">
        <v>-16.634464457069342</v>
      </c>
      <c r="H30" s="259">
        <v>16574</v>
      </c>
      <c r="I30" s="260">
        <v>10304.034</v>
      </c>
      <c r="J30" s="261">
        <v>23.92851618943199</v>
      </c>
      <c r="K30" s="259">
        <v>12593</v>
      </c>
      <c r="L30" s="260">
        <v>8553.85</v>
      </c>
      <c r="M30" s="261">
        <v>-16.357164495311167</v>
      </c>
      <c r="N30" s="259">
        <v>20372</v>
      </c>
      <c r="O30" s="260">
        <v>6493.915</v>
      </c>
      <c r="P30" s="261">
        <v>-7.036448087322185</v>
      </c>
      <c r="Q30" s="259" t="s">
        <v>186</v>
      </c>
      <c r="R30" s="260" t="s">
        <v>186</v>
      </c>
      <c r="S30" s="261" t="s">
        <v>187</v>
      </c>
      <c r="T30" s="259" t="s">
        <v>186</v>
      </c>
      <c r="U30" s="260" t="s">
        <v>186</v>
      </c>
      <c r="V30" s="261" t="s">
        <v>187</v>
      </c>
      <c r="W30" s="259" t="s">
        <v>186</v>
      </c>
      <c r="X30" s="260" t="s">
        <v>186</v>
      </c>
      <c r="Y30" s="261" t="s">
        <v>187</v>
      </c>
      <c r="Z30" s="259" t="s">
        <v>186</v>
      </c>
      <c r="AA30" s="260" t="s">
        <v>186</v>
      </c>
      <c r="AB30" s="261" t="s">
        <v>187</v>
      </c>
      <c r="AC30" s="259" t="s">
        <v>186</v>
      </c>
      <c r="AD30" s="260" t="s">
        <v>186</v>
      </c>
      <c r="AE30" s="261" t="s">
        <v>187</v>
      </c>
      <c r="AF30" s="259" t="s">
        <v>186</v>
      </c>
      <c r="AG30" s="260" t="s">
        <v>186</v>
      </c>
      <c r="AH30" s="261" t="s">
        <v>187</v>
      </c>
      <c r="AI30" s="259" t="s">
        <v>186</v>
      </c>
      <c r="AJ30" s="260" t="s">
        <v>186</v>
      </c>
      <c r="AK30" s="261" t="s">
        <v>187</v>
      </c>
      <c r="AL30" s="259" t="s">
        <v>186</v>
      </c>
      <c r="AM30" s="260" t="s">
        <v>186</v>
      </c>
      <c r="AN30" s="261" t="s">
        <v>187</v>
      </c>
      <c r="AO30" s="259" t="s">
        <v>186</v>
      </c>
      <c r="AP30" s="260" t="s">
        <v>186</v>
      </c>
      <c r="AQ30" s="261" t="s">
        <v>187</v>
      </c>
      <c r="AS30" s="265">
        <v>14</v>
      </c>
      <c r="AT30" s="259">
        <v>98084</v>
      </c>
      <c r="AU30" s="260">
        <v>51359.419</v>
      </c>
      <c r="AV30" s="261">
        <v>-2.8916108369045332</v>
      </c>
      <c r="AW30" s="259">
        <v>14062</v>
      </c>
      <c r="AX30" s="260">
        <v>5919.755</v>
      </c>
      <c r="AY30" s="261">
        <v>-16.634464457069342</v>
      </c>
      <c r="AZ30" s="259">
        <v>16574</v>
      </c>
      <c r="BA30" s="260">
        <v>10304.034</v>
      </c>
      <c r="BB30" s="261">
        <v>23.92851618943199</v>
      </c>
      <c r="BC30" s="259">
        <v>12593</v>
      </c>
      <c r="BD30" s="260">
        <v>8553.85</v>
      </c>
      <c r="BE30" s="261">
        <v>-16.357164495311167</v>
      </c>
      <c r="BF30" s="259">
        <v>20372</v>
      </c>
      <c r="BG30" s="260">
        <v>6493.915</v>
      </c>
      <c r="BH30" s="261">
        <v>-7.036448087322185</v>
      </c>
      <c r="BI30" s="259" t="s">
        <v>186</v>
      </c>
      <c r="BJ30" s="260" t="s">
        <v>186</v>
      </c>
      <c r="BK30" s="261" t="s">
        <v>187</v>
      </c>
      <c r="BL30" s="259" t="s">
        <v>186</v>
      </c>
      <c r="BM30" s="260" t="s">
        <v>186</v>
      </c>
      <c r="BN30" s="261" t="s">
        <v>187</v>
      </c>
      <c r="BO30" s="259" t="s">
        <v>186</v>
      </c>
      <c r="BP30" s="260" t="s">
        <v>186</v>
      </c>
      <c r="BQ30" s="261" t="s">
        <v>187</v>
      </c>
      <c r="BR30" s="259" t="s">
        <v>186</v>
      </c>
      <c r="BS30" s="260" t="s">
        <v>186</v>
      </c>
      <c r="BT30" s="261" t="s">
        <v>187</v>
      </c>
      <c r="BU30" s="259" t="s">
        <v>186</v>
      </c>
      <c r="BV30" s="260" t="s">
        <v>186</v>
      </c>
      <c r="BW30" s="261" t="s">
        <v>187</v>
      </c>
      <c r="BX30" s="259" t="s">
        <v>186</v>
      </c>
      <c r="BY30" s="260" t="s">
        <v>186</v>
      </c>
      <c r="BZ30" s="261" t="s">
        <v>187</v>
      </c>
      <c r="CA30" s="259" t="s">
        <v>186</v>
      </c>
      <c r="CB30" s="260" t="s">
        <v>186</v>
      </c>
      <c r="CC30" s="261" t="s">
        <v>187</v>
      </c>
      <c r="CD30" s="259" t="s">
        <v>186</v>
      </c>
      <c r="CE30" s="260" t="s">
        <v>186</v>
      </c>
      <c r="CF30" s="261" t="s">
        <v>187</v>
      </c>
      <c r="CG30" s="259" t="s">
        <v>186</v>
      </c>
      <c r="CH30" s="260" t="s">
        <v>186</v>
      </c>
      <c r="CI30" s="261" t="s">
        <v>187</v>
      </c>
    </row>
    <row r="31" spans="1:87" ht="22.5" customHeight="1">
      <c r="A31" s="265">
        <v>15</v>
      </c>
      <c r="B31" s="259">
        <v>97017</v>
      </c>
      <c r="C31" s="260">
        <v>55477.436</v>
      </c>
      <c r="D31" s="261">
        <v>8.018036574751747</v>
      </c>
      <c r="E31" s="259">
        <v>13593</v>
      </c>
      <c r="F31" s="260">
        <v>6580.626</v>
      </c>
      <c r="G31" s="261">
        <v>11.16382350283078</v>
      </c>
      <c r="H31" s="259">
        <v>14146</v>
      </c>
      <c r="I31" s="260">
        <v>10564.631</v>
      </c>
      <c r="J31" s="261">
        <v>2.5290774467553234</v>
      </c>
      <c r="K31" s="259">
        <v>13293</v>
      </c>
      <c r="L31" s="260">
        <v>9729.623</v>
      </c>
      <c r="M31" s="261">
        <v>13.745541481321283</v>
      </c>
      <c r="N31" s="259">
        <v>19726</v>
      </c>
      <c r="O31" s="260">
        <v>7107.497</v>
      </c>
      <c r="P31" s="261">
        <v>9.448568390562542</v>
      </c>
      <c r="Q31" s="259">
        <v>4683</v>
      </c>
      <c r="R31" s="260">
        <v>1164.859</v>
      </c>
      <c r="S31" s="261" t="s">
        <v>187</v>
      </c>
      <c r="T31" s="259">
        <v>14819</v>
      </c>
      <c r="U31" s="260">
        <v>10232.912</v>
      </c>
      <c r="V31" s="261" t="s">
        <v>187</v>
      </c>
      <c r="W31" s="259">
        <v>919</v>
      </c>
      <c r="X31" s="260">
        <v>619.447</v>
      </c>
      <c r="Y31" s="261" t="s">
        <v>187</v>
      </c>
      <c r="Z31" s="259">
        <v>15104</v>
      </c>
      <c r="AA31" s="260">
        <v>12106.17</v>
      </c>
      <c r="AB31" s="261" t="s">
        <v>187</v>
      </c>
      <c r="AC31" s="259">
        <v>606</v>
      </c>
      <c r="AD31" s="260">
        <v>274.822</v>
      </c>
      <c r="AE31" s="261" t="s">
        <v>187</v>
      </c>
      <c r="AF31" s="259">
        <v>3726</v>
      </c>
      <c r="AG31" s="260">
        <v>2750.407</v>
      </c>
      <c r="AH31" s="261" t="s">
        <v>187</v>
      </c>
      <c r="AI31" s="259">
        <v>5979</v>
      </c>
      <c r="AJ31" s="260">
        <v>2140.192</v>
      </c>
      <c r="AK31" s="261" t="s">
        <v>187</v>
      </c>
      <c r="AL31" s="259">
        <v>9818</v>
      </c>
      <c r="AM31" s="260">
        <v>8555.898</v>
      </c>
      <c r="AN31" s="261" t="s">
        <v>187</v>
      </c>
      <c r="AO31" s="259">
        <v>16194</v>
      </c>
      <c r="AP31" s="260">
        <v>7345.244</v>
      </c>
      <c r="AQ31" s="261" t="s">
        <v>187</v>
      </c>
      <c r="AS31" s="265">
        <v>15</v>
      </c>
      <c r="AT31" s="259">
        <v>97017</v>
      </c>
      <c r="AU31" s="260">
        <v>55477.436</v>
      </c>
      <c r="AV31" s="261">
        <v>8.018036574751747</v>
      </c>
      <c r="AW31" s="259">
        <v>13593</v>
      </c>
      <c r="AX31" s="260">
        <v>6580.626</v>
      </c>
      <c r="AY31" s="261">
        <v>11.16382350283078</v>
      </c>
      <c r="AZ31" s="259">
        <v>14146</v>
      </c>
      <c r="BA31" s="260">
        <v>10564.631</v>
      </c>
      <c r="BB31" s="261">
        <v>2.5290774467553234</v>
      </c>
      <c r="BC31" s="259">
        <v>13293</v>
      </c>
      <c r="BD31" s="260">
        <v>9729.623</v>
      </c>
      <c r="BE31" s="261">
        <v>13.745541481321283</v>
      </c>
      <c r="BF31" s="259">
        <v>19726</v>
      </c>
      <c r="BG31" s="260">
        <v>7107.497</v>
      </c>
      <c r="BH31" s="261">
        <v>9.448568390562542</v>
      </c>
      <c r="BI31" s="259">
        <v>4683</v>
      </c>
      <c r="BJ31" s="260">
        <v>1164.859</v>
      </c>
      <c r="BK31" s="261" t="s">
        <v>187</v>
      </c>
      <c r="BL31" s="259">
        <v>14819</v>
      </c>
      <c r="BM31" s="260">
        <v>10232.912</v>
      </c>
      <c r="BN31" s="261" t="s">
        <v>187</v>
      </c>
      <c r="BO31" s="259">
        <v>919</v>
      </c>
      <c r="BP31" s="260">
        <v>619.447</v>
      </c>
      <c r="BQ31" s="261" t="s">
        <v>187</v>
      </c>
      <c r="BR31" s="259">
        <v>15104</v>
      </c>
      <c r="BS31" s="260">
        <v>12106.17</v>
      </c>
      <c r="BT31" s="261" t="s">
        <v>187</v>
      </c>
      <c r="BU31" s="259">
        <v>606</v>
      </c>
      <c r="BV31" s="260">
        <v>274.822</v>
      </c>
      <c r="BW31" s="261" t="s">
        <v>187</v>
      </c>
      <c r="BX31" s="259">
        <v>3726</v>
      </c>
      <c r="BY31" s="260">
        <v>2750.407</v>
      </c>
      <c r="BZ31" s="261" t="s">
        <v>187</v>
      </c>
      <c r="CA31" s="259">
        <v>5979</v>
      </c>
      <c r="CB31" s="260">
        <v>2140.192</v>
      </c>
      <c r="CC31" s="261" t="s">
        <v>187</v>
      </c>
      <c r="CD31" s="259">
        <v>9818</v>
      </c>
      <c r="CE31" s="260">
        <v>8555.898</v>
      </c>
      <c r="CF31" s="261" t="s">
        <v>187</v>
      </c>
      <c r="CG31" s="259">
        <v>16194</v>
      </c>
      <c r="CH31" s="260">
        <v>7345.244</v>
      </c>
      <c r="CI31" s="261" t="s">
        <v>187</v>
      </c>
    </row>
    <row r="32" spans="1:87" ht="22.5" customHeight="1">
      <c r="A32" s="265">
        <v>16</v>
      </c>
      <c r="B32" s="259">
        <v>101768</v>
      </c>
      <c r="C32" s="260">
        <v>63107.841</v>
      </c>
      <c r="D32" s="261">
        <v>13.754069312071309</v>
      </c>
      <c r="E32" s="259">
        <v>14115</v>
      </c>
      <c r="F32" s="260">
        <v>7212.279</v>
      </c>
      <c r="G32" s="261">
        <v>9.598676478499172</v>
      </c>
      <c r="H32" s="259">
        <v>13108</v>
      </c>
      <c r="I32" s="260">
        <v>11361.798</v>
      </c>
      <c r="J32" s="261">
        <v>7.545620855096601</v>
      </c>
      <c r="K32" s="259">
        <v>14615</v>
      </c>
      <c r="L32" s="260">
        <v>13229.675</v>
      </c>
      <c r="M32" s="261">
        <v>35.97315127215103</v>
      </c>
      <c r="N32" s="259">
        <v>19656</v>
      </c>
      <c r="O32" s="260">
        <v>7731.316</v>
      </c>
      <c r="P32" s="261">
        <v>8.776915417621709</v>
      </c>
      <c r="Q32" s="259">
        <v>4898</v>
      </c>
      <c r="R32" s="260">
        <v>1181.76</v>
      </c>
      <c r="S32" s="261">
        <v>1.4509052168545793</v>
      </c>
      <c r="T32" s="259">
        <v>17341</v>
      </c>
      <c r="U32" s="260">
        <v>13617.884</v>
      </c>
      <c r="V32" s="261">
        <v>33.07926424071661</v>
      </c>
      <c r="W32" s="259">
        <v>1018</v>
      </c>
      <c r="X32" s="260">
        <v>570.663</v>
      </c>
      <c r="Y32" s="261">
        <v>-7.875411455701624</v>
      </c>
      <c r="Z32" s="259">
        <v>14996</v>
      </c>
      <c r="AA32" s="260">
        <v>13023.061</v>
      </c>
      <c r="AB32" s="261">
        <v>7.573749583889878</v>
      </c>
      <c r="AC32" s="259">
        <v>624</v>
      </c>
      <c r="AD32" s="260">
        <v>402.213</v>
      </c>
      <c r="AE32" s="261">
        <v>46.35400368238351</v>
      </c>
      <c r="AF32" s="259">
        <v>3870</v>
      </c>
      <c r="AG32" s="260">
        <v>3239.458</v>
      </c>
      <c r="AH32" s="261">
        <v>17.781041133185013</v>
      </c>
      <c r="AI32" s="259">
        <v>5748</v>
      </c>
      <c r="AJ32" s="260">
        <v>2087.912</v>
      </c>
      <c r="AK32" s="261">
        <v>-2.4427714896607426</v>
      </c>
      <c r="AL32" s="259">
        <v>9792</v>
      </c>
      <c r="AM32" s="260">
        <v>8337.086</v>
      </c>
      <c r="AN32" s="261">
        <v>-2.5574404930961094</v>
      </c>
      <c r="AO32" s="259">
        <v>16342</v>
      </c>
      <c r="AP32" s="260">
        <v>8172.996</v>
      </c>
      <c r="AQ32" s="261">
        <v>11.269224003994964</v>
      </c>
      <c r="AS32" s="265">
        <v>16</v>
      </c>
      <c r="AT32" s="259">
        <v>101768</v>
      </c>
      <c r="AU32" s="260">
        <v>63107.841</v>
      </c>
      <c r="AV32" s="261">
        <v>13.754069312071309</v>
      </c>
      <c r="AW32" s="259">
        <v>14115</v>
      </c>
      <c r="AX32" s="260">
        <v>7212.279</v>
      </c>
      <c r="AY32" s="261">
        <v>9.598676478499172</v>
      </c>
      <c r="AZ32" s="259">
        <v>13108</v>
      </c>
      <c r="BA32" s="260">
        <v>11361.798</v>
      </c>
      <c r="BB32" s="261">
        <v>7.545620855096601</v>
      </c>
      <c r="BC32" s="259">
        <v>14615</v>
      </c>
      <c r="BD32" s="260">
        <v>13229.675</v>
      </c>
      <c r="BE32" s="261">
        <v>35.97315127215103</v>
      </c>
      <c r="BF32" s="259">
        <v>19656</v>
      </c>
      <c r="BG32" s="260">
        <v>7731.316</v>
      </c>
      <c r="BH32" s="261">
        <v>8.776915417621709</v>
      </c>
      <c r="BI32" s="259">
        <v>4898</v>
      </c>
      <c r="BJ32" s="260">
        <v>1181.76</v>
      </c>
      <c r="BK32" s="261">
        <v>1.4509052168545793</v>
      </c>
      <c r="BL32" s="259">
        <v>17341</v>
      </c>
      <c r="BM32" s="260">
        <v>13617.884</v>
      </c>
      <c r="BN32" s="261">
        <v>33.07926424071661</v>
      </c>
      <c r="BO32" s="259">
        <v>1018</v>
      </c>
      <c r="BP32" s="260">
        <v>570.663</v>
      </c>
      <c r="BQ32" s="261">
        <v>-7.875411455701624</v>
      </c>
      <c r="BR32" s="259">
        <v>14996</v>
      </c>
      <c r="BS32" s="260">
        <v>13023.061</v>
      </c>
      <c r="BT32" s="261">
        <v>7.573749583889878</v>
      </c>
      <c r="BU32" s="259">
        <v>624</v>
      </c>
      <c r="BV32" s="260">
        <v>402.213</v>
      </c>
      <c r="BW32" s="261">
        <v>46.35400368238351</v>
      </c>
      <c r="BX32" s="259">
        <v>3870</v>
      </c>
      <c r="BY32" s="260">
        <v>3239.458</v>
      </c>
      <c r="BZ32" s="261">
        <v>17.781041133185013</v>
      </c>
      <c r="CA32" s="259">
        <v>5748</v>
      </c>
      <c r="CB32" s="260">
        <v>2087.912</v>
      </c>
      <c r="CC32" s="261">
        <v>-2.4427714896607426</v>
      </c>
      <c r="CD32" s="259">
        <v>9792</v>
      </c>
      <c r="CE32" s="260">
        <v>8337.086</v>
      </c>
      <c r="CF32" s="261">
        <v>-2.5574404930961094</v>
      </c>
      <c r="CG32" s="259">
        <v>16342</v>
      </c>
      <c r="CH32" s="260">
        <v>8172.996</v>
      </c>
      <c r="CI32" s="261">
        <v>11.269224003994964</v>
      </c>
    </row>
    <row r="33" spans="1:87" ht="22.5" customHeight="1">
      <c r="A33" s="265">
        <v>17</v>
      </c>
      <c r="B33" s="259">
        <v>100101</v>
      </c>
      <c r="C33" s="260">
        <v>65494.715</v>
      </c>
      <c r="D33" s="261">
        <v>3.7822146379560024</v>
      </c>
      <c r="E33" s="259">
        <v>14803</v>
      </c>
      <c r="F33" s="260">
        <v>6893.297</v>
      </c>
      <c r="G33" s="261">
        <v>-4.422762901989785</v>
      </c>
      <c r="H33" s="259">
        <v>12697</v>
      </c>
      <c r="I33" s="260">
        <v>12465.749</v>
      </c>
      <c r="J33" s="261">
        <v>9.716340670728357</v>
      </c>
      <c r="K33" s="259">
        <v>14048</v>
      </c>
      <c r="L33" s="260">
        <v>14134.973</v>
      </c>
      <c r="M33" s="261">
        <v>6.842934539208258</v>
      </c>
      <c r="N33" s="259">
        <v>19095</v>
      </c>
      <c r="O33" s="260">
        <v>8991.269</v>
      </c>
      <c r="P33" s="261">
        <v>16.296746892767032</v>
      </c>
      <c r="Q33" s="259">
        <v>4909</v>
      </c>
      <c r="R33" s="260">
        <v>1202.547</v>
      </c>
      <c r="S33" s="261">
        <v>1.7589865962631848</v>
      </c>
      <c r="T33" s="259">
        <v>18429</v>
      </c>
      <c r="U33" s="260">
        <v>15880.969</v>
      </c>
      <c r="V33" s="261">
        <v>16.618477584329554</v>
      </c>
      <c r="W33" s="259">
        <v>1017</v>
      </c>
      <c r="X33" s="260">
        <v>637.826</v>
      </c>
      <c r="Y33" s="261">
        <v>11.769292910176404</v>
      </c>
      <c r="Z33" s="259">
        <v>14696</v>
      </c>
      <c r="AA33" s="260">
        <v>14262.852</v>
      </c>
      <c r="AB33" s="261">
        <v>9.519966158493773</v>
      </c>
      <c r="AC33" s="259">
        <v>754</v>
      </c>
      <c r="AD33" s="260">
        <v>529.232</v>
      </c>
      <c r="AE33" s="261">
        <v>31.58003346485569</v>
      </c>
      <c r="AF33" s="259">
        <v>3884</v>
      </c>
      <c r="AG33" s="260">
        <v>2831.391</v>
      </c>
      <c r="AH33" s="261">
        <v>-12.596767730898193</v>
      </c>
      <c r="AI33" s="259">
        <v>5736</v>
      </c>
      <c r="AJ33" s="260">
        <v>2406.275</v>
      </c>
      <c r="AK33" s="261">
        <v>15.247912747280552</v>
      </c>
      <c r="AL33" s="259">
        <v>9628</v>
      </c>
      <c r="AM33" s="260">
        <v>7641.676</v>
      </c>
      <c r="AN33" s="261">
        <v>-8.341163807114384</v>
      </c>
      <c r="AO33" s="259">
        <v>16123</v>
      </c>
      <c r="AP33" s="260">
        <v>7812.567</v>
      </c>
      <c r="AQ33" s="261">
        <v>-4.409998487702666</v>
      </c>
      <c r="AS33" s="265">
        <v>17</v>
      </c>
      <c r="AT33" s="259">
        <v>100101</v>
      </c>
      <c r="AU33" s="260">
        <v>65494.715</v>
      </c>
      <c r="AV33" s="261">
        <v>3.7822146379560024</v>
      </c>
      <c r="AW33" s="259">
        <v>14803</v>
      </c>
      <c r="AX33" s="260">
        <v>6893.297</v>
      </c>
      <c r="AY33" s="261">
        <v>-4.422762901989785</v>
      </c>
      <c r="AZ33" s="259">
        <v>12697</v>
      </c>
      <c r="BA33" s="260">
        <v>12465.749</v>
      </c>
      <c r="BB33" s="261">
        <v>9.716340670728357</v>
      </c>
      <c r="BC33" s="259">
        <v>14048</v>
      </c>
      <c r="BD33" s="260">
        <v>14134.973</v>
      </c>
      <c r="BE33" s="261">
        <v>6.842934539208258</v>
      </c>
      <c r="BF33" s="259">
        <v>19095</v>
      </c>
      <c r="BG33" s="260">
        <v>8991.269</v>
      </c>
      <c r="BH33" s="261">
        <v>16.296746892767032</v>
      </c>
      <c r="BI33" s="259">
        <v>4909</v>
      </c>
      <c r="BJ33" s="260">
        <v>1202.547</v>
      </c>
      <c r="BK33" s="261">
        <v>1.7589865962631848</v>
      </c>
      <c r="BL33" s="259">
        <v>18429</v>
      </c>
      <c r="BM33" s="260">
        <v>15880.969</v>
      </c>
      <c r="BN33" s="261">
        <v>16.618477584329554</v>
      </c>
      <c r="BO33" s="259">
        <v>1017</v>
      </c>
      <c r="BP33" s="260">
        <v>637.826</v>
      </c>
      <c r="BQ33" s="261">
        <v>11.769292910176404</v>
      </c>
      <c r="BR33" s="259">
        <v>14696</v>
      </c>
      <c r="BS33" s="260">
        <v>14262.852</v>
      </c>
      <c r="BT33" s="261">
        <v>9.519966158493773</v>
      </c>
      <c r="BU33" s="259">
        <v>754</v>
      </c>
      <c r="BV33" s="260">
        <v>529.232</v>
      </c>
      <c r="BW33" s="261">
        <v>31.58003346485569</v>
      </c>
      <c r="BX33" s="259">
        <v>3884</v>
      </c>
      <c r="BY33" s="260">
        <v>2831.391</v>
      </c>
      <c r="BZ33" s="261">
        <v>-12.596767730898193</v>
      </c>
      <c r="CA33" s="259">
        <v>5736</v>
      </c>
      <c r="CB33" s="260">
        <v>2406.275</v>
      </c>
      <c r="CC33" s="261">
        <v>15.247912747280552</v>
      </c>
      <c r="CD33" s="259">
        <v>9628</v>
      </c>
      <c r="CE33" s="260">
        <v>7641.676</v>
      </c>
      <c r="CF33" s="261">
        <v>-8.341163807114384</v>
      </c>
      <c r="CG33" s="259">
        <v>16123</v>
      </c>
      <c r="CH33" s="260">
        <v>7812.567</v>
      </c>
      <c r="CI33" s="261">
        <v>-4.409998487702666</v>
      </c>
    </row>
    <row r="34" spans="1:87" ht="22.5" customHeight="1">
      <c r="A34" s="265">
        <v>18</v>
      </c>
      <c r="B34" s="259">
        <v>102233</v>
      </c>
      <c r="C34" s="260">
        <v>65920.334</v>
      </c>
      <c r="D34" s="261">
        <v>0.6498524346582712</v>
      </c>
      <c r="E34" s="259">
        <v>15392</v>
      </c>
      <c r="F34" s="260">
        <v>7063.958</v>
      </c>
      <c r="G34" s="261">
        <v>2.4757528944422376</v>
      </c>
      <c r="H34" s="259">
        <v>12531</v>
      </c>
      <c r="I34" s="260">
        <v>11279.694</v>
      </c>
      <c r="J34" s="261">
        <v>-9.514510519985592</v>
      </c>
      <c r="K34" s="259">
        <v>14849</v>
      </c>
      <c r="L34" s="260">
        <v>15375.036</v>
      </c>
      <c r="M34" s="261">
        <v>8.773012866738412</v>
      </c>
      <c r="N34" s="259">
        <v>18927</v>
      </c>
      <c r="O34" s="260">
        <v>9789.116</v>
      </c>
      <c r="P34" s="261">
        <v>8.87357502038924</v>
      </c>
      <c r="Q34" s="259">
        <v>5195</v>
      </c>
      <c r="R34" s="260">
        <v>1488.977</v>
      </c>
      <c r="S34" s="261">
        <v>23.818611663411076</v>
      </c>
      <c r="T34" s="259">
        <v>20118</v>
      </c>
      <c r="U34" s="260">
        <v>17437.489</v>
      </c>
      <c r="V34" s="261">
        <v>9.801165155602277</v>
      </c>
      <c r="W34" s="259">
        <v>1022</v>
      </c>
      <c r="X34" s="260">
        <v>468.749</v>
      </c>
      <c r="Y34" s="261">
        <v>-26.508326722334928</v>
      </c>
      <c r="Z34" s="259">
        <v>14815</v>
      </c>
      <c r="AA34" s="260">
        <v>12860.574</v>
      </c>
      <c r="AB34" s="261">
        <v>-9.831680227769311</v>
      </c>
      <c r="AC34" s="259">
        <v>838</v>
      </c>
      <c r="AD34" s="260">
        <v>466.232</v>
      </c>
      <c r="AE34" s="261">
        <v>-11.904042083623054</v>
      </c>
      <c r="AF34" s="259">
        <v>4011</v>
      </c>
      <c r="AG34" s="260">
        <v>2729.332</v>
      </c>
      <c r="AH34" s="261">
        <v>-3.604553380299649</v>
      </c>
      <c r="AI34" s="259">
        <v>5712</v>
      </c>
      <c r="AJ34" s="260">
        <v>2705.222</v>
      </c>
      <c r="AK34" s="261">
        <v>12.423642351767782</v>
      </c>
      <c r="AL34" s="259">
        <v>8755</v>
      </c>
      <c r="AM34" s="260">
        <v>6832.394</v>
      </c>
      <c r="AN34" s="261">
        <v>-10.59037310663264</v>
      </c>
      <c r="AO34" s="259">
        <v>17039</v>
      </c>
      <c r="AP34" s="260">
        <v>8021.661</v>
      </c>
      <c r="AQ34" s="261">
        <v>2.6763802473630136</v>
      </c>
      <c r="AS34" s="265">
        <v>18</v>
      </c>
      <c r="AT34" s="259">
        <v>102233</v>
      </c>
      <c r="AU34" s="260">
        <v>65920.334</v>
      </c>
      <c r="AV34" s="261">
        <v>0.6498524346582712</v>
      </c>
      <c r="AW34" s="259">
        <v>15392</v>
      </c>
      <c r="AX34" s="260">
        <v>7063.958</v>
      </c>
      <c r="AY34" s="261">
        <v>2.4757528944422376</v>
      </c>
      <c r="AZ34" s="259">
        <v>12531</v>
      </c>
      <c r="BA34" s="260">
        <v>11279.694</v>
      </c>
      <c r="BB34" s="261">
        <v>-9.514510519985592</v>
      </c>
      <c r="BC34" s="259">
        <v>14849</v>
      </c>
      <c r="BD34" s="260">
        <v>15375.036</v>
      </c>
      <c r="BE34" s="261">
        <v>8.773012866738412</v>
      </c>
      <c r="BF34" s="259">
        <v>18927</v>
      </c>
      <c r="BG34" s="260">
        <v>9789.116</v>
      </c>
      <c r="BH34" s="261">
        <v>8.87357502038924</v>
      </c>
      <c r="BI34" s="259">
        <v>5195</v>
      </c>
      <c r="BJ34" s="260">
        <v>1488.977</v>
      </c>
      <c r="BK34" s="261">
        <v>23.818611663411076</v>
      </c>
      <c r="BL34" s="259">
        <v>20118</v>
      </c>
      <c r="BM34" s="260">
        <v>17437.489</v>
      </c>
      <c r="BN34" s="261">
        <v>9.801165155602277</v>
      </c>
      <c r="BO34" s="259">
        <v>1022</v>
      </c>
      <c r="BP34" s="260">
        <v>468.749</v>
      </c>
      <c r="BQ34" s="261">
        <v>-26.508326722334928</v>
      </c>
      <c r="BR34" s="259">
        <v>14815</v>
      </c>
      <c r="BS34" s="260">
        <v>12860.574</v>
      </c>
      <c r="BT34" s="261">
        <v>-9.831680227769311</v>
      </c>
      <c r="BU34" s="259">
        <v>838</v>
      </c>
      <c r="BV34" s="260">
        <v>466.232</v>
      </c>
      <c r="BW34" s="261">
        <v>-11.904042083623054</v>
      </c>
      <c r="BX34" s="259">
        <v>4011</v>
      </c>
      <c r="BY34" s="260">
        <v>2729.332</v>
      </c>
      <c r="BZ34" s="261">
        <v>-3.604553380299649</v>
      </c>
      <c r="CA34" s="259">
        <v>5712</v>
      </c>
      <c r="CB34" s="260">
        <v>2705.222</v>
      </c>
      <c r="CC34" s="261">
        <v>12.423642351767782</v>
      </c>
      <c r="CD34" s="259">
        <v>8755</v>
      </c>
      <c r="CE34" s="260">
        <v>6832.394</v>
      </c>
      <c r="CF34" s="261">
        <v>-10.59037310663264</v>
      </c>
      <c r="CG34" s="259">
        <v>17039</v>
      </c>
      <c r="CH34" s="260">
        <v>8021.661</v>
      </c>
      <c r="CI34" s="261">
        <v>2.6763802473630136</v>
      </c>
    </row>
    <row r="35" spans="1:87" ht="22.5" customHeight="1">
      <c r="A35" s="265">
        <v>19</v>
      </c>
      <c r="B35" s="259">
        <v>83517</v>
      </c>
      <c r="C35" s="260">
        <v>57865.171</v>
      </c>
      <c r="D35" s="261">
        <v>-12.219542152198443</v>
      </c>
      <c r="E35" s="259">
        <v>12487</v>
      </c>
      <c r="F35" s="260">
        <v>6695.966</v>
      </c>
      <c r="G35" s="261">
        <v>-5.209430746898548</v>
      </c>
      <c r="H35" s="259">
        <v>10272</v>
      </c>
      <c r="I35" s="260">
        <v>12955.25</v>
      </c>
      <c r="J35" s="261">
        <v>14.854622829307246</v>
      </c>
      <c r="K35" s="259">
        <v>11217</v>
      </c>
      <c r="L35" s="260">
        <v>12009.461</v>
      </c>
      <c r="M35" s="261">
        <v>-21.889867444863214</v>
      </c>
      <c r="N35" s="259">
        <v>15437</v>
      </c>
      <c r="O35" s="260">
        <v>7914.787</v>
      </c>
      <c r="P35" s="261">
        <v>-19.14707109405998</v>
      </c>
      <c r="Q35" s="259">
        <v>4279</v>
      </c>
      <c r="R35" s="260">
        <v>1165.357</v>
      </c>
      <c r="S35" s="261">
        <v>-21.734385420325495</v>
      </c>
      <c r="T35" s="259">
        <v>15473</v>
      </c>
      <c r="U35" s="260">
        <v>13523.646</v>
      </c>
      <c r="V35" s="261">
        <v>-22.44499193662574</v>
      </c>
      <c r="W35" s="259">
        <v>870</v>
      </c>
      <c r="X35" s="260">
        <v>565.895</v>
      </c>
      <c r="Y35" s="261">
        <v>20.724524212318315</v>
      </c>
      <c r="Z35" s="259">
        <v>12542</v>
      </c>
      <c r="AA35" s="260">
        <v>14291.489</v>
      </c>
      <c r="AB35" s="261">
        <v>11.12636963171316</v>
      </c>
      <c r="AC35" s="259">
        <v>618</v>
      </c>
      <c r="AD35" s="260">
        <v>717.039</v>
      </c>
      <c r="AE35" s="261">
        <v>53.794462842533335</v>
      </c>
      <c r="AF35" s="259">
        <v>3005</v>
      </c>
      <c r="AG35" s="260">
        <v>2707.671</v>
      </c>
      <c r="AH35" s="261">
        <v>-0.7936374175072842</v>
      </c>
      <c r="AI35" s="259">
        <v>4820</v>
      </c>
      <c r="AJ35" s="260">
        <v>2397.928</v>
      </c>
      <c r="AK35" s="261">
        <v>-11.35928955183715</v>
      </c>
      <c r="AL35" s="259">
        <v>7674</v>
      </c>
      <c r="AM35" s="260">
        <v>5550.276</v>
      </c>
      <c r="AN35" s="261">
        <v>-18.765281978761763</v>
      </c>
      <c r="AO35" s="259">
        <v>13160</v>
      </c>
      <c r="AP35" s="260">
        <v>5594.719</v>
      </c>
      <c r="AQ35" s="261">
        <v>-30.25485619499503</v>
      </c>
      <c r="AS35" s="265">
        <v>19</v>
      </c>
      <c r="AT35" s="259">
        <v>83517</v>
      </c>
      <c r="AU35" s="260">
        <v>57865.171</v>
      </c>
      <c r="AV35" s="261">
        <v>-12.219542152198443</v>
      </c>
      <c r="AW35" s="259">
        <v>12487</v>
      </c>
      <c r="AX35" s="260">
        <v>6695.966</v>
      </c>
      <c r="AY35" s="261">
        <v>-5.209430746898548</v>
      </c>
      <c r="AZ35" s="259">
        <v>10272</v>
      </c>
      <c r="BA35" s="260">
        <v>12955.25</v>
      </c>
      <c r="BB35" s="261">
        <v>14.854622829307246</v>
      </c>
      <c r="BC35" s="259">
        <v>11217</v>
      </c>
      <c r="BD35" s="260">
        <v>12009.461</v>
      </c>
      <c r="BE35" s="261">
        <v>-21.889867444863214</v>
      </c>
      <c r="BF35" s="259">
        <v>15437</v>
      </c>
      <c r="BG35" s="260">
        <v>7914.787</v>
      </c>
      <c r="BH35" s="261">
        <v>-19.14707109405998</v>
      </c>
      <c r="BI35" s="259">
        <v>4279</v>
      </c>
      <c r="BJ35" s="260">
        <v>1165.357</v>
      </c>
      <c r="BK35" s="261">
        <v>-21.734385420325495</v>
      </c>
      <c r="BL35" s="259">
        <v>15473</v>
      </c>
      <c r="BM35" s="260">
        <v>13523.646</v>
      </c>
      <c r="BN35" s="261">
        <v>-22.44499193662574</v>
      </c>
      <c r="BO35" s="259">
        <v>870</v>
      </c>
      <c r="BP35" s="260">
        <v>565.895</v>
      </c>
      <c r="BQ35" s="261">
        <v>20.724524212318315</v>
      </c>
      <c r="BR35" s="259">
        <v>12542</v>
      </c>
      <c r="BS35" s="260">
        <v>14291.489</v>
      </c>
      <c r="BT35" s="261">
        <v>11.12636963171316</v>
      </c>
      <c r="BU35" s="259">
        <v>618</v>
      </c>
      <c r="BV35" s="260">
        <v>717.039</v>
      </c>
      <c r="BW35" s="261">
        <v>53.794462842533335</v>
      </c>
      <c r="BX35" s="259">
        <v>3005</v>
      </c>
      <c r="BY35" s="260">
        <v>2707.671</v>
      </c>
      <c r="BZ35" s="261">
        <v>-0.7936374175072842</v>
      </c>
      <c r="CA35" s="259">
        <v>4820</v>
      </c>
      <c r="CB35" s="260">
        <v>2397.928</v>
      </c>
      <c r="CC35" s="261">
        <v>-11.35928955183715</v>
      </c>
      <c r="CD35" s="259">
        <v>7674</v>
      </c>
      <c r="CE35" s="260">
        <v>5550.276</v>
      </c>
      <c r="CF35" s="261">
        <v>-18.765281978761763</v>
      </c>
      <c r="CG35" s="259">
        <v>13160</v>
      </c>
      <c r="CH35" s="260">
        <v>5594.719</v>
      </c>
      <c r="CI35" s="261">
        <v>-30.25485619499503</v>
      </c>
    </row>
    <row r="36" spans="1:87" ht="22.5" customHeight="1">
      <c r="A36" s="265">
        <v>20</v>
      </c>
      <c r="B36" s="259">
        <v>78153</v>
      </c>
      <c r="C36" s="260">
        <v>53454.018</v>
      </c>
      <c r="D36" s="261">
        <v>-7.623157287481277</v>
      </c>
      <c r="E36" s="259">
        <v>11204</v>
      </c>
      <c r="F36" s="260">
        <v>7688.071</v>
      </c>
      <c r="G36" s="261">
        <v>14.81645814808499</v>
      </c>
      <c r="H36" s="259">
        <v>9497</v>
      </c>
      <c r="I36" s="260">
        <v>8248.851</v>
      </c>
      <c r="J36" s="261">
        <v>-36.328121803901894</v>
      </c>
      <c r="K36" s="259">
        <v>10354</v>
      </c>
      <c r="L36" s="260">
        <v>12579.005</v>
      </c>
      <c r="M36" s="261">
        <v>4.742460964734391</v>
      </c>
      <c r="N36" s="259">
        <v>13982</v>
      </c>
      <c r="O36" s="260">
        <v>7553.795</v>
      </c>
      <c r="P36" s="261">
        <v>-4.560981868495006</v>
      </c>
      <c r="Q36" s="259">
        <v>3484</v>
      </c>
      <c r="R36" s="260">
        <v>987.84</v>
      </c>
      <c r="S36" s="261">
        <v>-15.232842811258692</v>
      </c>
      <c r="T36" s="259">
        <v>14946</v>
      </c>
      <c r="U36" s="260">
        <v>14289.919</v>
      </c>
      <c r="V36" s="261">
        <v>5.666171681808294</v>
      </c>
      <c r="W36" s="259">
        <v>876</v>
      </c>
      <c r="X36" s="260">
        <v>745.837</v>
      </c>
      <c r="Y36" s="261">
        <v>31.797771671423135</v>
      </c>
      <c r="Z36" s="259">
        <v>11719</v>
      </c>
      <c r="AA36" s="260">
        <v>10090.544</v>
      </c>
      <c r="AB36" s="261">
        <v>-29.394732767173522</v>
      </c>
      <c r="AC36" s="259">
        <v>701</v>
      </c>
      <c r="AD36" s="260">
        <v>634.039</v>
      </c>
      <c r="AE36" s="261">
        <v>-11.575381534337737</v>
      </c>
      <c r="AF36" s="259">
        <v>2656</v>
      </c>
      <c r="AG36" s="260">
        <v>3212.51</v>
      </c>
      <c r="AH36" s="261">
        <v>18.64476888070965</v>
      </c>
      <c r="AI36" s="259">
        <v>4482</v>
      </c>
      <c r="AJ36" s="260">
        <v>2414.765</v>
      </c>
      <c r="AK36" s="261">
        <v>0.7021478543142194</v>
      </c>
      <c r="AL36" s="259">
        <v>7156</v>
      </c>
      <c r="AM36" s="260">
        <v>4675.324</v>
      </c>
      <c r="AN36" s="261">
        <v>-15.76411695562527</v>
      </c>
      <c r="AO36" s="259">
        <v>12120</v>
      </c>
      <c r="AP36" s="260">
        <v>5126.29</v>
      </c>
      <c r="AQ36" s="261">
        <v>-8.372699325917893</v>
      </c>
      <c r="AS36" s="265">
        <v>20</v>
      </c>
      <c r="AT36" s="259">
        <v>78153</v>
      </c>
      <c r="AU36" s="260">
        <v>53454.018</v>
      </c>
      <c r="AV36" s="261">
        <v>-7.623157287481277</v>
      </c>
      <c r="AW36" s="259">
        <v>11204</v>
      </c>
      <c r="AX36" s="260">
        <v>7688.071</v>
      </c>
      <c r="AY36" s="261">
        <v>14.81645814808499</v>
      </c>
      <c r="AZ36" s="259">
        <v>9497</v>
      </c>
      <c r="BA36" s="260">
        <v>8248.851</v>
      </c>
      <c r="BB36" s="261">
        <v>-36.328121803901894</v>
      </c>
      <c r="BC36" s="259">
        <v>10354</v>
      </c>
      <c r="BD36" s="260">
        <v>12579.005</v>
      </c>
      <c r="BE36" s="261">
        <v>4.742460964734391</v>
      </c>
      <c r="BF36" s="259">
        <v>13982</v>
      </c>
      <c r="BG36" s="260">
        <v>7553.795</v>
      </c>
      <c r="BH36" s="261">
        <v>-4.560981868495006</v>
      </c>
      <c r="BI36" s="259">
        <v>3484</v>
      </c>
      <c r="BJ36" s="260">
        <v>987.84</v>
      </c>
      <c r="BK36" s="261">
        <v>-15.232842811258692</v>
      </c>
      <c r="BL36" s="259">
        <v>14946</v>
      </c>
      <c r="BM36" s="260">
        <v>14289.919</v>
      </c>
      <c r="BN36" s="261">
        <v>5.666171681808294</v>
      </c>
      <c r="BO36" s="259">
        <v>876</v>
      </c>
      <c r="BP36" s="260">
        <v>745.837</v>
      </c>
      <c r="BQ36" s="261">
        <v>31.797771671423135</v>
      </c>
      <c r="BR36" s="259">
        <v>11719</v>
      </c>
      <c r="BS36" s="260">
        <v>10090.544</v>
      </c>
      <c r="BT36" s="261">
        <v>-29.394732767173522</v>
      </c>
      <c r="BU36" s="259">
        <v>701</v>
      </c>
      <c r="BV36" s="260">
        <v>634.039</v>
      </c>
      <c r="BW36" s="261">
        <v>-11.575381534337737</v>
      </c>
      <c r="BX36" s="259">
        <v>2656</v>
      </c>
      <c r="BY36" s="260">
        <v>3212.51</v>
      </c>
      <c r="BZ36" s="261">
        <v>18.64476888070965</v>
      </c>
      <c r="CA36" s="259">
        <v>4482</v>
      </c>
      <c r="CB36" s="260">
        <v>2414.765</v>
      </c>
      <c r="CC36" s="261">
        <v>0.7021478543142194</v>
      </c>
      <c r="CD36" s="259">
        <v>7156</v>
      </c>
      <c r="CE36" s="260">
        <v>4675.324</v>
      </c>
      <c r="CF36" s="261">
        <v>-15.76411695562527</v>
      </c>
      <c r="CG36" s="259">
        <v>12120</v>
      </c>
      <c r="CH36" s="260">
        <v>5126.29</v>
      </c>
      <c r="CI36" s="261">
        <v>-8.372699325917893</v>
      </c>
    </row>
    <row r="37" spans="1:87" ht="22.5" customHeight="1">
      <c r="A37" s="265">
        <v>21</v>
      </c>
      <c r="B37" s="259">
        <v>61829</v>
      </c>
      <c r="C37" s="260">
        <v>34858.6</v>
      </c>
      <c r="D37" s="261">
        <v>-34.78768986084451</v>
      </c>
      <c r="E37" s="259">
        <v>8005</v>
      </c>
      <c r="F37" s="260">
        <v>6366.097</v>
      </c>
      <c r="G37" s="261">
        <v>-17.195132563161806</v>
      </c>
      <c r="H37" s="259">
        <v>7783</v>
      </c>
      <c r="I37" s="266">
        <v>5503.677</v>
      </c>
      <c r="J37" s="267">
        <v>-33.27947128636461</v>
      </c>
      <c r="K37" s="268">
        <v>6004</v>
      </c>
      <c r="L37" s="266">
        <v>5446.002</v>
      </c>
      <c r="M37" s="267">
        <v>-56.705621788050806</v>
      </c>
      <c r="N37" s="259">
        <v>10710</v>
      </c>
      <c r="O37" s="260">
        <v>3989.846</v>
      </c>
      <c r="P37" s="261">
        <v>-47.180907080480736</v>
      </c>
      <c r="Q37" s="259">
        <v>2690</v>
      </c>
      <c r="R37" s="260">
        <v>673.592</v>
      </c>
      <c r="S37" s="261">
        <v>-31.811629413670232</v>
      </c>
      <c r="T37" s="259">
        <v>7883</v>
      </c>
      <c r="U37" s="260">
        <v>6200.387</v>
      </c>
      <c r="V37" s="261">
        <v>-56.61006196046318</v>
      </c>
      <c r="W37" s="259">
        <v>658</v>
      </c>
      <c r="X37" s="260">
        <v>278.532</v>
      </c>
      <c r="Y37" s="261">
        <v>-62.65511096928685</v>
      </c>
      <c r="Z37" s="259">
        <v>9495</v>
      </c>
      <c r="AA37" s="260">
        <v>6608.482</v>
      </c>
      <c r="AB37" s="261">
        <v>-34.508169232501245</v>
      </c>
      <c r="AC37" s="259">
        <v>562</v>
      </c>
      <c r="AD37" s="260">
        <v>515.328</v>
      </c>
      <c r="AE37" s="261">
        <v>-18.722980763013</v>
      </c>
      <c r="AF37" s="259">
        <v>1801</v>
      </c>
      <c r="AG37" s="260">
        <v>3008.229</v>
      </c>
      <c r="AH37" s="261">
        <v>-6.358921839932023</v>
      </c>
      <c r="AI37" s="259">
        <v>3536</v>
      </c>
      <c r="AJ37" s="260">
        <v>1270.03</v>
      </c>
      <c r="AK37" s="261">
        <v>-47.405648168662374</v>
      </c>
      <c r="AL37" s="268">
        <v>6436</v>
      </c>
      <c r="AM37" s="266">
        <v>4203.765</v>
      </c>
      <c r="AN37" s="267">
        <v>-10.086124512440207</v>
      </c>
      <c r="AO37" s="259">
        <v>9940</v>
      </c>
      <c r="AP37" s="260">
        <v>3860.034</v>
      </c>
      <c r="AQ37" s="261">
        <v>-24.70121666936518</v>
      </c>
      <c r="AS37" s="265">
        <v>21</v>
      </c>
      <c r="AT37" s="259">
        <v>61829</v>
      </c>
      <c r="AU37" s="260">
        <v>34858.6</v>
      </c>
      <c r="AV37" s="261">
        <v>-34.78768986084451</v>
      </c>
      <c r="AW37" s="259">
        <v>8005</v>
      </c>
      <c r="AX37" s="260">
        <v>6366.097</v>
      </c>
      <c r="AY37" s="261">
        <v>-17.195132563161806</v>
      </c>
      <c r="AZ37" s="259">
        <v>7783</v>
      </c>
      <c r="BA37" s="260">
        <v>5503.53</v>
      </c>
      <c r="BB37" s="261">
        <v>-33.28125335273967</v>
      </c>
      <c r="BC37" s="259">
        <v>6005</v>
      </c>
      <c r="BD37" s="260">
        <v>5446.028</v>
      </c>
      <c r="BE37" s="261">
        <v>-56.705415094437114</v>
      </c>
      <c r="BF37" s="259">
        <v>10710</v>
      </c>
      <c r="BG37" s="260">
        <v>3989.846</v>
      </c>
      <c r="BH37" s="261">
        <v>-47.180907080480736</v>
      </c>
      <c r="BI37" s="259">
        <v>2690</v>
      </c>
      <c r="BJ37" s="260">
        <v>673.592</v>
      </c>
      <c r="BK37" s="261">
        <v>-31.811629413670232</v>
      </c>
      <c r="BL37" s="259">
        <v>7883</v>
      </c>
      <c r="BM37" s="260">
        <v>6200.387</v>
      </c>
      <c r="BN37" s="261">
        <v>-56.61006196046318</v>
      </c>
      <c r="BO37" s="259">
        <v>658</v>
      </c>
      <c r="BP37" s="260">
        <v>278.532</v>
      </c>
      <c r="BQ37" s="261">
        <v>-62.65511096928685</v>
      </c>
      <c r="BR37" s="259">
        <v>9495</v>
      </c>
      <c r="BS37" s="260">
        <v>6608.482</v>
      </c>
      <c r="BT37" s="261">
        <v>-34.508169232501245</v>
      </c>
      <c r="BU37" s="259">
        <v>562</v>
      </c>
      <c r="BV37" s="260">
        <v>515.328</v>
      </c>
      <c r="BW37" s="261">
        <v>-18.722980763013</v>
      </c>
      <c r="BX37" s="259">
        <v>1801</v>
      </c>
      <c r="BY37" s="260">
        <v>3008.229</v>
      </c>
      <c r="BZ37" s="261">
        <v>-6.358921839932023</v>
      </c>
      <c r="CA37" s="259">
        <v>3536</v>
      </c>
      <c r="CB37" s="260">
        <v>1270.03</v>
      </c>
      <c r="CC37" s="261">
        <v>-47.405648168662374</v>
      </c>
      <c r="CD37" s="259">
        <v>6416</v>
      </c>
      <c r="CE37" s="260">
        <v>4198.696</v>
      </c>
      <c r="CF37" s="261">
        <v>-10.194544805878692</v>
      </c>
      <c r="CG37" s="259">
        <v>9940</v>
      </c>
      <c r="CH37" s="260">
        <v>3860.034</v>
      </c>
      <c r="CI37" s="261">
        <v>-24.70121666936518</v>
      </c>
    </row>
    <row r="38" spans="1:87" ht="6" customHeight="1" thickBot="1">
      <c r="A38" s="269"/>
      <c r="B38" s="270"/>
      <c r="C38" s="271"/>
      <c r="D38" s="272"/>
      <c r="E38" s="270"/>
      <c r="F38" s="271"/>
      <c r="G38" s="272"/>
      <c r="H38" s="270"/>
      <c r="I38" s="271"/>
      <c r="J38" s="272"/>
      <c r="K38" s="270"/>
      <c r="L38" s="271"/>
      <c r="M38" s="272"/>
      <c r="N38" s="270"/>
      <c r="O38" s="271"/>
      <c r="P38" s="272"/>
      <c r="Q38" s="270"/>
      <c r="R38" s="271"/>
      <c r="S38" s="272"/>
      <c r="T38" s="270"/>
      <c r="U38" s="271"/>
      <c r="V38" s="272"/>
      <c r="W38" s="270"/>
      <c r="X38" s="271"/>
      <c r="Y38" s="272"/>
      <c r="Z38" s="270"/>
      <c r="AA38" s="271"/>
      <c r="AB38" s="272"/>
      <c r="AC38" s="270"/>
      <c r="AD38" s="271"/>
      <c r="AE38" s="272"/>
      <c r="AF38" s="270"/>
      <c r="AG38" s="271"/>
      <c r="AH38" s="272"/>
      <c r="AI38" s="270"/>
      <c r="AJ38" s="271"/>
      <c r="AK38" s="272"/>
      <c r="AL38" s="270"/>
      <c r="AM38" s="271"/>
      <c r="AN38" s="272"/>
      <c r="AO38" s="270"/>
      <c r="AP38" s="271"/>
      <c r="AQ38" s="272"/>
      <c r="AS38" s="269"/>
      <c r="AT38" s="270"/>
      <c r="AU38" s="271"/>
      <c r="AV38" s="272"/>
      <c r="AW38" s="270"/>
      <c r="AX38" s="271"/>
      <c r="AY38" s="272"/>
      <c r="AZ38" s="270"/>
      <c r="BA38" s="271"/>
      <c r="BB38" s="272"/>
      <c r="BC38" s="270"/>
      <c r="BD38" s="271"/>
      <c r="BE38" s="272"/>
      <c r="BF38" s="270"/>
      <c r="BG38" s="271"/>
      <c r="BH38" s="272"/>
      <c r="BI38" s="270"/>
      <c r="BJ38" s="271"/>
      <c r="BK38" s="272"/>
      <c r="BL38" s="270"/>
      <c r="BM38" s="271"/>
      <c r="BN38" s="272"/>
      <c r="BO38" s="270"/>
      <c r="BP38" s="271"/>
      <c r="BQ38" s="272"/>
      <c r="BR38" s="270"/>
      <c r="BS38" s="271"/>
      <c r="BT38" s="272"/>
      <c r="BU38" s="270"/>
      <c r="BV38" s="271"/>
      <c r="BW38" s="272"/>
      <c r="BX38" s="270"/>
      <c r="BY38" s="271"/>
      <c r="BZ38" s="272"/>
      <c r="CA38" s="270"/>
      <c r="CB38" s="271"/>
      <c r="CC38" s="272"/>
      <c r="CD38" s="270"/>
      <c r="CE38" s="271"/>
      <c r="CF38" s="272"/>
      <c r="CG38" s="270"/>
      <c r="CH38" s="271"/>
      <c r="CI38" s="272"/>
    </row>
    <row r="39" spans="1:87" ht="21.75" customHeight="1">
      <c r="A39" s="228"/>
      <c r="B39" s="228" t="s">
        <v>188</v>
      </c>
      <c r="C39" s="90"/>
      <c r="D39" s="91"/>
      <c r="E39" s="90"/>
      <c r="F39" s="90"/>
      <c r="G39" s="91"/>
      <c r="H39" s="90"/>
      <c r="I39" s="90"/>
      <c r="J39" s="91"/>
      <c r="K39" s="90"/>
      <c r="L39" s="90"/>
      <c r="M39" s="91"/>
      <c r="N39" s="90"/>
      <c r="O39" s="90"/>
      <c r="P39" s="91"/>
      <c r="Q39" s="90"/>
      <c r="R39" s="90"/>
      <c r="S39" s="91"/>
      <c r="T39" s="90"/>
      <c r="U39" s="90"/>
      <c r="V39" s="91"/>
      <c r="W39" s="90"/>
      <c r="X39" s="90"/>
      <c r="Y39" s="91"/>
      <c r="Z39" s="228" t="s">
        <v>188</v>
      </c>
      <c r="AA39" s="90"/>
      <c r="AB39" s="91"/>
      <c r="AC39" s="90"/>
      <c r="AD39" s="90"/>
      <c r="AE39" s="91"/>
      <c r="AF39" s="90"/>
      <c r="AG39" s="90"/>
      <c r="AH39" s="91"/>
      <c r="AI39" s="90"/>
      <c r="AJ39" s="90"/>
      <c r="AK39" s="91"/>
      <c r="AL39" s="90"/>
      <c r="AM39" s="90"/>
      <c r="AN39" s="91"/>
      <c r="AO39" s="90"/>
      <c r="AP39" s="90"/>
      <c r="AQ39" s="91"/>
      <c r="AS39" s="228"/>
      <c r="AT39" s="228" t="s">
        <v>188</v>
      </c>
      <c r="AU39" s="90"/>
      <c r="AV39" s="91"/>
      <c r="AW39" s="90"/>
      <c r="AX39" s="90"/>
      <c r="AY39" s="91"/>
      <c r="AZ39" s="90"/>
      <c r="BA39" s="90"/>
      <c r="BB39" s="91"/>
      <c r="BC39" s="90"/>
      <c r="BD39" s="90"/>
      <c r="BE39" s="91"/>
      <c r="BF39" s="90"/>
      <c r="BG39" s="90"/>
      <c r="BH39" s="91"/>
      <c r="BI39" s="90"/>
      <c r="BJ39" s="90"/>
      <c r="BK39" s="91"/>
      <c r="BL39" s="90"/>
      <c r="BM39" s="90"/>
      <c r="BN39" s="91"/>
      <c r="BO39" s="90"/>
      <c r="BP39" s="90"/>
      <c r="BQ39" s="91"/>
      <c r="BR39" s="228" t="s">
        <v>188</v>
      </c>
      <c r="BS39" s="90"/>
      <c r="BT39" s="91"/>
      <c r="BU39" s="90"/>
      <c r="BV39" s="90"/>
      <c r="BW39" s="91"/>
      <c r="BX39" s="90"/>
      <c r="BY39" s="90"/>
      <c r="BZ39" s="91"/>
      <c r="CA39" s="90"/>
      <c r="CB39" s="90"/>
      <c r="CC39" s="91"/>
      <c r="CD39" s="90"/>
      <c r="CE39" s="90"/>
      <c r="CF39" s="91"/>
      <c r="CG39" s="90"/>
      <c r="CH39" s="90"/>
      <c r="CI39" s="91"/>
    </row>
    <row r="40" spans="2:26" ht="21.75" customHeight="1">
      <c r="B40" s="273" t="s">
        <v>301</v>
      </c>
      <c r="Z40" s="273" t="s">
        <v>301</v>
      </c>
    </row>
    <row r="41" spans="2:46" ht="13.5">
      <c r="B41" s="274"/>
      <c r="AT41" s="274"/>
    </row>
  </sheetData>
  <sheetProtection/>
  <mergeCells count="50">
    <mergeCell ref="BY6:BZ6"/>
    <mergeCell ref="CB6:CC6"/>
    <mergeCell ref="CE6:CF6"/>
    <mergeCell ref="CH6:CI6"/>
    <mergeCell ref="BG6:BH6"/>
    <mergeCell ref="BJ6:BK6"/>
    <mergeCell ref="BM6:BN6"/>
    <mergeCell ref="BP6:BQ6"/>
    <mergeCell ref="BS6:BT6"/>
    <mergeCell ref="BV6:BW6"/>
    <mergeCell ref="AM6:AN6"/>
    <mergeCell ref="AP6:AQ6"/>
    <mergeCell ref="AU6:AV6"/>
    <mergeCell ref="AX6:AY6"/>
    <mergeCell ref="BA6:BB6"/>
    <mergeCell ref="BD6:BE6"/>
    <mergeCell ref="U6:V6"/>
    <mergeCell ref="X6:Y6"/>
    <mergeCell ref="AA6:AB6"/>
    <mergeCell ref="AD6:AE6"/>
    <mergeCell ref="AG6:AH6"/>
    <mergeCell ref="AJ6:AK6"/>
    <mergeCell ref="C6:D6"/>
    <mergeCell ref="F6:G6"/>
    <mergeCell ref="I6:J6"/>
    <mergeCell ref="L6:M6"/>
    <mergeCell ref="O6:P6"/>
    <mergeCell ref="R6:S6"/>
    <mergeCell ref="BR5:BT5"/>
    <mergeCell ref="BU5:BW5"/>
    <mergeCell ref="BX5:BZ5"/>
    <mergeCell ref="CA5:CC5"/>
    <mergeCell ref="CD5:CF5"/>
    <mergeCell ref="CG5:CI5"/>
    <mergeCell ref="AI5:AK5"/>
    <mergeCell ref="AL5:AN5"/>
    <mergeCell ref="AO5:AQ5"/>
    <mergeCell ref="BI5:BK5"/>
    <mergeCell ref="BL5:BN5"/>
    <mergeCell ref="BO5:BQ5"/>
    <mergeCell ref="W3:Y3"/>
    <mergeCell ref="AO3:AQ3"/>
    <mergeCell ref="BO3:BQ3"/>
    <mergeCell ref="CG3:CI3"/>
    <mergeCell ref="Q5:S5"/>
    <mergeCell ref="T5:V5"/>
    <mergeCell ref="W5:Y5"/>
    <mergeCell ref="Z5:AB5"/>
    <mergeCell ref="AC5:AE5"/>
    <mergeCell ref="AF5:AH5"/>
  </mergeCells>
  <printOptions/>
  <pageMargins left="0.5118110236220472" right="0.3937007874015748" top="0.6692913385826772" bottom="0" header="0.4330708661417323" footer="0.5511811023622047"/>
  <pageSetup horizontalDpi="600" verticalDpi="600" orientation="landscape" paperSize="9" scale="65" r:id="rId1"/>
  <headerFooter alignWithMargins="0">
    <oddHeader>&amp;L資料８－１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view="pageBreakPreview" zoomScale="85" zoomScaleNormal="11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125" style="279" customWidth="1"/>
    <col min="2" max="2" width="2.875" style="279" customWidth="1"/>
    <col min="3" max="3" width="21.375" style="279" customWidth="1"/>
    <col min="4" max="5" width="9.625" style="281" customWidth="1"/>
    <col min="6" max="7" width="7.625" style="281" customWidth="1"/>
    <col min="8" max="9" width="9.625" style="281" customWidth="1"/>
    <col min="10" max="11" width="7.625" style="281" customWidth="1"/>
    <col min="12" max="12" width="9.25390625" style="279" bestFit="1" customWidth="1"/>
    <col min="13" max="13" width="5.125" style="279" customWidth="1"/>
    <col min="14" max="14" width="2.875" style="279" customWidth="1"/>
    <col min="15" max="15" width="21.375" style="279" customWidth="1"/>
    <col min="16" max="17" width="9.625" style="281" customWidth="1"/>
    <col min="18" max="19" width="7.625" style="281" customWidth="1"/>
    <col min="20" max="21" width="9.625" style="281" customWidth="1"/>
    <col min="22" max="23" width="7.625" style="281" customWidth="1"/>
    <col min="24" max="24" width="14.625" style="279" customWidth="1"/>
    <col min="25" max="26" width="9.625" style="279" customWidth="1"/>
    <col min="27" max="27" width="7.625" style="279" customWidth="1"/>
    <col min="28" max="29" width="9.625" style="279" customWidth="1"/>
    <col min="30" max="30" width="7.625" style="279" customWidth="1"/>
    <col min="31" max="16384" width="9.00390625" style="279" customWidth="1"/>
  </cols>
  <sheetData>
    <row r="1" spans="1:23" ht="14.25">
      <c r="A1" s="275" t="s">
        <v>189</v>
      </c>
      <c r="B1" s="276"/>
      <c r="C1" s="276"/>
      <c r="D1" s="277"/>
      <c r="E1" s="278"/>
      <c r="F1" s="278"/>
      <c r="G1" s="278"/>
      <c r="H1" s="278"/>
      <c r="I1" s="278"/>
      <c r="J1" s="278"/>
      <c r="K1" s="278"/>
      <c r="M1" s="275" t="s">
        <v>189</v>
      </c>
      <c r="N1" s="276"/>
      <c r="O1" s="276"/>
      <c r="P1" s="278"/>
      <c r="Q1" s="278"/>
      <c r="R1" s="278"/>
      <c r="S1" s="278"/>
      <c r="T1" s="278"/>
      <c r="U1" s="278"/>
      <c r="V1" s="278"/>
      <c r="W1" s="278"/>
    </row>
    <row r="2" spans="1:13" ht="13.5">
      <c r="A2" s="109" t="s">
        <v>291</v>
      </c>
      <c r="D2" s="280"/>
      <c r="M2" s="110" t="s">
        <v>289</v>
      </c>
    </row>
    <row r="3" spans="1:13" ht="13.5">
      <c r="A3" s="279" t="s">
        <v>190</v>
      </c>
      <c r="M3" s="279" t="s">
        <v>190</v>
      </c>
    </row>
    <row r="4" spans="1:23" ht="18" customHeight="1">
      <c r="A4" s="282"/>
      <c r="B4" s="283"/>
      <c r="C4" s="284"/>
      <c r="D4" s="285" t="s">
        <v>191</v>
      </c>
      <c r="E4" s="285"/>
      <c r="F4" s="285"/>
      <c r="G4" s="285"/>
      <c r="H4" s="286" t="s">
        <v>192</v>
      </c>
      <c r="I4" s="285"/>
      <c r="J4" s="285"/>
      <c r="K4" s="287"/>
      <c r="M4" s="282"/>
      <c r="N4" s="283"/>
      <c r="O4" s="284"/>
      <c r="P4" s="285" t="s">
        <v>191</v>
      </c>
      <c r="Q4" s="285"/>
      <c r="R4" s="285"/>
      <c r="S4" s="285"/>
      <c r="T4" s="286" t="s">
        <v>192</v>
      </c>
      <c r="U4" s="285"/>
      <c r="V4" s="285"/>
      <c r="W4" s="287"/>
    </row>
    <row r="5" spans="1:23" ht="18" customHeight="1">
      <c r="A5" s="288"/>
      <c r="B5" s="289"/>
      <c r="C5" s="290"/>
      <c r="D5" s="291" t="s">
        <v>193</v>
      </c>
      <c r="E5" s="291" t="s">
        <v>194</v>
      </c>
      <c r="F5" s="292" t="s">
        <v>195</v>
      </c>
      <c r="G5" s="293" t="s">
        <v>196</v>
      </c>
      <c r="H5" s="294" t="s">
        <v>193</v>
      </c>
      <c r="I5" s="294" t="s">
        <v>194</v>
      </c>
      <c r="J5" s="292" t="s">
        <v>195</v>
      </c>
      <c r="K5" s="292" t="s">
        <v>196</v>
      </c>
      <c r="L5" s="295"/>
      <c r="M5" s="288"/>
      <c r="N5" s="289"/>
      <c r="O5" s="290"/>
      <c r="P5" s="291" t="s">
        <v>193</v>
      </c>
      <c r="Q5" s="291" t="s">
        <v>194</v>
      </c>
      <c r="R5" s="292" t="s">
        <v>195</v>
      </c>
      <c r="S5" s="293" t="s">
        <v>196</v>
      </c>
      <c r="T5" s="294" t="s">
        <v>193</v>
      </c>
      <c r="U5" s="294" t="s">
        <v>194</v>
      </c>
      <c r="V5" s="292" t="s">
        <v>195</v>
      </c>
      <c r="W5" s="292" t="s">
        <v>196</v>
      </c>
    </row>
    <row r="6" spans="1:23" ht="18" customHeight="1">
      <c r="A6" s="288" t="s">
        <v>197</v>
      </c>
      <c r="B6" s="289"/>
      <c r="C6" s="290"/>
      <c r="D6" s="92">
        <v>151393.221</v>
      </c>
      <c r="E6" s="92">
        <v>113196.104</v>
      </c>
      <c r="F6" s="296">
        <v>-25.230401168358767</v>
      </c>
      <c r="G6" s="297">
        <v>100</v>
      </c>
      <c r="H6" s="92">
        <v>262550.9801</v>
      </c>
      <c r="I6" s="92">
        <v>200015.0734</v>
      </c>
      <c r="J6" s="296">
        <v>-23.818576748858987</v>
      </c>
      <c r="K6" s="298">
        <v>100</v>
      </c>
      <c r="L6" s="299"/>
      <c r="M6" s="288" t="s">
        <v>197</v>
      </c>
      <c r="N6" s="289"/>
      <c r="O6" s="290"/>
      <c r="P6" s="300">
        <v>151393.221</v>
      </c>
      <c r="Q6" s="300">
        <v>113196.104</v>
      </c>
      <c r="R6" s="301">
        <v>-25.230401168358767</v>
      </c>
      <c r="S6" s="302">
        <v>100</v>
      </c>
      <c r="T6" s="300">
        <v>262550.9801</v>
      </c>
      <c r="U6" s="300">
        <v>200015.0734</v>
      </c>
      <c r="V6" s="301">
        <v>-23.818576748858987</v>
      </c>
      <c r="W6" s="303">
        <v>100</v>
      </c>
    </row>
    <row r="7" spans="1:23" ht="18" customHeight="1">
      <c r="A7" s="304" t="s">
        <v>198</v>
      </c>
      <c r="B7" s="305" t="s">
        <v>199</v>
      </c>
      <c r="C7" s="306" t="s">
        <v>200</v>
      </c>
      <c r="D7" s="92">
        <v>7698.307</v>
      </c>
      <c r="E7" s="92">
        <v>8147.771000000001</v>
      </c>
      <c r="F7" s="298">
        <v>5.838478512223546</v>
      </c>
      <c r="G7" s="297">
        <v>7.197925292552472</v>
      </c>
      <c r="H7" s="92">
        <v>16396.7619</v>
      </c>
      <c r="I7" s="92">
        <v>17534.3475</v>
      </c>
      <c r="J7" s="298">
        <v>6.937867409052274</v>
      </c>
      <c r="K7" s="307">
        <v>8.766513044211397</v>
      </c>
      <c r="M7" s="304" t="s">
        <v>198</v>
      </c>
      <c r="N7" s="305" t="s">
        <v>199</v>
      </c>
      <c r="O7" s="306" t="s">
        <v>200</v>
      </c>
      <c r="P7" s="300">
        <v>7698.307</v>
      </c>
      <c r="Q7" s="300">
        <v>8147.771000000001</v>
      </c>
      <c r="R7" s="303">
        <v>5.838478512223546</v>
      </c>
      <c r="S7" s="302">
        <v>7.197925292552472</v>
      </c>
      <c r="T7" s="300">
        <v>16396.7619</v>
      </c>
      <c r="U7" s="300">
        <v>17534.3475</v>
      </c>
      <c r="V7" s="303">
        <v>6.937867409052274</v>
      </c>
      <c r="W7" s="308">
        <v>8.766513044211397</v>
      </c>
    </row>
    <row r="8" spans="1:23" ht="18" customHeight="1">
      <c r="A8" s="309"/>
      <c r="B8" s="310"/>
      <c r="C8" s="311" t="s">
        <v>201</v>
      </c>
      <c r="D8" s="93">
        <v>1297.805</v>
      </c>
      <c r="E8" s="93">
        <v>1374.599</v>
      </c>
      <c r="F8" s="312">
        <v>5.917221770604968</v>
      </c>
      <c r="G8" s="313">
        <v>1.2143518649723137</v>
      </c>
      <c r="H8" s="93">
        <v>2645.8522</v>
      </c>
      <c r="I8" s="93">
        <v>2863.6999</v>
      </c>
      <c r="J8" s="312">
        <v>8.233555147184731</v>
      </c>
      <c r="K8" s="312">
        <v>1.4317420438973776</v>
      </c>
      <c r="M8" s="309"/>
      <c r="N8" s="310"/>
      <c r="O8" s="311" t="s">
        <v>201</v>
      </c>
      <c r="P8" s="314">
        <v>1297.805</v>
      </c>
      <c r="Q8" s="314">
        <v>1374.599</v>
      </c>
      <c r="R8" s="315">
        <v>5.917221770604968</v>
      </c>
      <c r="S8" s="316">
        <v>1.2143518649723137</v>
      </c>
      <c r="T8" s="314">
        <v>2645.8522</v>
      </c>
      <c r="U8" s="314">
        <v>2863.6999</v>
      </c>
      <c r="V8" s="315">
        <v>8.233555147184731</v>
      </c>
      <c r="W8" s="315">
        <v>1.4317420438973776</v>
      </c>
    </row>
    <row r="9" spans="1:23" ht="18" customHeight="1">
      <c r="A9" s="304" t="s">
        <v>202</v>
      </c>
      <c r="B9" s="317"/>
      <c r="C9" s="310" t="s">
        <v>203</v>
      </c>
      <c r="D9" s="93">
        <v>1667.964</v>
      </c>
      <c r="E9" s="93">
        <v>1618.51</v>
      </c>
      <c r="F9" s="312">
        <v>-2.9649320968558044</v>
      </c>
      <c r="G9" s="313">
        <v>1.4298283622906314</v>
      </c>
      <c r="H9" s="93">
        <v>3419.1621</v>
      </c>
      <c r="I9" s="93">
        <v>3239.7575</v>
      </c>
      <c r="J9" s="312">
        <v>-5.247034061356729</v>
      </c>
      <c r="K9" s="312">
        <v>1.619756673798766</v>
      </c>
      <c r="M9" s="304" t="s">
        <v>202</v>
      </c>
      <c r="N9" s="317"/>
      <c r="O9" s="310" t="s">
        <v>203</v>
      </c>
      <c r="P9" s="314">
        <v>1667.964</v>
      </c>
      <c r="Q9" s="314">
        <v>1618.51</v>
      </c>
      <c r="R9" s="315">
        <v>-2.9649320968558044</v>
      </c>
      <c r="S9" s="316">
        <v>1.4298283622906314</v>
      </c>
      <c r="T9" s="314">
        <v>3419.1621</v>
      </c>
      <c r="U9" s="314">
        <v>3239.7575</v>
      </c>
      <c r="V9" s="315">
        <v>-5.247034061356729</v>
      </c>
      <c r="W9" s="315">
        <v>1.619756673798766</v>
      </c>
    </row>
    <row r="10" spans="1:23" ht="18" customHeight="1">
      <c r="A10" s="309"/>
      <c r="B10" s="290"/>
      <c r="C10" s="290" t="s">
        <v>204</v>
      </c>
      <c r="D10" s="92">
        <v>4732.538</v>
      </c>
      <c r="E10" s="92">
        <v>5154.662</v>
      </c>
      <c r="F10" s="307">
        <v>8.91961142203192</v>
      </c>
      <c r="G10" s="307">
        <v>4.553745065289526</v>
      </c>
      <c r="H10" s="92">
        <v>10331.7476</v>
      </c>
      <c r="I10" s="92">
        <v>11430.8901</v>
      </c>
      <c r="J10" s="307">
        <v>10.638495466149408</v>
      </c>
      <c r="K10" s="307">
        <v>5.715014326515254</v>
      </c>
      <c r="M10" s="309"/>
      <c r="N10" s="290"/>
      <c r="O10" s="290" t="s">
        <v>204</v>
      </c>
      <c r="P10" s="300">
        <v>4732.538</v>
      </c>
      <c r="Q10" s="300">
        <v>5154.662</v>
      </c>
      <c r="R10" s="308">
        <v>8.91961142203192</v>
      </c>
      <c r="S10" s="308">
        <v>4.553745065289526</v>
      </c>
      <c r="T10" s="300">
        <v>10331.7476</v>
      </c>
      <c r="U10" s="300">
        <v>11430.8901</v>
      </c>
      <c r="V10" s="308">
        <v>10.638495466149408</v>
      </c>
      <c r="W10" s="308">
        <v>5.715014326515254</v>
      </c>
    </row>
    <row r="11" spans="1:23" ht="18" customHeight="1">
      <c r="A11" s="304" t="s">
        <v>205</v>
      </c>
      <c r="B11" s="305" t="s">
        <v>206</v>
      </c>
      <c r="C11" s="306" t="s">
        <v>207</v>
      </c>
      <c r="D11" s="92">
        <v>143694.914</v>
      </c>
      <c r="E11" s="92">
        <v>105048.33300000001</v>
      </c>
      <c r="F11" s="298">
        <v>-26.894884393751042</v>
      </c>
      <c r="G11" s="318">
        <v>92.80207470744753</v>
      </c>
      <c r="H11" s="94">
        <v>246154.2182</v>
      </c>
      <c r="I11" s="94">
        <v>182480.72590000002</v>
      </c>
      <c r="J11" s="298">
        <v>-25.867317150041828</v>
      </c>
      <c r="K11" s="307">
        <v>91.2334869557886</v>
      </c>
      <c r="M11" s="304" t="s">
        <v>205</v>
      </c>
      <c r="N11" s="305" t="s">
        <v>206</v>
      </c>
      <c r="O11" s="306" t="s">
        <v>207</v>
      </c>
      <c r="P11" s="300">
        <v>143694.914</v>
      </c>
      <c r="Q11" s="300">
        <v>105048.33300000001</v>
      </c>
      <c r="R11" s="303">
        <v>-26.894884393751042</v>
      </c>
      <c r="S11" s="319">
        <v>92.80207470744753</v>
      </c>
      <c r="T11" s="320">
        <v>246154.2182</v>
      </c>
      <c r="U11" s="320">
        <v>182480.72590000002</v>
      </c>
      <c r="V11" s="303">
        <v>-25.867317150041828</v>
      </c>
      <c r="W11" s="308">
        <v>91.2334869557886</v>
      </c>
    </row>
    <row r="12" spans="1:23" ht="18" customHeight="1">
      <c r="A12" s="309"/>
      <c r="B12" s="310"/>
      <c r="C12" s="321" t="s">
        <v>208</v>
      </c>
      <c r="D12" s="93">
        <v>74731.03</v>
      </c>
      <c r="E12" s="93">
        <v>44875.885</v>
      </c>
      <c r="F12" s="312">
        <v>-39.95013182609687</v>
      </c>
      <c r="G12" s="313">
        <v>39.64437238935361</v>
      </c>
      <c r="H12" s="93">
        <v>126367.6778</v>
      </c>
      <c r="I12" s="93">
        <v>77697.019</v>
      </c>
      <c r="J12" s="312">
        <v>-38.51511687745837</v>
      </c>
      <c r="K12" s="312">
        <v>38.84558182503459</v>
      </c>
      <c r="M12" s="309"/>
      <c r="N12" s="310"/>
      <c r="O12" s="321" t="s">
        <v>208</v>
      </c>
      <c r="P12" s="314">
        <v>74731.03</v>
      </c>
      <c r="Q12" s="314">
        <v>44875.885</v>
      </c>
      <c r="R12" s="315">
        <v>-39.95013182609687</v>
      </c>
      <c r="S12" s="316">
        <v>39.64437238935361</v>
      </c>
      <c r="T12" s="314">
        <v>126367.6778</v>
      </c>
      <c r="U12" s="314">
        <v>77697.019</v>
      </c>
      <c r="V12" s="315">
        <v>-38.51511687745837</v>
      </c>
      <c r="W12" s="315">
        <v>38.84558182503459</v>
      </c>
    </row>
    <row r="13" spans="1:23" ht="18" customHeight="1">
      <c r="A13" s="304" t="s">
        <v>209</v>
      </c>
      <c r="B13" s="317"/>
      <c r="C13" s="310" t="s">
        <v>210</v>
      </c>
      <c r="D13" s="93">
        <v>8496.026</v>
      </c>
      <c r="E13" s="93">
        <v>7986.912</v>
      </c>
      <c r="F13" s="312">
        <v>-5.992378083588719</v>
      </c>
      <c r="G13" s="313">
        <v>7.055818811573232</v>
      </c>
      <c r="H13" s="93">
        <v>17596.1612</v>
      </c>
      <c r="I13" s="93">
        <v>16469.7377</v>
      </c>
      <c r="J13" s="312">
        <v>-6.4015297836666605</v>
      </c>
      <c r="K13" s="312">
        <v>8.234248259411434</v>
      </c>
      <c r="M13" s="304" t="s">
        <v>209</v>
      </c>
      <c r="N13" s="317"/>
      <c r="O13" s="310" t="s">
        <v>210</v>
      </c>
      <c r="P13" s="314">
        <v>8496.026</v>
      </c>
      <c r="Q13" s="314">
        <v>7986.912</v>
      </c>
      <c r="R13" s="315">
        <v>-5.992378083588719</v>
      </c>
      <c r="S13" s="316">
        <v>7.055818811573232</v>
      </c>
      <c r="T13" s="314">
        <v>17596.1612</v>
      </c>
      <c r="U13" s="314">
        <v>16469.7377</v>
      </c>
      <c r="V13" s="315">
        <v>-6.4015297836666605</v>
      </c>
      <c r="W13" s="315">
        <v>8.234248259411434</v>
      </c>
    </row>
    <row r="14" spans="1:25" ht="18" customHeight="1">
      <c r="A14" s="322"/>
      <c r="B14" s="290"/>
      <c r="C14" s="290" t="s">
        <v>211</v>
      </c>
      <c r="D14" s="92">
        <v>60467.858</v>
      </c>
      <c r="E14" s="92">
        <v>52185.536</v>
      </c>
      <c r="F14" s="312">
        <v>-13.697065306993352</v>
      </c>
      <c r="G14" s="307">
        <v>46.10188350652068</v>
      </c>
      <c r="H14" s="92">
        <v>102190.3792</v>
      </c>
      <c r="I14" s="92">
        <v>88313.9692</v>
      </c>
      <c r="J14" s="312">
        <v>-13.578978871232124</v>
      </c>
      <c r="K14" s="307">
        <v>44.153656871342584</v>
      </c>
      <c r="L14" s="323"/>
      <c r="M14" s="322"/>
      <c r="N14" s="290"/>
      <c r="O14" s="290" t="s">
        <v>211</v>
      </c>
      <c r="P14" s="300">
        <v>60467.858</v>
      </c>
      <c r="Q14" s="300">
        <v>52185.536</v>
      </c>
      <c r="R14" s="315">
        <v>-13.697065306993352</v>
      </c>
      <c r="S14" s="308">
        <v>46.10188350652068</v>
      </c>
      <c r="T14" s="300">
        <v>102190.3792</v>
      </c>
      <c r="U14" s="300">
        <v>88313.9692</v>
      </c>
      <c r="V14" s="315">
        <v>-13.578978871232124</v>
      </c>
      <c r="W14" s="308">
        <v>44.153656871342584</v>
      </c>
      <c r="X14" s="324"/>
      <c r="Y14" s="324"/>
    </row>
    <row r="15" spans="1:25" ht="18" customHeight="1">
      <c r="A15" s="309"/>
      <c r="B15" s="325" t="s">
        <v>212</v>
      </c>
      <c r="C15" s="326" t="s">
        <v>213</v>
      </c>
      <c r="D15" s="92">
        <v>91830.001</v>
      </c>
      <c r="E15" s="92">
        <v>71816.50300000001</v>
      </c>
      <c r="F15" s="298">
        <v>-21.79407359475036</v>
      </c>
      <c r="G15" s="297">
        <v>63.444324020197726</v>
      </c>
      <c r="H15" s="92">
        <v>161623.1675</v>
      </c>
      <c r="I15" s="92">
        <v>123851.856</v>
      </c>
      <c r="J15" s="298">
        <v>-23.36998592729597</v>
      </c>
      <c r="K15" s="307">
        <v>61.921261180308626</v>
      </c>
      <c r="L15" s="299"/>
      <c r="M15" s="309"/>
      <c r="N15" s="325" t="s">
        <v>212</v>
      </c>
      <c r="O15" s="326" t="s">
        <v>213</v>
      </c>
      <c r="P15" s="300">
        <v>91830.001</v>
      </c>
      <c r="Q15" s="300">
        <v>71816.50300000001</v>
      </c>
      <c r="R15" s="303">
        <v>-21.79407359475036</v>
      </c>
      <c r="S15" s="302">
        <v>63.444324020197726</v>
      </c>
      <c r="T15" s="300">
        <v>161623.1675</v>
      </c>
      <c r="U15" s="300">
        <v>123851.856</v>
      </c>
      <c r="V15" s="303">
        <v>-23.36998592729597</v>
      </c>
      <c r="W15" s="308">
        <v>61.921261180308626</v>
      </c>
      <c r="X15" s="324"/>
      <c r="Y15" s="327"/>
    </row>
    <row r="16" spans="1:25" ht="18" customHeight="1">
      <c r="A16" s="304"/>
      <c r="B16" s="310"/>
      <c r="C16" s="311" t="s">
        <v>214</v>
      </c>
      <c r="D16" s="93">
        <v>86414.176</v>
      </c>
      <c r="E16" s="93">
        <v>68029.301</v>
      </c>
      <c r="F16" s="312">
        <v>-21.275299784146526</v>
      </c>
      <c r="G16" s="313">
        <v>60.09862406571873</v>
      </c>
      <c r="H16" s="93">
        <v>149515.5535</v>
      </c>
      <c r="I16" s="93">
        <v>115739.8864</v>
      </c>
      <c r="J16" s="312">
        <v>-22.590069266606434</v>
      </c>
      <c r="K16" s="312">
        <v>57.86558204467804</v>
      </c>
      <c r="L16" s="323"/>
      <c r="M16" s="304"/>
      <c r="N16" s="310"/>
      <c r="O16" s="311" t="s">
        <v>214</v>
      </c>
      <c r="P16" s="314">
        <v>86414.176</v>
      </c>
      <c r="Q16" s="314">
        <v>68029.301</v>
      </c>
      <c r="R16" s="315">
        <v>-21.275299784146526</v>
      </c>
      <c r="S16" s="316">
        <v>60.09862406571873</v>
      </c>
      <c r="T16" s="314">
        <v>149515.5535</v>
      </c>
      <c r="U16" s="314">
        <v>115739.8864</v>
      </c>
      <c r="V16" s="315">
        <v>-22.590069266606434</v>
      </c>
      <c r="W16" s="315">
        <v>57.86558204467804</v>
      </c>
      <c r="X16" s="328"/>
      <c r="Y16" s="324"/>
    </row>
    <row r="17" spans="1:25" ht="18" customHeight="1">
      <c r="A17" s="304"/>
      <c r="B17" s="329"/>
      <c r="C17" s="306" t="s">
        <v>215</v>
      </c>
      <c r="D17" s="92">
        <v>5415.825</v>
      </c>
      <c r="E17" s="92">
        <v>3787.202</v>
      </c>
      <c r="F17" s="312">
        <v>-30.07155881144608</v>
      </c>
      <c r="G17" s="307">
        <v>3.3456999544789987</v>
      </c>
      <c r="H17" s="92">
        <v>12107.614</v>
      </c>
      <c r="I17" s="92">
        <v>8111.9696</v>
      </c>
      <c r="J17" s="312">
        <v>-33.001088406022845</v>
      </c>
      <c r="K17" s="307">
        <v>4.0556791356305855</v>
      </c>
      <c r="M17" s="304"/>
      <c r="N17" s="329"/>
      <c r="O17" s="306" t="s">
        <v>215</v>
      </c>
      <c r="P17" s="300">
        <v>5415.825</v>
      </c>
      <c r="Q17" s="300">
        <v>3787.202</v>
      </c>
      <c r="R17" s="315">
        <v>-30.07155881144608</v>
      </c>
      <c r="S17" s="308">
        <v>3.3456999544789987</v>
      </c>
      <c r="T17" s="300">
        <v>12107.614</v>
      </c>
      <c r="U17" s="300">
        <v>8111.9696</v>
      </c>
      <c r="V17" s="315">
        <v>-33.001088406022845</v>
      </c>
      <c r="W17" s="308">
        <v>4.0556791356305855</v>
      </c>
      <c r="X17" s="328"/>
      <c r="Y17" s="324"/>
    </row>
    <row r="18" spans="1:25" ht="18" customHeight="1">
      <c r="A18" s="304"/>
      <c r="B18" s="325" t="s">
        <v>216</v>
      </c>
      <c r="C18" s="306" t="s">
        <v>217</v>
      </c>
      <c r="D18" s="92">
        <v>59563.22</v>
      </c>
      <c r="E18" s="92">
        <v>41379.600999999995</v>
      </c>
      <c r="F18" s="298">
        <v>-30.52826727634941</v>
      </c>
      <c r="G18" s="297">
        <v>36.55567597980227</v>
      </c>
      <c r="H18" s="92">
        <v>100927.81259999998</v>
      </c>
      <c r="I18" s="92">
        <v>76163.2174</v>
      </c>
      <c r="J18" s="298">
        <v>-24.536938393926903</v>
      </c>
      <c r="K18" s="307">
        <v>38.078738819691374</v>
      </c>
      <c r="M18" s="304"/>
      <c r="N18" s="325" t="s">
        <v>216</v>
      </c>
      <c r="O18" s="306" t="s">
        <v>217</v>
      </c>
      <c r="P18" s="300">
        <v>59563.22</v>
      </c>
      <c r="Q18" s="300">
        <v>41379.600999999995</v>
      </c>
      <c r="R18" s="303">
        <v>-30.52826727634941</v>
      </c>
      <c r="S18" s="302">
        <v>36.55567597980227</v>
      </c>
      <c r="T18" s="300">
        <v>100927.81259999998</v>
      </c>
      <c r="U18" s="300">
        <v>76163.2174</v>
      </c>
      <c r="V18" s="303">
        <v>-24.536938393926903</v>
      </c>
      <c r="W18" s="308">
        <v>38.078738819691374</v>
      </c>
      <c r="X18" s="328"/>
      <c r="Y18" s="324"/>
    </row>
    <row r="19" spans="1:25" ht="18" customHeight="1">
      <c r="A19" s="304" t="s">
        <v>218</v>
      </c>
      <c r="B19" s="317"/>
      <c r="C19" s="321" t="s">
        <v>219</v>
      </c>
      <c r="D19" s="93">
        <v>2198.224</v>
      </c>
      <c r="E19" s="93">
        <v>1770.744</v>
      </c>
      <c r="F19" s="312">
        <v>-19.44660780702968</v>
      </c>
      <c r="G19" s="330">
        <v>1.5643153230786107</v>
      </c>
      <c r="H19" s="95">
        <v>1751.3826</v>
      </c>
      <c r="I19" s="95">
        <v>1501.4032</v>
      </c>
      <c r="J19" s="312">
        <v>-14.273260451485584</v>
      </c>
      <c r="K19" s="330">
        <v>0.7506450261363152</v>
      </c>
      <c r="M19" s="304" t="s">
        <v>218</v>
      </c>
      <c r="N19" s="317"/>
      <c r="O19" s="321" t="s">
        <v>219</v>
      </c>
      <c r="P19" s="314">
        <v>2198.224</v>
      </c>
      <c r="Q19" s="314">
        <v>1770.744</v>
      </c>
      <c r="R19" s="315">
        <v>-19.44660780702968</v>
      </c>
      <c r="S19" s="331">
        <v>1.5643153230786107</v>
      </c>
      <c r="T19" s="332">
        <v>1751.3826</v>
      </c>
      <c r="U19" s="332">
        <v>1501.4032</v>
      </c>
      <c r="V19" s="315">
        <v>-14.273260451485584</v>
      </c>
      <c r="W19" s="331">
        <v>0.7506450261363152</v>
      </c>
      <c r="X19" s="328"/>
      <c r="Y19" s="324"/>
    </row>
    <row r="20" spans="1:25" ht="18" customHeight="1">
      <c r="A20" s="304"/>
      <c r="B20" s="317"/>
      <c r="C20" s="333" t="s">
        <v>220</v>
      </c>
      <c r="D20" s="93">
        <v>996.107</v>
      </c>
      <c r="E20" s="93">
        <v>678.421</v>
      </c>
      <c r="F20" s="312">
        <v>-31.892758508875048</v>
      </c>
      <c r="G20" s="312">
        <v>0.599332464657971</v>
      </c>
      <c r="H20" s="93">
        <v>1295.7376</v>
      </c>
      <c r="I20" s="93">
        <v>879.1458</v>
      </c>
      <c r="J20" s="312">
        <v>-32.15093858509623</v>
      </c>
      <c r="K20" s="312">
        <v>0.4395397732059128</v>
      </c>
      <c r="M20" s="304"/>
      <c r="N20" s="317"/>
      <c r="O20" s="333" t="s">
        <v>220</v>
      </c>
      <c r="P20" s="314">
        <v>996.107</v>
      </c>
      <c r="Q20" s="314">
        <v>678.421</v>
      </c>
      <c r="R20" s="315">
        <v>-31.892758508875048</v>
      </c>
      <c r="S20" s="315">
        <v>0.599332464657971</v>
      </c>
      <c r="T20" s="314">
        <v>1295.7376</v>
      </c>
      <c r="U20" s="314">
        <v>879.1458</v>
      </c>
      <c r="V20" s="315">
        <v>-32.15093858509623</v>
      </c>
      <c r="W20" s="315">
        <v>0.4395397732059128</v>
      </c>
      <c r="X20" s="328"/>
      <c r="Y20" s="324"/>
    </row>
    <row r="21" spans="1:24" ht="18" customHeight="1">
      <c r="A21" s="309"/>
      <c r="B21" s="310"/>
      <c r="C21" s="321" t="s">
        <v>221</v>
      </c>
      <c r="D21" s="93">
        <v>14338.241</v>
      </c>
      <c r="E21" s="93">
        <v>6240.952</v>
      </c>
      <c r="F21" s="312">
        <v>-56.47337773161994</v>
      </c>
      <c r="G21" s="312">
        <v>5.513398234978122</v>
      </c>
      <c r="H21" s="93">
        <v>22457.0026</v>
      </c>
      <c r="I21" s="93">
        <v>9754.5957</v>
      </c>
      <c r="J21" s="312">
        <v>-56.56323386630414</v>
      </c>
      <c r="K21" s="312">
        <v>4.876930290394804</v>
      </c>
      <c r="M21" s="309"/>
      <c r="N21" s="310"/>
      <c r="O21" s="321" t="s">
        <v>221</v>
      </c>
      <c r="P21" s="314">
        <v>14338.241</v>
      </c>
      <c r="Q21" s="314">
        <v>6240.952</v>
      </c>
      <c r="R21" s="315">
        <v>-56.47337773161994</v>
      </c>
      <c r="S21" s="315">
        <v>5.513398234978122</v>
      </c>
      <c r="T21" s="314">
        <v>22457.0026</v>
      </c>
      <c r="U21" s="314">
        <v>9754.5957</v>
      </c>
      <c r="V21" s="315">
        <v>-56.56323386630414</v>
      </c>
      <c r="W21" s="315">
        <v>4.876930290394804</v>
      </c>
      <c r="X21" s="324"/>
    </row>
    <row r="22" spans="1:23" ht="18" customHeight="1">
      <c r="A22" s="309"/>
      <c r="B22" s="310"/>
      <c r="C22" s="334" t="s">
        <v>222</v>
      </c>
      <c r="D22" s="93">
        <v>569.979</v>
      </c>
      <c r="E22" s="93">
        <v>449.111</v>
      </c>
      <c r="F22" s="312">
        <v>-21.20569354309545</v>
      </c>
      <c r="G22" s="312">
        <v>0.39675482117299726</v>
      </c>
      <c r="H22" s="93">
        <v>1460.3263</v>
      </c>
      <c r="I22" s="93">
        <v>1110.4538</v>
      </c>
      <c r="J22" s="312">
        <v>-23.95851529894381</v>
      </c>
      <c r="K22" s="312">
        <v>0.5551850573677815</v>
      </c>
      <c r="M22" s="309"/>
      <c r="N22" s="310"/>
      <c r="O22" s="334" t="s">
        <v>222</v>
      </c>
      <c r="P22" s="314">
        <v>569.979</v>
      </c>
      <c r="Q22" s="314">
        <v>449.111</v>
      </c>
      <c r="R22" s="315">
        <v>-21.20569354309545</v>
      </c>
      <c r="S22" s="315">
        <v>0.39675482117299726</v>
      </c>
      <c r="T22" s="314">
        <v>1460.3263</v>
      </c>
      <c r="U22" s="314">
        <v>1110.4538</v>
      </c>
      <c r="V22" s="315">
        <v>-23.95851529894381</v>
      </c>
      <c r="W22" s="315">
        <v>0.5551850573677815</v>
      </c>
    </row>
    <row r="23" spans="1:23" ht="18" customHeight="1">
      <c r="A23" s="304"/>
      <c r="B23" s="317"/>
      <c r="C23" s="321" t="s">
        <v>223</v>
      </c>
      <c r="D23" s="93">
        <v>761.453</v>
      </c>
      <c r="E23" s="93">
        <v>292.977</v>
      </c>
      <c r="F23" s="312">
        <v>-61.52395485998479</v>
      </c>
      <c r="G23" s="312">
        <v>0.2588225121246222</v>
      </c>
      <c r="H23" s="93">
        <v>2063.3704</v>
      </c>
      <c r="I23" s="93">
        <v>840.0602</v>
      </c>
      <c r="J23" s="312">
        <v>-59.28698986861496</v>
      </c>
      <c r="K23" s="312">
        <v>0.41999844597712205</v>
      </c>
      <c r="M23" s="304"/>
      <c r="N23" s="317"/>
      <c r="O23" s="321" t="s">
        <v>223</v>
      </c>
      <c r="P23" s="314">
        <v>761.453</v>
      </c>
      <c r="Q23" s="314">
        <v>292.977</v>
      </c>
      <c r="R23" s="315">
        <v>-61.52395485998479</v>
      </c>
      <c r="S23" s="315">
        <v>0.2588225121246222</v>
      </c>
      <c r="T23" s="314">
        <v>2063.3704</v>
      </c>
      <c r="U23" s="314">
        <v>840.0602</v>
      </c>
      <c r="V23" s="315">
        <v>-59.28698986861496</v>
      </c>
      <c r="W23" s="315">
        <v>0.41999844597712205</v>
      </c>
    </row>
    <row r="24" spans="1:23" ht="18" customHeight="1">
      <c r="A24" s="309"/>
      <c r="B24" s="310"/>
      <c r="C24" s="321" t="s">
        <v>224</v>
      </c>
      <c r="D24" s="93">
        <v>4723.713</v>
      </c>
      <c r="E24" s="93">
        <v>2570.514</v>
      </c>
      <c r="F24" s="312">
        <v>-45.58276508331475</v>
      </c>
      <c r="G24" s="312">
        <v>2.2708502405701174</v>
      </c>
      <c r="H24" s="93">
        <v>6109.0048</v>
      </c>
      <c r="I24" s="93">
        <v>3887.1674</v>
      </c>
      <c r="J24" s="312">
        <v>-36.36987484442638</v>
      </c>
      <c r="K24" s="312">
        <v>1.9434372289663646</v>
      </c>
      <c r="M24" s="309"/>
      <c r="N24" s="310"/>
      <c r="O24" s="321" t="s">
        <v>224</v>
      </c>
      <c r="P24" s="314">
        <v>4723.713</v>
      </c>
      <c r="Q24" s="314">
        <v>2570.514</v>
      </c>
      <c r="R24" s="315">
        <v>-45.58276508331475</v>
      </c>
      <c r="S24" s="315">
        <v>2.2708502405701174</v>
      </c>
      <c r="T24" s="314">
        <v>6109.0048</v>
      </c>
      <c r="U24" s="314">
        <v>3887.1674</v>
      </c>
      <c r="V24" s="315">
        <v>-36.36987484442638</v>
      </c>
      <c r="W24" s="315">
        <v>1.9434372289663646</v>
      </c>
    </row>
    <row r="25" spans="1:23" ht="18" customHeight="1">
      <c r="A25" s="335" t="s">
        <v>225</v>
      </c>
      <c r="B25" s="310"/>
      <c r="C25" s="321" t="s">
        <v>226</v>
      </c>
      <c r="D25" s="93">
        <v>10130.379</v>
      </c>
      <c r="E25" s="93">
        <v>6639.491</v>
      </c>
      <c r="F25" s="312">
        <v>-34.45959919169856</v>
      </c>
      <c r="G25" s="312">
        <v>5.865476606862723</v>
      </c>
      <c r="H25" s="93">
        <v>12926.9763</v>
      </c>
      <c r="I25" s="93">
        <v>8777.7827</v>
      </c>
      <c r="J25" s="312">
        <v>-32.09717031816636</v>
      </c>
      <c r="K25" s="312">
        <v>4.388560597353459</v>
      </c>
      <c r="M25" s="335" t="s">
        <v>225</v>
      </c>
      <c r="N25" s="310"/>
      <c r="O25" s="321" t="s">
        <v>226</v>
      </c>
      <c r="P25" s="314">
        <v>10130.379</v>
      </c>
      <c r="Q25" s="314">
        <v>6639.491</v>
      </c>
      <c r="R25" s="315">
        <v>-34.45959919169856</v>
      </c>
      <c r="S25" s="315">
        <v>5.865476606862723</v>
      </c>
      <c r="T25" s="314">
        <v>12926.9763</v>
      </c>
      <c r="U25" s="314">
        <v>8777.7827</v>
      </c>
      <c r="V25" s="315">
        <v>-32.09717031816636</v>
      </c>
      <c r="W25" s="315">
        <v>4.388560597353459</v>
      </c>
    </row>
    <row r="26" spans="1:23" ht="18" customHeight="1">
      <c r="A26" s="309"/>
      <c r="B26" s="309"/>
      <c r="C26" s="336" t="s">
        <v>227</v>
      </c>
      <c r="D26" s="93">
        <v>635.888</v>
      </c>
      <c r="E26" s="93">
        <v>515.328</v>
      </c>
      <c r="F26" s="312">
        <v>-18.95931358981457</v>
      </c>
      <c r="G26" s="312">
        <v>0.45525241752136625</v>
      </c>
      <c r="H26" s="93">
        <v>1806.9693</v>
      </c>
      <c r="I26" s="93">
        <v>1561.8929</v>
      </c>
      <c r="J26" s="312">
        <v>-13.562842489908377</v>
      </c>
      <c r="K26" s="312">
        <v>0.7808875968444886</v>
      </c>
      <c r="M26" s="309"/>
      <c r="N26" s="309"/>
      <c r="O26" s="336" t="s">
        <v>227</v>
      </c>
      <c r="P26" s="314">
        <v>635.888</v>
      </c>
      <c r="Q26" s="314">
        <v>515.328</v>
      </c>
      <c r="R26" s="315">
        <v>-18.95931358981457</v>
      </c>
      <c r="S26" s="315">
        <v>0.45525241752136625</v>
      </c>
      <c r="T26" s="314">
        <v>1806.9693</v>
      </c>
      <c r="U26" s="314">
        <v>1561.8929</v>
      </c>
      <c r="V26" s="315">
        <v>-13.562842489908377</v>
      </c>
      <c r="W26" s="315">
        <v>0.7808875968444886</v>
      </c>
    </row>
    <row r="27" spans="1:23" ht="18" customHeight="1">
      <c r="A27" s="309"/>
      <c r="B27" s="309"/>
      <c r="C27" s="336" t="s">
        <v>228</v>
      </c>
      <c r="D27" s="93">
        <v>3223.272</v>
      </c>
      <c r="E27" s="93">
        <v>3016.925</v>
      </c>
      <c r="F27" s="312">
        <v>-6.401786755818307</v>
      </c>
      <c r="G27" s="312">
        <v>2.6652198206397633</v>
      </c>
      <c r="H27" s="93">
        <v>6549.3296</v>
      </c>
      <c r="I27" s="93">
        <v>8588.8935</v>
      </c>
      <c r="J27" s="312">
        <v>31.14156752776651</v>
      </c>
      <c r="K27" s="312">
        <v>4.294123114823205</v>
      </c>
      <c r="M27" s="309"/>
      <c r="N27" s="309"/>
      <c r="O27" s="336" t="s">
        <v>228</v>
      </c>
      <c r="P27" s="314">
        <v>3223.272</v>
      </c>
      <c r="Q27" s="314">
        <v>3016.925</v>
      </c>
      <c r="R27" s="315">
        <v>-6.401786755818307</v>
      </c>
      <c r="S27" s="315">
        <v>2.6652198206397633</v>
      </c>
      <c r="T27" s="314">
        <v>6549.3296</v>
      </c>
      <c r="U27" s="314">
        <v>8588.8935</v>
      </c>
      <c r="V27" s="315">
        <v>31.14156752776651</v>
      </c>
      <c r="W27" s="315">
        <v>4.294123114823205</v>
      </c>
    </row>
    <row r="28" spans="1:23" ht="18" customHeight="1">
      <c r="A28" s="309"/>
      <c r="B28" s="309"/>
      <c r="C28" s="337" t="s">
        <v>229</v>
      </c>
      <c r="D28" s="93">
        <v>2438.187</v>
      </c>
      <c r="E28" s="93">
        <v>1296.563</v>
      </c>
      <c r="F28" s="312">
        <v>-46.82265962372861</v>
      </c>
      <c r="G28" s="312">
        <v>1.1454130965496834</v>
      </c>
      <c r="H28" s="93">
        <v>5082.9472</v>
      </c>
      <c r="I28" s="93">
        <v>2863.5949</v>
      </c>
      <c r="J28" s="312">
        <v>-43.66270615598761</v>
      </c>
      <c r="K28" s="312">
        <v>1.431689547853847</v>
      </c>
      <c r="M28" s="309"/>
      <c r="N28" s="309"/>
      <c r="O28" s="337" t="s">
        <v>229</v>
      </c>
      <c r="P28" s="314">
        <v>2438.187</v>
      </c>
      <c r="Q28" s="314">
        <v>1296.563</v>
      </c>
      <c r="R28" s="315">
        <v>-46.82265962372861</v>
      </c>
      <c r="S28" s="315">
        <v>1.1454130965496834</v>
      </c>
      <c r="T28" s="314">
        <v>5082.9472</v>
      </c>
      <c r="U28" s="314">
        <v>2863.5949</v>
      </c>
      <c r="V28" s="315">
        <v>-43.66270615598761</v>
      </c>
      <c r="W28" s="315">
        <v>1.431689547853847</v>
      </c>
    </row>
    <row r="29" spans="1:23" ht="18" customHeight="1">
      <c r="A29" s="309"/>
      <c r="B29" s="309"/>
      <c r="C29" s="336" t="s">
        <v>230</v>
      </c>
      <c r="D29" s="93">
        <v>5056.398</v>
      </c>
      <c r="E29" s="111">
        <v>5673.54</v>
      </c>
      <c r="F29" s="338">
        <v>12.205170558172028</v>
      </c>
      <c r="G29" s="338">
        <v>5.0121336331504835</v>
      </c>
      <c r="H29" s="93">
        <v>10646.985</v>
      </c>
      <c r="I29" s="111">
        <v>11723.2748</v>
      </c>
      <c r="J29" s="338">
        <v>10.108869318403265</v>
      </c>
      <c r="K29" s="338">
        <v>5.861195659266747</v>
      </c>
      <c r="M29" s="309"/>
      <c r="N29" s="309"/>
      <c r="O29" s="336" t="s">
        <v>230</v>
      </c>
      <c r="P29" s="314">
        <v>5056.398</v>
      </c>
      <c r="Q29" s="314">
        <v>5675.971</v>
      </c>
      <c r="R29" s="315">
        <v>12.253248260916166</v>
      </c>
      <c r="S29" s="315">
        <v>5.0142812335661295</v>
      </c>
      <c r="T29" s="314">
        <v>10646.985</v>
      </c>
      <c r="U29" s="314">
        <v>11719.4099</v>
      </c>
      <c r="V29" s="315">
        <v>10.072568900961159</v>
      </c>
      <c r="W29" s="315">
        <v>5.859263354898732</v>
      </c>
    </row>
    <row r="30" spans="1:23" ht="18" customHeight="1">
      <c r="A30" s="309"/>
      <c r="B30" s="309"/>
      <c r="C30" s="336" t="s">
        <v>231</v>
      </c>
      <c r="D30" s="93">
        <v>5289.958</v>
      </c>
      <c r="E30" s="111">
        <v>4816.171</v>
      </c>
      <c r="F30" s="338">
        <v>-8.956347101432556</v>
      </c>
      <c r="G30" s="338">
        <v>4.254714455543452</v>
      </c>
      <c r="H30" s="93">
        <v>11145.2932</v>
      </c>
      <c r="I30" s="111">
        <v>10305.7968</v>
      </c>
      <c r="J30" s="338">
        <v>-7.532295337012755</v>
      </c>
      <c r="K30" s="338">
        <v>5.152510070773497</v>
      </c>
      <c r="M30" s="309"/>
      <c r="N30" s="309"/>
      <c r="O30" s="336" t="s">
        <v>231</v>
      </c>
      <c r="P30" s="314">
        <v>5289.958</v>
      </c>
      <c r="Q30" s="314">
        <v>4813.74</v>
      </c>
      <c r="R30" s="315">
        <v>-9.002302097672612</v>
      </c>
      <c r="S30" s="315">
        <v>4.252566855127806</v>
      </c>
      <c r="T30" s="314">
        <v>11145.2932</v>
      </c>
      <c r="U30" s="314">
        <v>10309.6617</v>
      </c>
      <c r="V30" s="315">
        <v>-7.497617918207837</v>
      </c>
      <c r="W30" s="315">
        <v>5.154442375141513</v>
      </c>
    </row>
    <row r="31" spans="1:23" ht="18" customHeight="1">
      <c r="A31" s="335" t="s">
        <v>232</v>
      </c>
      <c r="B31" s="309"/>
      <c r="C31" s="336" t="s">
        <v>233</v>
      </c>
      <c r="D31" s="93">
        <v>5310.826</v>
      </c>
      <c r="E31" s="93">
        <v>4002.479</v>
      </c>
      <c r="F31" s="312">
        <v>-24.63547101712615</v>
      </c>
      <c r="G31" s="312">
        <v>3.5358805281849626</v>
      </c>
      <c r="H31" s="93">
        <v>9879.5081</v>
      </c>
      <c r="I31" s="93">
        <v>7268.1367</v>
      </c>
      <c r="J31" s="312">
        <v>-26.432200607234677</v>
      </c>
      <c r="K31" s="312">
        <v>3.6337944818112895</v>
      </c>
      <c r="M31" s="335" t="s">
        <v>232</v>
      </c>
      <c r="N31" s="309"/>
      <c r="O31" s="336" t="s">
        <v>233</v>
      </c>
      <c r="P31" s="314">
        <v>5310.826</v>
      </c>
      <c r="Q31" s="314">
        <v>4002.479</v>
      </c>
      <c r="R31" s="315">
        <v>-24.63547101712615</v>
      </c>
      <c r="S31" s="315">
        <v>3.5358805281849626</v>
      </c>
      <c r="T31" s="314">
        <v>9879.5081</v>
      </c>
      <c r="U31" s="314">
        <v>7268.1367</v>
      </c>
      <c r="V31" s="315">
        <v>-26.432200607234677</v>
      </c>
      <c r="W31" s="315">
        <v>3.6337944818112895</v>
      </c>
    </row>
    <row r="32" spans="1:23" ht="18" customHeight="1">
      <c r="A32" s="309"/>
      <c r="B32" s="309"/>
      <c r="C32" s="336" t="s">
        <v>234</v>
      </c>
      <c r="D32" s="93">
        <v>1982.334</v>
      </c>
      <c r="E32" s="93">
        <v>1896.809</v>
      </c>
      <c r="F32" s="312">
        <v>-4.314358730668005</v>
      </c>
      <c r="G32" s="312">
        <v>1.6756839970393327</v>
      </c>
      <c r="H32" s="93">
        <v>4716.4484</v>
      </c>
      <c r="I32" s="93">
        <v>4750.0376</v>
      </c>
      <c r="J32" s="312">
        <v>0.7121714720763208</v>
      </c>
      <c r="K32" s="312">
        <v>2.374839815447629</v>
      </c>
      <c r="M32" s="309"/>
      <c r="N32" s="309"/>
      <c r="O32" s="336" t="s">
        <v>234</v>
      </c>
      <c r="P32" s="314">
        <v>1982.334</v>
      </c>
      <c r="Q32" s="314">
        <v>1896.809</v>
      </c>
      <c r="R32" s="315">
        <v>-4.314358730668005</v>
      </c>
      <c r="S32" s="315">
        <v>1.6756839970393327</v>
      </c>
      <c r="T32" s="314">
        <v>4716.4484</v>
      </c>
      <c r="U32" s="314">
        <v>4750.0376</v>
      </c>
      <c r="V32" s="315">
        <v>0.7121714720763208</v>
      </c>
      <c r="W32" s="315">
        <v>2.374839815447629</v>
      </c>
    </row>
    <row r="33" spans="1:23" ht="18" customHeight="1">
      <c r="A33" s="322"/>
      <c r="B33" s="322"/>
      <c r="C33" s="339" t="s">
        <v>235</v>
      </c>
      <c r="D33" s="92">
        <v>1908.261</v>
      </c>
      <c r="E33" s="92">
        <v>1519.576</v>
      </c>
      <c r="F33" s="307">
        <v>-20.368544973669742</v>
      </c>
      <c r="G33" s="307">
        <v>1.3424278277280637</v>
      </c>
      <c r="H33" s="92">
        <v>3036.5312</v>
      </c>
      <c r="I33" s="92">
        <v>2350.9814</v>
      </c>
      <c r="J33" s="307">
        <v>-22.576741513474317</v>
      </c>
      <c r="K33" s="307">
        <v>1.1754021134689143</v>
      </c>
      <c r="M33" s="322"/>
      <c r="N33" s="322"/>
      <c r="O33" s="339" t="s">
        <v>235</v>
      </c>
      <c r="P33" s="300">
        <v>1908.261</v>
      </c>
      <c r="Q33" s="300">
        <v>1519.576</v>
      </c>
      <c r="R33" s="308">
        <v>-20.368544973669742</v>
      </c>
      <c r="S33" s="308">
        <v>1.3424278277280637</v>
      </c>
      <c r="T33" s="300">
        <v>3036.5312</v>
      </c>
      <c r="U33" s="300">
        <v>2350.9814</v>
      </c>
      <c r="V33" s="308">
        <v>-22.576741513474317</v>
      </c>
      <c r="W33" s="308">
        <v>1.1754021134689143</v>
      </c>
    </row>
    <row r="34" spans="1:23" ht="18" customHeight="1">
      <c r="A34" s="309"/>
      <c r="B34" s="340" t="s">
        <v>236</v>
      </c>
      <c r="C34" s="341" t="s">
        <v>237</v>
      </c>
      <c r="D34" s="92">
        <v>54670.442</v>
      </c>
      <c r="E34" s="92">
        <v>48802.503</v>
      </c>
      <c r="F34" s="298">
        <v>-10.733293504376647</v>
      </c>
      <c r="G34" s="297">
        <v>43.11323559333808</v>
      </c>
      <c r="H34" s="92">
        <v>85513.2492</v>
      </c>
      <c r="I34" s="92">
        <v>76293.8658</v>
      </c>
      <c r="J34" s="298">
        <v>-10.781233886268936</v>
      </c>
      <c r="K34" s="298">
        <v>38.14405809677342</v>
      </c>
      <c r="L34" s="299"/>
      <c r="M34" s="309"/>
      <c r="N34" s="340" t="s">
        <v>236</v>
      </c>
      <c r="O34" s="341" t="s">
        <v>237</v>
      </c>
      <c r="P34" s="300">
        <v>54670.442</v>
      </c>
      <c r="Q34" s="300">
        <v>48802.503</v>
      </c>
      <c r="R34" s="303">
        <v>-10.733293504376647</v>
      </c>
      <c r="S34" s="302">
        <v>43.11323559333808</v>
      </c>
      <c r="T34" s="300">
        <v>85513.2492</v>
      </c>
      <c r="U34" s="300">
        <v>76293.8658</v>
      </c>
      <c r="V34" s="303">
        <v>-10.781233886268936</v>
      </c>
      <c r="W34" s="303">
        <v>38.14405809677342</v>
      </c>
    </row>
    <row r="35" spans="1:23" ht="18" customHeight="1">
      <c r="A35" s="304" t="s">
        <v>238</v>
      </c>
      <c r="B35" s="305" t="s">
        <v>216</v>
      </c>
      <c r="C35" s="326" t="s">
        <v>239</v>
      </c>
      <c r="D35" s="92">
        <v>96722.77900000001</v>
      </c>
      <c r="E35" s="92">
        <v>64393.601</v>
      </c>
      <c r="F35" s="298">
        <v>-33.424575197534395</v>
      </c>
      <c r="G35" s="297">
        <v>56.886764406661904</v>
      </c>
      <c r="H35" s="92">
        <v>177037.73090000002</v>
      </c>
      <c r="I35" s="92">
        <v>123721.2076</v>
      </c>
      <c r="J35" s="307">
        <v>-30.115909771864352</v>
      </c>
      <c r="K35" s="307">
        <v>61.85594190322657</v>
      </c>
      <c r="M35" s="304" t="s">
        <v>238</v>
      </c>
      <c r="N35" s="305" t="s">
        <v>216</v>
      </c>
      <c r="O35" s="326" t="s">
        <v>239</v>
      </c>
      <c r="P35" s="300">
        <v>96722.77900000001</v>
      </c>
      <c r="Q35" s="300">
        <v>64393.601</v>
      </c>
      <c r="R35" s="303">
        <v>-33.424575197534395</v>
      </c>
      <c r="S35" s="302">
        <v>56.886764406661904</v>
      </c>
      <c r="T35" s="300">
        <v>177037.73090000002</v>
      </c>
      <c r="U35" s="300">
        <v>123721.2076</v>
      </c>
      <c r="V35" s="308">
        <v>-30.115909771864352</v>
      </c>
      <c r="W35" s="308">
        <v>61.85594190322657</v>
      </c>
    </row>
    <row r="36" spans="1:23" ht="18" customHeight="1">
      <c r="A36" s="309"/>
      <c r="B36" s="310"/>
      <c r="C36" s="310" t="s">
        <v>240</v>
      </c>
      <c r="D36" s="93">
        <v>4604.623</v>
      </c>
      <c r="E36" s="93">
        <v>2937.433</v>
      </c>
      <c r="F36" s="312">
        <v>-36.206872962238165</v>
      </c>
      <c r="G36" s="313">
        <v>2.594994788866585</v>
      </c>
      <c r="H36" s="93">
        <v>10503.9522</v>
      </c>
      <c r="I36" s="93">
        <v>7673.5683</v>
      </c>
      <c r="J36" s="312">
        <v>-26.945894708089014</v>
      </c>
      <c r="K36" s="312">
        <v>3.8364950048809674</v>
      </c>
      <c r="M36" s="309"/>
      <c r="N36" s="310"/>
      <c r="O36" s="310" t="s">
        <v>240</v>
      </c>
      <c r="P36" s="314">
        <v>4604.623</v>
      </c>
      <c r="Q36" s="314">
        <v>2937.433</v>
      </c>
      <c r="R36" s="315">
        <v>-36.206872962238165</v>
      </c>
      <c r="S36" s="316">
        <v>2.594994788866585</v>
      </c>
      <c r="T36" s="314">
        <v>10503.9522</v>
      </c>
      <c r="U36" s="314">
        <v>7673.5683</v>
      </c>
      <c r="V36" s="315">
        <v>-26.945894708089014</v>
      </c>
      <c r="W36" s="315">
        <v>3.8364950048809674</v>
      </c>
    </row>
    <row r="37" spans="1:23" ht="18" customHeight="1">
      <c r="A37" s="304" t="s">
        <v>241</v>
      </c>
      <c r="B37" s="317"/>
      <c r="C37" s="310" t="s">
        <v>242</v>
      </c>
      <c r="D37" s="93">
        <v>34718.201</v>
      </c>
      <c r="E37" s="93">
        <v>23325.162</v>
      </c>
      <c r="F37" s="312">
        <v>-32.81575275170508</v>
      </c>
      <c r="G37" s="313">
        <v>20.605975979526644</v>
      </c>
      <c r="H37" s="93">
        <v>73345.8576</v>
      </c>
      <c r="I37" s="93">
        <v>50862.4889</v>
      </c>
      <c r="J37" s="312">
        <v>-30.65390389545327</v>
      </c>
      <c r="K37" s="312">
        <v>25.429327917842816</v>
      </c>
      <c r="M37" s="304" t="s">
        <v>241</v>
      </c>
      <c r="N37" s="317"/>
      <c r="O37" s="310" t="s">
        <v>242</v>
      </c>
      <c r="P37" s="314">
        <v>34718.201</v>
      </c>
      <c r="Q37" s="314">
        <v>23325.162</v>
      </c>
      <c r="R37" s="315">
        <v>-32.81575275170508</v>
      </c>
      <c r="S37" s="316">
        <v>20.605975979526644</v>
      </c>
      <c r="T37" s="314">
        <v>73345.8576</v>
      </c>
      <c r="U37" s="314">
        <v>50862.4889</v>
      </c>
      <c r="V37" s="315">
        <v>-30.65390389545327</v>
      </c>
      <c r="W37" s="315">
        <v>25.429327917842816</v>
      </c>
    </row>
    <row r="38" spans="1:23" ht="18" customHeight="1">
      <c r="A38" s="309"/>
      <c r="B38" s="310"/>
      <c r="C38" s="310" t="s">
        <v>243</v>
      </c>
      <c r="D38" s="93">
        <v>56638.523</v>
      </c>
      <c r="E38" s="93">
        <v>37589.902</v>
      </c>
      <c r="F38" s="312">
        <v>-33.63191691986742</v>
      </c>
      <c r="G38" s="313">
        <v>33.20777011901399</v>
      </c>
      <c r="H38" s="93">
        <v>92288.76</v>
      </c>
      <c r="I38" s="93">
        <v>64476.972</v>
      </c>
      <c r="J38" s="312">
        <v>-30.135617815213905</v>
      </c>
      <c r="K38" s="312">
        <v>32.23605646513239</v>
      </c>
      <c r="M38" s="309"/>
      <c r="N38" s="310"/>
      <c r="O38" s="310" t="s">
        <v>243</v>
      </c>
      <c r="P38" s="314">
        <v>56638.523</v>
      </c>
      <c r="Q38" s="314">
        <v>37589.902</v>
      </c>
      <c r="R38" s="315">
        <v>-33.63191691986742</v>
      </c>
      <c r="S38" s="316">
        <v>33.20777011901399</v>
      </c>
      <c r="T38" s="314">
        <v>92288.76</v>
      </c>
      <c r="U38" s="314">
        <v>64476.972</v>
      </c>
      <c r="V38" s="315">
        <v>-30.135617815213905</v>
      </c>
      <c r="W38" s="315">
        <v>32.23605646513239</v>
      </c>
    </row>
    <row r="39" spans="1:23" ht="18" customHeight="1">
      <c r="A39" s="304" t="s">
        <v>209</v>
      </c>
      <c r="B39" s="317"/>
      <c r="C39" s="310" t="s">
        <v>244</v>
      </c>
      <c r="D39" s="93">
        <v>78.092</v>
      </c>
      <c r="E39" s="93">
        <v>80.833</v>
      </c>
      <c r="F39" s="312">
        <v>3.5099626082057114</v>
      </c>
      <c r="G39" s="313">
        <v>0.07140970152117602</v>
      </c>
      <c r="H39" s="93">
        <v>120.1596</v>
      </c>
      <c r="I39" s="93">
        <v>128.4788</v>
      </c>
      <c r="J39" s="312">
        <v>6.9234584669057</v>
      </c>
      <c r="K39" s="312">
        <v>0.06423455883400436</v>
      </c>
      <c r="M39" s="304" t="s">
        <v>209</v>
      </c>
      <c r="N39" s="317"/>
      <c r="O39" s="310" t="s">
        <v>244</v>
      </c>
      <c r="P39" s="314">
        <v>78.092</v>
      </c>
      <c r="Q39" s="314">
        <v>80.833</v>
      </c>
      <c r="R39" s="315">
        <v>3.5099626082057114</v>
      </c>
      <c r="S39" s="316">
        <v>0.07140970152117602</v>
      </c>
      <c r="T39" s="314">
        <v>120.1596</v>
      </c>
      <c r="U39" s="314">
        <v>128.4788</v>
      </c>
      <c r="V39" s="315">
        <v>6.9234584669057</v>
      </c>
      <c r="W39" s="315">
        <v>0.06423455883400436</v>
      </c>
    </row>
    <row r="40" spans="1:23" ht="18" customHeight="1">
      <c r="A40" s="322"/>
      <c r="B40" s="290"/>
      <c r="C40" s="290" t="s">
        <v>245</v>
      </c>
      <c r="D40" s="92">
        <v>683.34</v>
      </c>
      <c r="E40" s="92">
        <v>460.271</v>
      </c>
      <c r="F40" s="307">
        <v>-32.6439254251178</v>
      </c>
      <c r="G40" s="307">
        <v>0.40661381773351496</v>
      </c>
      <c r="H40" s="92">
        <v>779.0015</v>
      </c>
      <c r="I40" s="92">
        <v>579.6996</v>
      </c>
      <c r="J40" s="307">
        <v>-25.584276795359187</v>
      </c>
      <c r="K40" s="307">
        <v>0.28982795653639976</v>
      </c>
      <c r="M40" s="322"/>
      <c r="N40" s="290"/>
      <c r="O40" s="290" t="s">
        <v>245</v>
      </c>
      <c r="P40" s="300">
        <v>683.34</v>
      </c>
      <c r="Q40" s="300">
        <v>460.271</v>
      </c>
      <c r="R40" s="308">
        <v>-32.6439254251178</v>
      </c>
      <c r="S40" s="308">
        <v>0.40661381773351496</v>
      </c>
      <c r="T40" s="300">
        <v>779.0015</v>
      </c>
      <c r="U40" s="300">
        <v>579.6996</v>
      </c>
      <c r="V40" s="308">
        <v>-25.584276795359187</v>
      </c>
      <c r="W40" s="308">
        <v>0.28982795653639976</v>
      </c>
    </row>
    <row r="41" spans="1:23" ht="18" customHeight="1">
      <c r="A41" s="342" t="s">
        <v>292</v>
      </c>
      <c r="B41" s="324"/>
      <c r="C41" s="324"/>
      <c r="D41" s="98"/>
      <c r="E41" s="98"/>
      <c r="F41" s="343"/>
      <c r="G41" s="343"/>
      <c r="H41" s="98"/>
      <c r="I41" s="98"/>
      <c r="J41" s="343"/>
      <c r="K41" s="343"/>
      <c r="M41" s="342"/>
      <c r="N41" s="324"/>
      <c r="O41" s="324"/>
      <c r="P41" s="344"/>
      <c r="Q41" s="344"/>
      <c r="R41" s="345"/>
      <c r="S41" s="345"/>
      <c r="T41" s="344"/>
      <c r="U41" s="344"/>
      <c r="V41" s="345"/>
      <c r="W41" s="345"/>
    </row>
    <row r="42" spans="4:23" ht="13.5">
      <c r="D42" s="346"/>
      <c r="E42" s="346"/>
      <c r="F42" s="346"/>
      <c r="G42" s="346"/>
      <c r="H42" s="346"/>
      <c r="I42" s="346"/>
      <c r="J42" s="346"/>
      <c r="K42" s="346"/>
      <c r="P42" s="346"/>
      <c r="Q42" s="346"/>
      <c r="R42" s="346"/>
      <c r="S42" s="346"/>
      <c r="T42" s="346"/>
      <c r="U42" s="346"/>
      <c r="V42" s="346"/>
      <c r="W42" s="346"/>
    </row>
    <row r="43" spans="1:13" ht="13.5">
      <c r="A43" s="109"/>
      <c r="D43" s="280"/>
      <c r="M43" s="109"/>
    </row>
    <row r="44" spans="1:23" ht="13.5">
      <c r="A44" s="279" t="s">
        <v>246</v>
      </c>
      <c r="D44" s="346"/>
      <c r="E44" s="346"/>
      <c r="F44" s="346"/>
      <c r="G44" s="346"/>
      <c r="H44" s="346"/>
      <c r="I44" s="346"/>
      <c r="J44" s="346"/>
      <c r="K44" s="346"/>
      <c r="M44" s="279" t="s">
        <v>246</v>
      </c>
      <c r="P44" s="346"/>
      <c r="Q44" s="346"/>
      <c r="R44" s="346"/>
      <c r="S44" s="346"/>
      <c r="T44" s="346"/>
      <c r="U44" s="346"/>
      <c r="V44" s="346"/>
      <c r="W44" s="346"/>
    </row>
    <row r="45" spans="1:23" ht="18" customHeight="1">
      <c r="A45" s="282"/>
      <c r="B45" s="283"/>
      <c r="C45" s="284"/>
      <c r="D45" s="347" t="s">
        <v>247</v>
      </c>
      <c r="E45" s="347"/>
      <c r="F45" s="347"/>
      <c r="G45" s="347"/>
      <c r="H45" s="348" t="s">
        <v>248</v>
      </c>
      <c r="I45" s="347"/>
      <c r="J45" s="347"/>
      <c r="K45" s="349"/>
      <c r="M45" s="282"/>
      <c r="N45" s="283"/>
      <c r="O45" s="284"/>
      <c r="P45" s="347" t="s">
        <v>247</v>
      </c>
      <c r="Q45" s="347"/>
      <c r="R45" s="347"/>
      <c r="S45" s="347"/>
      <c r="T45" s="348" t="s">
        <v>248</v>
      </c>
      <c r="U45" s="347"/>
      <c r="V45" s="347"/>
      <c r="W45" s="349"/>
    </row>
    <row r="46" spans="1:23" ht="18" customHeight="1">
      <c r="A46" s="288"/>
      <c r="B46" s="289"/>
      <c r="C46" s="290"/>
      <c r="D46" s="350" t="s">
        <v>249</v>
      </c>
      <c r="E46" s="350" t="s">
        <v>194</v>
      </c>
      <c r="F46" s="351" t="s">
        <v>195</v>
      </c>
      <c r="G46" s="352" t="s">
        <v>196</v>
      </c>
      <c r="H46" s="350" t="s">
        <v>249</v>
      </c>
      <c r="I46" s="350" t="s">
        <v>194</v>
      </c>
      <c r="J46" s="351" t="s">
        <v>195</v>
      </c>
      <c r="K46" s="351" t="s">
        <v>196</v>
      </c>
      <c r="L46" s="295"/>
      <c r="M46" s="288"/>
      <c r="N46" s="289"/>
      <c r="O46" s="290"/>
      <c r="P46" s="350" t="s">
        <v>249</v>
      </c>
      <c r="Q46" s="350" t="s">
        <v>194</v>
      </c>
      <c r="R46" s="351" t="s">
        <v>195</v>
      </c>
      <c r="S46" s="352" t="s">
        <v>196</v>
      </c>
      <c r="T46" s="350" t="s">
        <v>249</v>
      </c>
      <c r="U46" s="350" t="s">
        <v>194</v>
      </c>
      <c r="V46" s="351" t="s">
        <v>195</v>
      </c>
      <c r="W46" s="351" t="s">
        <v>196</v>
      </c>
    </row>
    <row r="47" spans="1:23" ht="18" customHeight="1">
      <c r="A47" s="288" t="s">
        <v>250</v>
      </c>
      <c r="B47" s="289"/>
      <c r="C47" s="290"/>
      <c r="D47" s="92">
        <v>1039214</v>
      </c>
      <c r="E47" s="92">
        <v>775277</v>
      </c>
      <c r="F47" s="312">
        <v>-25.39775253220222</v>
      </c>
      <c r="G47" s="297">
        <v>100</v>
      </c>
      <c r="H47" s="92">
        <v>86343.93100000001</v>
      </c>
      <c r="I47" s="92">
        <v>67754.985</v>
      </c>
      <c r="J47" s="330">
        <v>-21.528954941836048</v>
      </c>
      <c r="K47" s="298">
        <v>100</v>
      </c>
      <c r="L47" s="299"/>
      <c r="M47" s="288" t="s">
        <v>250</v>
      </c>
      <c r="N47" s="289"/>
      <c r="O47" s="290"/>
      <c r="P47" s="300">
        <v>1039214</v>
      </c>
      <c r="Q47" s="300">
        <v>775277</v>
      </c>
      <c r="R47" s="315">
        <v>-25.39775253220222</v>
      </c>
      <c r="S47" s="302">
        <v>100</v>
      </c>
      <c r="T47" s="300">
        <v>86343.93100000001</v>
      </c>
      <c r="U47" s="300">
        <v>67754.985</v>
      </c>
      <c r="V47" s="331">
        <v>-21.528954941836048</v>
      </c>
      <c r="W47" s="303">
        <v>100</v>
      </c>
    </row>
    <row r="48" spans="1:23" ht="18" customHeight="1">
      <c r="A48" s="309" t="s">
        <v>251</v>
      </c>
      <c r="B48" s="305" t="s">
        <v>199</v>
      </c>
      <c r="C48" s="311" t="s">
        <v>252</v>
      </c>
      <c r="D48" s="93">
        <v>22421</v>
      </c>
      <c r="E48" s="93">
        <v>22417</v>
      </c>
      <c r="F48" s="330">
        <v>-0.017840417465762926</v>
      </c>
      <c r="G48" s="330">
        <v>2.8914826571664065</v>
      </c>
      <c r="H48" s="93">
        <v>1443.0960000000002</v>
      </c>
      <c r="I48" s="93">
        <v>1417.301</v>
      </c>
      <c r="J48" s="330">
        <v>-1.7874763702484273</v>
      </c>
      <c r="K48" s="330">
        <v>2.0918032820758503</v>
      </c>
      <c r="M48" s="309" t="s">
        <v>251</v>
      </c>
      <c r="N48" s="305" t="s">
        <v>199</v>
      </c>
      <c r="O48" s="311" t="s">
        <v>252</v>
      </c>
      <c r="P48" s="314">
        <v>22421</v>
      </c>
      <c r="Q48" s="314">
        <v>22417</v>
      </c>
      <c r="R48" s="331">
        <v>-0.017840417465762926</v>
      </c>
      <c r="S48" s="331">
        <v>2.8914826571664065</v>
      </c>
      <c r="T48" s="314">
        <v>1443.0960000000002</v>
      </c>
      <c r="U48" s="314">
        <v>1417.301</v>
      </c>
      <c r="V48" s="331">
        <v>-1.7874763702484273</v>
      </c>
      <c r="W48" s="331">
        <v>2.0918032820758503</v>
      </c>
    </row>
    <row r="49" spans="1:23" ht="18" customHeight="1">
      <c r="A49" s="322" t="s">
        <v>253</v>
      </c>
      <c r="B49" s="340" t="s">
        <v>206</v>
      </c>
      <c r="C49" s="306" t="s">
        <v>254</v>
      </c>
      <c r="D49" s="92">
        <v>1016793</v>
      </c>
      <c r="E49" s="92">
        <v>752860</v>
      </c>
      <c r="F49" s="307">
        <v>-25.95739742504128</v>
      </c>
      <c r="G49" s="307">
        <v>97.1085173428336</v>
      </c>
      <c r="H49" s="92">
        <v>84900.83499999999</v>
      </c>
      <c r="I49" s="92">
        <v>66337.684</v>
      </c>
      <c r="J49" s="307">
        <v>-21.86450934198703</v>
      </c>
      <c r="K49" s="307">
        <v>97.90819671792414</v>
      </c>
      <c r="M49" s="322" t="s">
        <v>253</v>
      </c>
      <c r="N49" s="340" t="s">
        <v>206</v>
      </c>
      <c r="O49" s="306" t="s">
        <v>254</v>
      </c>
      <c r="P49" s="300">
        <v>1016793</v>
      </c>
      <c r="Q49" s="300">
        <v>752860</v>
      </c>
      <c r="R49" s="308">
        <v>-25.95739742504128</v>
      </c>
      <c r="S49" s="308">
        <v>97.1085173428336</v>
      </c>
      <c r="T49" s="300">
        <v>84900.83499999999</v>
      </c>
      <c r="U49" s="300">
        <v>66337.684</v>
      </c>
      <c r="V49" s="308">
        <v>-21.86450934198703</v>
      </c>
      <c r="W49" s="308">
        <v>97.90819671792414</v>
      </c>
    </row>
    <row r="50" spans="1:23" ht="18" customHeight="1">
      <c r="A50" s="309" t="s">
        <v>255</v>
      </c>
      <c r="B50" s="305" t="s">
        <v>256</v>
      </c>
      <c r="C50" s="353" t="s">
        <v>257</v>
      </c>
      <c r="D50" s="93">
        <v>310670</v>
      </c>
      <c r="E50" s="93">
        <v>286993</v>
      </c>
      <c r="F50" s="312">
        <v>-7.621270158045519</v>
      </c>
      <c r="G50" s="313">
        <v>37.01812384476774</v>
      </c>
      <c r="H50" s="93">
        <v>40436.512</v>
      </c>
      <c r="I50" s="93">
        <v>36497.979</v>
      </c>
      <c r="J50" s="312">
        <v>-9.740041376466905</v>
      </c>
      <c r="K50" s="312">
        <v>53.86759217790396</v>
      </c>
      <c r="M50" s="309" t="s">
        <v>255</v>
      </c>
      <c r="N50" s="305" t="s">
        <v>256</v>
      </c>
      <c r="O50" s="353" t="s">
        <v>257</v>
      </c>
      <c r="P50" s="314">
        <v>310670</v>
      </c>
      <c r="Q50" s="314">
        <v>286993</v>
      </c>
      <c r="R50" s="315">
        <v>-7.621270158045519</v>
      </c>
      <c r="S50" s="316">
        <v>37.01812384476774</v>
      </c>
      <c r="T50" s="314">
        <v>40436.512</v>
      </c>
      <c r="U50" s="314">
        <v>36497.979</v>
      </c>
      <c r="V50" s="315">
        <v>-9.740041376466905</v>
      </c>
      <c r="W50" s="315">
        <v>53.86759217790396</v>
      </c>
    </row>
    <row r="51" spans="1:23" ht="18" customHeight="1">
      <c r="A51" s="309" t="s">
        <v>218</v>
      </c>
      <c r="B51" s="305" t="s">
        <v>258</v>
      </c>
      <c r="C51" s="353" t="s">
        <v>257</v>
      </c>
      <c r="D51" s="93">
        <v>444848</v>
      </c>
      <c r="E51" s="93">
        <v>311463</v>
      </c>
      <c r="F51" s="312">
        <v>-29.984399165557676</v>
      </c>
      <c r="G51" s="313">
        <v>40.17441508002946</v>
      </c>
      <c r="H51" s="93">
        <v>20238.453</v>
      </c>
      <c r="I51" s="93">
        <v>14954.581</v>
      </c>
      <c r="J51" s="312">
        <v>-26.108082470532707</v>
      </c>
      <c r="K51" s="312">
        <v>22.071558277224916</v>
      </c>
      <c r="M51" s="309" t="s">
        <v>218</v>
      </c>
      <c r="N51" s="305" t="s">
        <v>258</v>
      </c>
      <c r="O51" s="353" t="s">
        <v>257</v>
      </c>
      <c r="P51" s="314">
        <v>444848</v>
      </c>
      <c r="Q51" s="314">
        <v>311463</v>
      </c>
      <c r="R51" s="315">
        <v>-29.984399165557676</v>
      </c>
      <c r="S51" s="316">
        <v>40.17441508002946</v>
      </c>
      <c r="T51" s="314">
        <v>20238.453</v>
      </c>
      <c r="U51" s="314">
        <v>14954.581</v>
      </c>
      <c r="V51" s="315">
        <v>-26.108082470532707</v>
      </c>
      <c r="W51" s="315">
        <v>22.071558277224916</v>
      </c>
    </row>
    <row r="52" spans="1:23" ht="18" customHeight="1">
      <c r="A52" s="309" t="s">
        <v>259</v>
      </c>
      <c r="B52" s="305" t="s">
        <v>260</v>
      </c>
      <c r="C52" s="354" t="s">
        <v>261</v>
      </c>
      <c r="D52" s="93">
        <v>11089</v>
      </c>
      <c r="E52" s="93">
        <v>13231</v>
      </c>
      <c r="F52" s="312">
        <v>19.316439715032914</v>
      </c>
      <c r="G52" s="313">
        <v>1.7066158289230817</v>
      </c>
      <c r="H52" s="93">
        <v>728.7940000000001</v>
      </c>
      <c r="I52" s="93">
        <v>711.911</v>
      </c>
      <c r="J52" s="312">
        <v>-2.316566821351458</v>
      </c>
      <c r="K52" s="312">
        <v>1.0507138330854917</v>
      </c>
      <c r="M52" s="309" t="s">
        <v>259</v>
      </c>
      <c r="N52" s="305" t="s">
        <v>260</v>
      </c>
      <c r="O52" s="354" t="s">
        <v>261</v>
      </c>
      <c r="P52" s="314">
        <v>11089</v>
      </c>
      <c r="Q52" s="314">
        <v>13231</v>
      </c>
      <c r="R52" s="315">
        <v>19.316439715032914</v>
      </c>
      <c r="S52" s="316">
        <v>1.7066158289230817</v>
      </c>
      <c r="T52" s="314">
        <v>728.7940000000001</v>
      </c>
      <c r="U52" s="314">
        <v>711.911</v>
      </c>
      <c r="V52" s="315">
        <v>-2.316566821351458</v>
      </c>
      <c r="W52" s="315">
        <v>1.0507138330854917</v>
      </c>
    </row>
    <row r="53" spans="1:23" ht="18" customHeight="1">
      <c r="A53" s="322" t="s">
        <v>262</v>
      </c>
      <c r="B53" s="340" t="s">
        <v>263</v>
      </c>
      <c r="C53" s="326" t="s">
        <v>264</v>
      </c>
      <c r="D53" s="92">
        <v>272607</v>
      </c>
      <c r="E53" s="92">
        <v>163590</v>
      </c>
      <c r="F53" s="307">
        <v>-39.9905358262994</v>
      </c>
      <c r="G53" s="313">
        <v>21.100845246279718</v>
      </c>
      <c r="H53" s="92">
        <v>24940.171999999995</v>
      </c>
      <c r="I53" s="92">
        <v>15590.514</v>
      </c>
      <c r="J53" s="312">
        <v>-37.48834611084477</v>
      </c>
      <c r="K53" s="312">
        <v>23.010135711785633</v>
      </c>
      <c r="M53" s="322" t="s">
        <v>262</v>
      </c>
      <c r="N53" s="340" t="s">
        <v>263</v>
      </c>
      <c r="O53" s="326" t="s">
        <v>264</v>
      </c>
      <c r="P53" s="300">
        <v>272607</v>
      </c>
      <c r="Q53" s="300">
        <v>163590</v>
      </c>
      <c r="R53" s="308">
        <v>-39.9905358262994</v>
      </c>
      <c r="S53" s="316">
        <v>21.100845246279718</v>
      </c>
      <c r="T53" s="300">
        <v>24940.171999999995</v>
      </c>
      <c r="U53" s="300">
        <v>15590.514</v>
      </c>
      <c r="V53" s="315">
        <v>-37.48834611084477</v>
      </c>
      <c r="W53" s="315">
        <v>23.010135711785633</v>
      </c>
    </row>
    <row r="54" spans="1:23" ht="18" customHeight="1">
      <c r="A54" s="304" t="s">
        <v>265</v>
      </c>
      <c r="B54" s="340" t="s">
        <v>206</v>
      </c>
      <c r="C54" s="326" t="s">
        <v>266</v>
      </c>
      <c r="D54" s="92">
        <v>931953</v>
      </c>
      <c r="E54" s="92">
        <v>674497</v>
      </c>
      <c r="F54" s="307">
        <v>-27.625427462543712</v>
      </c>
      <c r="G54" s="298">
        <v>87.00077520679706</v>
      </c>
      <c r="H54" s="92">
        <v>77285.54</v>
      </c>
      <c r="I54" s="92">
        <v>59159.987</v>
      </c>
      <c r="J54" s="298">
        <v>-23.45270926488965</v>
      </c>
      <c r="K54" s="298">
        <v>87.31458947264176</v>
      </c>
      <c r="L54" s="299"/>
      <c r="M54" s="304" t="s">
        <v>265</v>
      </c>
      <c r="N54" s="340" t="s">
        <v>206</v>
      </c>
      <c r="O54" s="326" t="s">
        <v>266</v>
      </c>
      <c r="P54" s="300">
        <v>931953</v>
      </c>
      <c r="Q54" s="300">
        <v>674497</v>
      </c>
      <c r="R54" s="308">
        <v>-27.625427462543712</v>
      </c>
      <c r="S54" s="303">
        <v>87.00077520679706</v>
      </c>
      <c r="T54" s="300">
        <v>77285.54</v>
      </c>
      <c r="U54" s="300">
        <v>59159.987</v>
      </c>
      <c r="V54" s="303">
        <v>-23.45270926488965</v>
      </c>
      <c r="W54" s="303">
        <v>87.31458947264176</v>
      </c>
    </row>
    <row r="55" spans="1:23" ht="18" customHeight="1">
      <c r="A55" s="309"/>
      <c r="B55" s="305" t="s">
        <v>199</v>
      </c>
      <c r="C55" s="326" t="s">
        <v>267</v>
      </c>
      <c r="D55" s="92">
        <v>107261</v>
      </c>
      <c r="E55" s="92">
        <v>100780</v>
      </c>
      <c r="F55" s="312">
        <v>-6.042270722816312</v>
      </c>
      <c r="G55" s="298">
        <v>12.999224793202945</v>
      </c>
      <c r="H55" s="92">
        <v>9058.391</v>
      </c>
      <c r="I55" s="92">
        <v>8594.998</v>
      </c>
      <c r="J55" s="312">
        <v>-5.115621527046031</v>
      </c>
      <c r="K55" s="298">
        <v>12.685410527358245</v>
      </c>
      <c r="L55" s="323"/>
      <c r="M55" s="309"/>
      <c r="N55" s="305" t="s">
        <v>199</v>
      </c>
      <c r="O55" s="326" t="s">
        <v>267</v>
      </c>
      <c r="P55" s="300">
        <v>107261</v>
      </c>
      <c r="Q55" s="300">
        <v>100780</v>
      </c>
      <c r="R55" s="315">
        <v>-6.042270722816312</v>
      </c>
      <c r="S55" s="303">
        <v>12.999224793202945</v>
      </c>
      <c r="T55" s="300">
        <v>9058.391</v>
      </c>
      <c r="U55" s="300">
        <v>8594.998</v>
      </c>
      <c r="V55" s="315">
        <v>-5.115621527046031</v>
      </c>
      <c r="W55" s="303">
        <v>12.685410527358245</v>
      </c>
    </row>
    <row r="56" spans="1:23" ht="18" customHeight="1">
      <c r="A56" s="304" t="s">
        <v>268</v>
      </c>
      <c r="B56" s="317"/>
      <c r="C56" s="355" t="s">
        <v>302</v>
      </c>
      <c r="D56" s="93">
        <v>15911</v>
      </c>
      <c r="E56" s="93">
        <v>14348</v>
      </c>
      <c r="F56" s="330">
        <v>-9.823392621456847</v>
      </c>
      <c r="G56" s="313">
        <v>1.850693365081126</v>
      </c>
      <c r="H56" s="93">
        <v>1026.835</v>
      </c>
      <c r="I56" s="93">
        <v>920.996</v>
      </c>
      <c r="J56" s="330">
        <v>-10.307303510301082</v>
      </c>
      <c r="K56" s="312">
        <v>1.359303673375472</v>
      </c>
      <c r="M56" s="304" t="s">
        <v>268</v>
      </c>
      <c r="N56" s="317"/>
      <c r="O56" s="355" t="s">
        <v>302</v>
      </c>
      <c r="P56" s="314">
        <v>15911</v>
      </c>
      <c r="Q56" s="314">
        <v>14348</v>
      </c>
      <c r="R56" s="331">
        <v>-9.823392621456847</v>
      </c>
      <c r="S56" s="316">
        <v>1.850693365081126</v>
      </c>
      <c r="T56" s="314">
        <v>1026.835</v>
      </c>
      <c r="U56" s="314">
        <v>920.996</v>
      </c>
      <c r="V56" s="331">
        <v>-10.307303510301082</v>
      </c>
      <c r="W56" s="315">
        <v>1.359303673375472</v>
      </c>
    </row>
    <row r="57" spans="1:23" ht="18" customHeight="1">
      <c r="A57" s="309"/>
      <c r="B57" s="310"/>
      <c r="C57" s="355" t="s">
        <v>269</v>
      </c>
      <c r="D57" s="93">
        <v>41928</v>
      </c>
      <c r="E57" s="93">
        <v>42980</v>
      </c>
      <c r="F57" s="312">
        <v>2.509063155886281</v>
      </c>
      <c r="G57" s="313">
        <v>5.543824981264761</v>
      </c>
      <c r="H57" s="93">
        <v>3550.834</v>
      </c>
      <c r="I57" s="93">
        <v>3647.757</v>
      </c>
      <c r="J57" s="312">
        <v>2.729584092075285</v>
      </c>
      <c r="K57" s="312">
        <v>5.383747040900386</v>
      </c>
      <c r="M57" s="309"/>
      <c r="N57" s="310"/>
      <c r="O57" s="355" t="s">
        <v>269</v>
      </c>
      <c r="P57" s="314">
        <v>41928</v>
      </c>
      <c r="Q57" s="314">
        <v>42980</v>
      </c>
      <c r="R57" s="315">
        <v>2.509063155886281</v>
      </c>
      <c r="S57" s="316">
        <v>5.543824981264761</v>
      </c>
      <c r="T57" s="314">
        <v>3550.834</v>
      </c>
      <c r="U57" s="314">
        <v>3647.757</v>
      </c>
      <c r="V57" s="315">
        <v>2.729584092075285</v>
      </c>
      <c r="W57" s="315">
        <v>5.383747040900386</v>
      </c>
    </row>
    <row r="58" spans="1:23" ht="18" customHeight="1">
      <c r="A58" s="304" t="s">
        <v>209</v>
      </c>
      <c r="B58" s="317"/>
      <c r="C58" s="356" t="s">
        <v>270</v>
      </c>
      <c r="D58" s="93">
        <v>2231</v>
      </c>
      <c r="E58" s="93">
        <v>2632</v>
      </c>
      <c r="F58" s="312">
        <v>17.97400268937696</v>
      </c>
      <c r="G58" s="313">
        <v>0.3394915623706108</v>
      </c>
      <c r="H58" s="93">
        <v>152.08599999999998</v>
      </c>
      <c r="I58" s="93">
        <v>178.068</v>
      </c>
      <c r="J58" s="312">
        <v>17.08375524374368</v>
      </c>
      <c r="K58" s="312">
        <v>0.26281165880266966</v>
      </c>
      <c r="M58" s="304" t="s">
        <v>209</v>
      </c>
      <c r="N58" s="317"/>
      <c r="O58" s="356" t="s">
        <v>270</v>
      </c>
      <c r="P58" s="314">
        <v>2231</v>
      </c>
      <c r="Q58" s="314">
        <v>2632</v>
      </c>
      <c r="R58" s="315">
        <v>17.97400268937696</v>
      </c>
      <c r="S58" s="316">
        <v>0.3394915623706108</v>
      </c>
      <c r="T58" s="314">
        <v>152.08599999999998</v>
      </c>
      <c r="U58" s="314">
        <v>178.068</v>
      </c>
      <c r="V58" s="315">
        <v>17.08375524374368</v>
      </c>
      <c r="W58" s="315">
        <v>0.26281165880266966</v>
      </c>
    </row>
    <row r="59" spans="1:23" ht="18" customHeight="1">
      <c r="A59" s="322"/>
      <c r="B59" s="290"/>
      <c r="C59" s="357" t="s">
        <v>303</v>
      </c>
      <c r="D59" s="92">
        <v>47191</v>
      </c>
      <c r="E59" s="92">
        <v>40820</v>
      </c>
      <c r="F59" s="307">
        <v>-13.500455595346565</v>
      </c>
      <c r="G59" s="313">
        <v>5.265214884486448</v>
      </c>
      <c r="H59" s="92">
        <v>4328.6359999999995</v>
      </c>
      <c r="I59" s="92">
        <v>3848.177</v>
      </c>
      <c r="J59" s="307">
        <v>-11.09954729388194</v>
      </c>
      <c r="K59" s="312">
        <v>5.679548154279718</v>
      </c>
      <c r="M59" s="322"/>
      <c r="N59" s="290"/>
      <c r="O59" s="357" t="s">
        <v>303</v>
      </c>
      <c r="P59" s="300">
        <v>47191</v>
      </c>
      <c r="Q59" s="300">
        <v>40820</v>
      </c>
      <c r="R59" s="308">
        <v>-13.500455595346565</v>
      </c>
      <c r="S59" s="316">
        <v>5.265214884486448</v>
      </c>
      <c r="T59" s="300">
        <v>4328.6359999999995</v>
      </c>
      <c r="U59" s="300">
        <v>3848.177</v>
      </c>
      <c r="V59" s="308">
        <v>-11.09954729388194</v>
      </c>
      <c r="W59" s="315">
        <v>5.679548154279718</v>
      </c>
    </row>
    <row r="60" spans="1:23" ht="18" customHeight="1">
      <c r="A60" s="309"/>
      <c r="B60" s="340" t="s">
        <v>236</v>
      </c>
      <c r="C60" s="326" t="s">
        <v>271</v>
      </c>
      <c r="D60" s="92">
        <v>492908</v>
      </c>
      <c r="E60" s="92">
        <v>436698</v>
      </c>
      <c r="F60" s="298">
        <v>-11.403750801366584</v>
      </c>
      <c r="G60" s="298">
        <v>56.327996316155385</v>
      </c>
      <c r="H60" s="112">
        <v>49381.969999999994</v>
      </c>
      <c r="I60" s="112">
        <v>44170.254</v>
      </c>
      <c r="J60" s="298">
        <v>-10.553884342807692</v>
      </c>
      <c r="K60" s="298">
        <v>65.19115014194159</v>
      </c>
      <c r="L60" s="299"/>
      <c r="M60" s="309"/>
      <c r="N60" s="340" t="s">
        <v>236</v>
      </c>
      <c r="O60" s="326" t="s">
        <v>271</v>
      </c>
      <c r="P60" s="300">
        <v>492908</v>
      </c>
      <c r="Q60" s="300">
        <v>436698</v>
      </c>
      <c r="R60" s="303">
        <v>-11.403750801366584</v>
      </c>
      <c r="S60" s="303">
        <v>56.327996316155385</v>
      </c>
      <c r="T60" s="358">
        <v>49381.969999999994</v>
      </c>
      <c r="U60" s="358">
        <v>44170.254</v>
      </c>
      <c r="V60" s="303">
        <v>-10.553884342807692</v>
      </c>
      <c r="W60" s="303">
        <v>65.19115014194159</v>
      </c>
    </row>
    <row r="61" spans="1:23" ht="18" customHeight="1">
      <c r="A61" s="304" t="s">
        <v>238</v>
      </c>
      <c r="B61" s="305" t="s">
        <v>216</v>
      </c>
      <c r="C61" s="341" t="s">
        <v>272</v>
      </c>
      <c r="D61" s="92">
        <v>546306</v>
      </c>
      <c r="E61" s="92">
        <v>338579</v>
      </c>
      <c r="F61" s="307">
        <v>-38.023927981753815</v>
      </c>
      <c r="G61" s="297">
        <v>43.672003683844615</v>
      </c>
      <c r="H61" s="92">
        <v>36961.961</v>
      </c>
      <c r="I61" s="92">
        <v>23584.731</v>
      </c>
      <c r="J61" s="307">
        <v>-36.191883866767796</v>
      </c>
      <c r="K61" s="312">
        <v>34.808849858058416</v>
      </c>
      <c r="M61" s="304" t="s">
        <v>238</v>
      </c>
      <c r="N61" s="305" t="s">
        <v>216</v>
      </c>
      <c r="O61" s="341" t="s">
        <v>272</v>
      </c>
      <c r="P61" s="300">
        <v>546306</v>
      </c>
      <c r="Q61" s="300">
        <v>338579</v>
      </c>
      <c r="R61" s="308">
        <v>-38.023927981753815</v>
      </c>
      <c r="S61" s="302">
        <v>43.672003683844615</v>
      </c>
      <c r="T61" s="300">
        <v>36961.961</v>
      </c>
      <c r="U61" s="300">
        <v>23584.731</v>
      </c>
      <c r="V61" s="308">
        <v>-36.191883866767796</v>
      </c>
      <c r="W61" s="315">
        <v>34.808849858058416</v>
      </c>
    </row>
    <row r="62" spans="1:23" ht="18" customHeight="1">
      <c r="A62" s="309"/>
      <c r="B62" s="310"/>
      <c r="C62" s="310" t="s">
        <v>240</v>
      </c>
      <c r="D62" s="93">
        <v>15890</v>
      </c>
      <c r="E62" s="93">
        <v>6554</v>
      </c>
      <c r="F62" s="312">
        <v>-58.753933291378225</v>
      </c>
      <c r="G62" s="312">
        <v>0.8453752658727139</v>
      </c>
      <c r="H62" s="93">
        <v>1088.3110000000001</v>
      </c>
      <c r="I62" s="93">
        <v>460.386</v>
      </c>
      <c r="J62" s="312">
        <v>-57.69720236219243</v>
      </c>
      <c r="K62" s="330">
        <v>0.6794865351973733</v>
      </c>
      <c r="L62" s="323"/>
      <c r="M62" s="309"/>
      <c r="N62" s="310"/>
      <c r="O62" s="310" t="s">
        <v>240</v>
      </c>
      <c r="P62" s="314">
        <v>15890</v>
      </c>
      <c r="Q62" s="314">
        <v>6554</v>
      </c>
      <c r="R62" s="315">
        <v>-58.753933291378225</v>
      </c>
      <c r="S62" s="315">
        <v>0.8453752658727139</v>
      </c>
      <c r="T62" s="314">
        <v>1088.3110000000001</v>
      </c>
      <c r="U62" s="314">
        <v>460.386</v>
      </c>
      <c r="V62" s="315">
        <v>-57.69720236219243</v>
      </c>
      <c r="W62" s="331">
        <v>0.6794865351973733</v>
      </c>
    </row>
    <row r="63" spans="1:23" ht="18" customHeight="1">
      <c r="A63" s="304" t="s">
        <v>241</v>
      </c>
      <c r="B63" s="317"/>
      <c r="C63" s="310" t="s">
        <v>242</v>
      </c>
      <c r="D63" s="93">
        <v>320103</v>
      </c>
      <c r="E63" s="93">
        <v>176657</v>
      </c>
      <c r="F63" s="312">
        <v>-44.812450992336835</v>
      </c>
      <c r="G63" s="312">
        <v>22.786307345632594</v>
      </c>
      <c r="H63" s="93">
        <v>21936.756</v>
      </c>
      <c r="I63" s="93">
        <v>11851.39</v>
      </c>
      <c r="J63" s="312">
        <v>-45.974737559190615</v>
      </c>
      <c r="K63" s="312">
        <v>17.491539552403413</v>
      </c>
      <c r="L63" s="323"/>
      <c r="M63" s="304" t="s">
        <v>241</v>
      </c>
      <c r="N63" s="317"/>
      <c r="O63" s="310" t="s">
        <v>242</v>
      </c>
      <c r="P63" s="314">
        <v>320103</v>
      </c>
      <c r="Q63" s="314">
        <v>176657</v>
      </c>
      <c r="R63" s="315">
        <v>-44.812450992336835</v>
      </c>
      <c r="S63" s="315">
        <v>22.786307345632594</v>
      </c>
      <c r="T63" s="314">
        <v>21936.756</v>
      </c>
      <c r="U63" s="314">
        <v>11851.39</v>
      </c>
      <c r="V63" s="315">
        <v>-45.974737559190615</v>
      </c>
      <c r="W63" s="315">
        <v>17.491539552403413</v>
      </c>
    </row>
    <row r="64" spans="1:23" ht="18" customHeight="1">
      <c r="A64" s="309"/>
      <c r="B64" s="310"/>
      <c r="C64" s="310" t="s">
        <v>243</v>
      </c>
      <c r="D64" s="93">
        <v>208286</v>
      </c>
      <c r="E64" s="93">
        <v>153499</v>
      </c>
      <c r="F64" s="312">
        <v>-26.303736208866653</v>
      </c>
      <c r="G64" s="312">
        <v>19.799245946932515</v>
      </c>
      <c r="H64" s="93">
        <v>13798.062</v>
      </c>
      <c r="I64" s="93">
        <v>11139.35</v>
      </c>
      <c r="J64" s="312">
        <v>-19.268734986116158</v>
      </c>
      <c r="K64" s="312">
        <v>16.440635327422772</v>
      </c>
      <c r="M64" s="309"/>
      <c r="N64" s="310"/>
      <c r="O64" s="310" t="s">
        <v>243</v>
      </c>
      <c r="P64" s="314">
        <v>208286</v>
      </c>
      <c r="Q64" s="314">
        <v>153499</v>
      </c>
      <c r="R64" s="315">
        <v>-26.303736208866653</v>
      </c>
      <c r="S64" s="315">
        <v>19.799245946932515</v>
      </c>
      <c r="T64" s="314">
        <v>13798.062</v>
      </c>
      <c r="U64" s="314">
        <v>11139.35</v>
      </c>
      <c r="V64" s="315">
        <v>-19.268734986116158</v>
      </c>
      <c r="W64" s="315">
        <v>16.440635327422772</v>
      </c>
    </row>
    <row r="65" spans="1:23" ht="18" customHeight="1">
      <c r="A65" s="304" t="s">
        <v>209</v>
      </c>
      <c r="B65" s="317"/>
      <c r="C65" s="310" t="s">
        <v>244</v>
      </c>
      <c r="D65" s="93">
        <v>503</v>
      </c>
      <c r="E65" s="93">
        <v>639</v>
      </c>
      <c r="F65" s="312">
        <v>27.03777335984094</v>
      </c>
      <c r="G65" s="312">
        <v>0.08242215363025086</v>
      </c>
      <c r="H65" s="93">
        <v>37.458</v>
      </c>
      <c r="I65" s="93">
        <v>46.428</v>
      </c>
      <c r="J65" s="312">
        <v>23.946820438891564</v>
      </c>
      <c r="K65" s="312">
        <v>0.06852337137998038</v>
      </c>
      <c r="M65" s="304" t="s">
        <v>209</v>
      </c>
      <c r="N65" s="317"/>
      <c r="O65" s="310" t="s">
        <v>244</v>
      </c>
      <c r="P65" s="314">
        <v>503</v>
      </c>
      <c r="Q65" s="314">
        <v>639</v>
      </c>
      <c r="R65" s="315">
        <v>27.03777335984094</v>
      </c>
      <c r="S65" s="315">
        <v>0.08242215363025086</v>
      </c>
      <c r="T65" s="314">
        <v>37.458</v>
      </c>
      <c r="U65" s="314">
        <v>46.428</v>
      </c>
      <c r="V65" s="315">
        <v>23.946820438891564</v>
      </c>
      <c r="W65" s="315">
        <v>0.06852337137998038</v>
      </c>
    </row>
    <row r="66" spans="1:23" ht="18" customHeight="1">
      <c r="A66" s="322"/>
      <c r="B66" s="290"/>
      <c r="C66" s="290" t="s">
        <v>245</v>
      </c>
      <c r="D66" s="92">
        <v>1524</v>
      </c>
      <c r="E66" s="92">
        <v>1230</v>
      </c>
      <c r="F66" s="307">
        <v>-19.29133858267717</v>
      </c>
      <c r="G66" s="307">
        <v>0.15865297177653923</v>
      </c>
      <c r="H66" s="92">
        <v>101.374</v>
      </c>
      <c r="I66" s="92">
        <v>87.177</v>
      </c>
      <c r="J66" s="307">
        <v>-14.004577110501685</v>
      </c>
      <c r="K66" s="307">
        <v>0.12866507165487528</v>
      </c>
      <c r="M66" s="322"/>
      <c r="N66" s="290"/>
      <c r="O66" s="290" t="s">
        <v>245</v>
      </c>
      <c r="P66" s="300">
        <v>1524</v>
      </c>
      <c r="Q66" s="300">
        <v>1230</v>
      </c>
      <c r="R66" s="308">
        <v>-19.29133858267717</v>
      </c>
      <c r="S66" s="308">
        <v>0.15865297177653923</v>
      </c>
      <c r="T66" s="300">
        <v>101.374</v>
      </c>
      <c r="U66" s="300">
        <v>87.177</v>
      </c>
      <c r="V66" s="308">
        <v>-14.004577110501685</v>
      </c>
      <c r="W66" s="308">
        <v>0.12866507165487528</v>
      </c>
    </row>
    <row r="67" spans="1:23" ht="18" customHeight="1">
      <c r="A67" s="324"/>
      <c r="B67" s="324"/>
      <c r="C67" s="324"/>
      <c r="D67" s="97"/>
      <c r="E67" s="98"/>
      <c r="F67" s="343"/>
      <c r="G67" s="343"/>
      <c r="H67" s="98"/>
      <c r="I67" s="98"/>
      <c r="J67" s="343"/>
      <c r="K67" s="345"/>
      <c r="M67" s="324"/>
      <c r="N67" s="324"/>
      <c r="O67" s="324"/>
      <c r="P67" s="344"/>
      <c r="Q67" s="344"/>
      <c r="R67" s="345"/>
      <c r="S67" s="345"/>
      <c r="T67" s="344"/>
      <c r="U67" s="344"/>
      <c r="V67" s="345"/>
      <c r="W67" s="345"/>
    </row>
    <row r="68" spans="1:23" ht="18" customHeight="1">
      <c r="A68" s="279" t="s">
        <v>273</v>
      </c>
      <c r="D68" s="346"/>
      <c r="E68" s="346"/>
      <c r="F68" s="346"/>
      <c r="G68" s="346"/>
      <c r="H68" s="346"/>
      <c r="I68" s="346"/>
      <c r="J68" s="346"/>
      <c r="K68" s="346"/>
      <c r="M68" s="279" t="s">
        <v>273</v>
      </c>
      <c r="P68" s="346"/>
      <c r="Q68" s="346"/>
      <c r="R68" s="346"/>
      <c r="S68" s="346"/>
      <c r="T68" s="346"/>
      <c r="U68" s="346"/>
      <c r="V68" s="346"/>
      <c r="W68" s="346"/>
    </row>
    <row r="69" spans="1:23" ht="18" customHeight="1">
      <c r="A69" s="282"/>
      <c r="B69" s="283"/>
      <c r="C69" s="284"/>
      <c r="D69" s="347" t="s">
        <v>247</v>
      </c>
      <c r="E69" s="347"/>
      <c r="F69" s="347"/>
      <c r="G69" s="347"/>
      <c r="H69" s="348" t="s">
        <v>248</v>
      </c>
      <c r="I69" s="347"/>
      <c r="J69" s="347"/>
      <c r="K69" s="349"/>
      <c r="M69" s="282"/>
      <c r="N69" s="283"/>
      <c r="O69" s="284"/>
      <c r="P69" s="347" t="s">
        <v>247</v>
      </c>
      <c r="Q69" s="347"/>
      <c r="R69" s="347"/>
      <c r="S69" s="347"/>
      <c r="T69" s="348" t="s">
        <v>248</v>
      </c>
      <c r="U69" s="347"/>
      <c r="V69" s="347"/>
      <c r="W69" s="349"/>
    </row>
    <row r="70" spans="1:23" ht="18" customHeight="1">
      <c r="A70" s="288"/>
      <c r="B70" s="289"/>
      <c r="C70" s="290"/>
      <c r="D70" s="350" t="s">
        <v>193</v>
      </c>
      <c r="E70" s="350" t="s">
        <v>194</v>
      </c>
      <c r="F70" s="351" t="s">
        <v>195</v>
      </c>
      <c r="G70" s="352" t="s">
        <v>196</v>
      </c>
      <c r="H70" s="350" t="s">
        <v>193</v>
      </c>
      <c r="I70" s="350" t="s">
        <v>194</v>
      </c>
      <c r="J70" s="351" t="s">
        <v>195</v>
      </c>
      <c r="K70" s="351" t="s">
        <v>196</v>
      </c>
      <c r="M70" s="288"/>
      <c r="N70" s="289"/>
      <c r="O70" s="290"/>
      <c r="P70" s="350" t="s">
        <v>193</v>
      </c>
      <c r="Q70" s="350" t="s">
        <v>194</v>
      </c>
      <c r="R70" s="351" t="s">
        <v>195</v>
      </c>
      <c r="S70" s="352" t="s">
        <v>196</v>
      </c>
      <c r="T70" s="350" t="s">
        <v>193</v>
      </c>
      <c r="U70" s="350" t="s">
        <v>194</v>
      </c>
      <c r="V70" s="351" t="s">
        <v>195</v>
      </c>
      <c r="W70" s="351" t="s">
        <v>196</v>
      </c>
    </row>
    <row r="71" spans="1:23" ht="18" customHeight="1">
      <c r="A71" s="359" t="s">
        <v>274</v>
      </c>
      <c r="B71" s="289" t="s">
        <v>275</v>
      </c>
      <c r="C71" s="290" t="s">
        <v>276</v>
      </c>
      <c r="D71" s="92">
        <v>164597</v>
      </c>
      <c r="E71" s="92">
        <v>67382</v>
      </c>
      <c r="F71" s="298">
        <f>E71/D71*100-100</f>
        <v>-59.06243734697473</v>
      </c>
      <c r="G71" s="297">
        <v>41.189559264013695</v>
      </c>
      <c r="H71" s="92">
        <v>13712.807</v>
      </c>
      <c r="I71" s="92">
        <v>5695.551</v>
      </c>
      <c r="J71" s="298">
        <f>I71/H71*100-100</f>
        <v>-58.465462249997394</v>
      </c>
      <c r="K71" s="298">
        <v>36.53215666911303</v>
      </c>
      <c r="M71" s="359" t="s">
        <v>274</v>
      </c>
      <c r="N71" s="289" t="s">
        <v>275</v>
      </c>
      <c r="O71" s="290" t="s">
        <v>276</v>
      </c>
      <c r="P71" s="300">
        <v>164597</v>
      </c>
      <c r="Q71" s="300">
        <v>67382</v>
      </c>
      <c r="R71" s="303">
        <f>Q71/P71*100-100</f>
        <v>-59.06243734697473</v>
      </c>
      <c r="S71" s="302">
        <v>41.189559264013695</v>
      </c>
      <c r="T71" s="300">
        <v>13712.807</v>
      </c>
      <c r="U71" s="300">
        <v>5695.551</v>
      </c>
      <c r="V71" s="303">
        <f>U71/T71*100-100</f>
        <v>-58.465462249997394</v>
      </c>
      <c r="W71" s="303">
        <v>36.53215666911303</v>
      </c>
    </row>
    <row r="72" spans="4:11" ht="18" customHeight="1">
      <c r="D72" s="280"/>
      <c r="E72" s="280"/>
      <c r="F72" s="280"/>
      <c r="G72" s="280"/>
      <c r="H72" s="280"/>
      <c r="I72" s="280"/>
      <c r="J72" s="280"/>
      <c r="K72" s="280"/>
    </row>
    <row r="73" spans="1:13" ht="18" customHeight="1">
      <c r="A73" s="279" t="s">
        <v>277</v>
      </c>
      <c r="D73" s="280"/>
      <c r="E73" s="280"/>
      <c r="F73" s="280"/>
      <c r="G73" s="280"/>
      <c r="H73" s="280"/>
      <c r="I73" s="280"/>
      <c r="J73" s="280"/>
      <c r="K73" s="280"/>
      <c r="M73" s="279" t="s">
        <v>277</v>
      </c>
    </row>
    <row r="74" spans="1:23" ht="18" customHeight="1">
      <c r="A74" s="282"/>
      <c r="B74" s="283"/>
      <c r="C74" s="283"/>
      <c r="D74" s="360" t="s">
        <v>247</v>
      </c>
      <c r="E74" s="361"/>
      <c r="F74" s="361"/>
      <c r="G74" s="361"/>
      <c r="H74" s="362" t="s">
        <v>247</v>
      </c>
      <c r="I74" s="361"/>
      <c r="J74" s="361"/>
      <c r="K74" s="363"/>
      <c r="M74" s="282"/>
      <c r="N74" s="283"/>
      <c r="O74" s="283"/>
      <c r="P74" s="286" t="s">
        <v>247</v>
      </c>
      <c r="Q74" s="285"/>
      <c r="R74" s="285"/>
      <c r="S74" s="285"/>
      <c r="T74" s="364" t="s">
        <v>247</v>
      </c>
      <c r="U74" s="285"/>
      <c r="V74" s="285"/>
      <c r="W74" s="287"/>
    </row>
    <row r="75" spans="1:23" ht="18" customHeight="1">
      <c r="A75" s="288"/>
      <c r="B75" s="289"/>
      <c r="C75" s="289"/>
      <c r="D75" s="365" t="s">
        <v>249</v>
      </c>
      <c r="E75" s="365" t="s">
        <v>194</v>
      </c>
      <c r="F75" s="366" t="s">
        <v>195</v>
      </c>
      <c r="G75" s="367" t="s">
        <v>196</v>
      </c>
      <c r="H75" s="368" t="s">
        <v>278</v>
      </c>
      <c r="I75" s="369" t="s">
        <v>249</v>
      </c>
      <c r="J75" s="365" t="s">
        <v>194</v>
      </c>
      <c r="K75" s="366" t="s">
        <v>195</v>
      </c>
      <c r="L75" s="295"/>
      <c r="M75" s="288"/>
      <c r="N75" s="289"/>
      <c r="O75" s="289"/>
      <c r="P75" s="350" t="s">
        <v>249</v>
      </c>
      <c r="Q75" s="350" t="s">
        <v>194</v>
      </c>
      <c r="R75" s="351" t="s">
        <v>195</v>
      </c>
      <c r="S75" s="352" t="s">
        <v>196</v>
      </c>
      <c r="T75" s="370" t="s">
        <v>278</v>
      </c>
      <c r="U75" s="371" t="s">
        <v>249</v>
      </c>
      <c r="V75" s="350" t="s">
        <v>194</v>
      </c>
      <c r="W75" s="351" t="s">
        <v>195</v>
      </c>
    </row>
    <row r="76" spans="1:23" ht="18" customHeight="1">
      <c r="A76" s="288" t="s">
        <v>279</v>
      </c>
      <c r="C76" s="289"/>
      <c r="D76" s="92">
        <v>148592</v>
      </c>
      <c r="E76" s="92">
        <v>124361</v>
      </c>
      <c r="F76" s="298">
        <f>E76/D76*100-100</f>
        <v>-16.307069021212456</v>
      </c>
      <c r="G76" s="297">
        <v>16.040847335855442</v>
      </c>
      <c r="H76" s="372" t="s">
        <v>280</v>
      </c>
      <c r="I76" s="93">
        <v>55317</v>
      </c>
      <c r="J76" s="99">
        <v>51819</v>
      </c>
      <c r="K76" s="312">
        <f>J76/I76*100-100</f>
        <v>-6.32355333803352</v>
      </c>
      <c r="L76" s="299"/>
      <c r="M76" s="288" t="s">
        <v>279</v>
      </c>
      <c r="O76" s="289"/>
      <c r="P76" s="300">
        <v>148592</v>
      </c>
      <c r="Q76" s="300">
        <v>124361</v>
      </c>
      <c r="R76" s="303">
        <f>Q76/P76*100-100</f>
        <v>-16.307069021212456</v>
      </c>
      <c r="S76" s="302">
        <v>16.040847335855442</v>
      </c>
      <c r="T76" s="373" t="s">
        <v>280</v>
      </c>
      <c r="U76" s="314">
        <v>55317</v>
      </c>
      <c r="V76" s="374">
        <v>51819</v>
      </c>
      <c r="W76" s="315">
        <f>V76/U76*100-100</f>
        <v>-6.32355333803352</v>
      </c>
    </row>
    <row r="77" spans="1:23" ht="18" customHeight="1">
      <c r="A77" s="375" t="s">
        <v>238</v>
      </c>
      <c r="B77" s="376"/>
      <c r="C77" s="377" t="s">
        <v>281</v>
      </c>
      <c r="D77" s="93">
        <v>16673</v>
      </c>
      <c r="E77" s="93">
        <v>14166</v>
      </c>
      <c r="F77" s="312">
        <f>E77/D77*100-100</f>
        <v>-15.036286211239727</v>
      </c>
      <c r="G77" s="330">
        <v>11.391030950217512</v>
      </c>
      <c r="H77" s="372" t="s">
        <v>282</v>
      </c>
      <c r="I77" s="93">
        <v>86253</v>
      </c>
      <c r="J77" s="99">
        <v>67415</v>
      </c>
      <c r="K77" s="312">
        <f>J77/I77*100-100</f>
        <v>-21.840399754211447</v>
      </c>
      <c r="M77" s="375" t="s">
        <v>238</v>
      </c>
      <c r="N77" s="376"/>
      <c r="O77" s="377" t="s">
        <v>281</v>
      </c>
      <c r="P77" s="314">
        <v>16673</v>
      </c>
      <c r="Q77" s="314">
        <v>14166</v>
      </c>
      <c r="R77" s="315">
        <f>Q77/P77*100-100</f>
        <v>-15.036286211239727</v>
      </c>
      <c r="S77" s="331">
        <v>11.391030950217512</v>
      </c>
      <c r="T77" s="373" t="s">
        <v>282</v>
      </c>
      <c r="U77" s="314">
        <v>86253</v>
      </c>
      <c r="V77" s="374">
        <v>67415</v>
      </c>
      <c r="W77" s="315">
        <f>V77/U77*100-100</f>
        <v>-21.840399754211447</v>
      </c>
    </row>
    <row r="78" spans="1:23" ht="18" customHeight="1">
      <c r="A78" s="378" t="s">
        <v>241</v>
      </c>
      <c r="B78" s="379"/>
      <c r="C78" s="377" t="s">
        <v>283</v>
      </c>
      <c r="D78" s="93">
        <v>3587</v>
      </c>
      <c r="E78" s="93">
        <v>2822</v>
      </c>
      <c r="F78" s="312">
        <f>E78/D78*100-100</f>
        <v>-21.32701421800948</v>
      </c>
      <c r="G78" s="312">
        <v>2.2692001511727957</v>
      </c>
      <c r="H78" s="372" t="s">
        <v>7</v>
      </c>
      <c r="I78" s="93">
        <v>802</v>
      </c>
      <c r="J78" s="99">
        <v>749</v>
      </c>
      <c r="K78" s="312">
        <f>J78/I78*100-100</f>
        <v>-6.608478802992522</v>
      </c>
      <c r="M78" s="378" t="s">
        <v>241</v>
      </c>
      <c r="N78" s="379"/>
      <c r="O78" s="377" t="s">
        <v>283</v>
      </c>
      <c r="P78" s="314">
        <v>3587</v>
      </c>
      <c r="Q78" s="314">
        <v>2822</v>
      </c>
      <c r="R78" s="315">
        <f>Q78/P78*100-100</f>
        <v>-21.32701421800948</v>
      </c>
      <c r="S78" s="315">
        <v>2.2692001511727957</v>
      </c>
      <c r="T78" s="373" t="s">
        <v>7</v>
      </c>
      <c r="U78" s="314">
        <v>802</v>
      </c>
      <c r="V78" s="374">
        <v>749</v>
      </c>
      <c r="W78" s="315">
        <f>V78/U78*100-100</f>
        <v>-6.608478802992522</v>
      </c>
    </row>
    <row r="79" spans="1:23" ht="18" customHeight="1">
      <c r="A79" s="380" t="s">
        <v>209</v>
      </c>
      <c r="B79" s="381"/>
      <c r="C79" s="382" t="s">
        <v>284</v>
      </c>
      <c r="D79" s="92">
        <v>128332</v>
      </c>
      <c r="E79" s="92">
        <v>107373</v>
      </c>
      <c r="F79" s="307">
        <f>E79/D79*100-100</f>
        <v>-16.331857993329805</v>
      </c>
      <c r="G79" s="307">
        <v>86.33976889860969</v>
      </c>
      <c r="H79" s="368" t="s">
        <v>8</v>
      </c>
      <c r="I79" s="92">
        <v>6220</v>
      </c>
      <c r="J79" s="100">
        <v>4378</v>
      </c>
      <c r="K79" s="307">
        <f>J79/I79*100-100</f>
        <v>-29.61414790996784</v>
      </c>
      <c r="M79" s="380" t="s">
        <v>209</v>
      </c>
      <c r="N79" s="381"/>
      <c r="O79" s="382" t="s">
        <v>284</v>
      </c>
      <c r="P79" s="300">
        <v>128332</v>
      </c>
      <c r="Q79" s="300">
        <v>107373</v>
      </c>
      <c r="R79" s="308">
        <f>Q79/P79*100-100</f>
        <v>-16.331857993329805</v>
      </c>
      <c r="S79" s="308">
        <v>86.33976889860969</v>
      </c>
      <c r="T79" s="370" t="s">
        <v>8</v>
      </c>
      <c r="U79" s="300">
        <v>6220</v>
      </c>
      <c r="V79" s="383">
        <v>4378</v>
      </c>
      <c r="W79" s="308">
        <f>V79/U79*100-100</f>
        <v>-29.61414790996784</v>
      </c>
    </row>
    <row r="80" spans="4:11" ht="18" customHeight="1">
      <c r="D80" s="280"/>
      <c r="E80" s="280"/>
      <c r="F80" s="280"/>
      <c r="G80" s="280"/>
      <c r="H80" s="280"/>
      <c r="I80" s="280"/>
      <c r="J80" s="280"/>
      <c r="K80" s="280"/>
    </row>
    <row r="81" spans="3:15" ht="18" customHeight="1">
      <c r="C81" s="279" t="s">
        <v>285</v>
      </c>
      <c r="D81" s="280"/>
      <c r="E81" s="280"/>
      <c r="F81" s="280"/>
      <c r="G81" s="280"/>
      <c r="H81" s="280"/>
      <c r="I81" s="280"/>
      <c r="J81" s="280"/>
      <c r="K81" s="280"/>
      <c r="O81" s="279" t="s">
        <v>285</v>
      </c>
    </row>
    <row r="82" spans="3:21" ht="18" customHeight="1">
      <c r="C82" s="384"/>
      <c r="D82" s="361" t="s">
        <v>286</v>
      </c>
      <c r="E82" s="361"/>
      <c r="F82" s="361"/>
      <c r="G82" s="360" t="s">
        <v>287</v>
      </c>
      <c r="H82" s="361"/>
      <c r="I82" s="363"/>
      <c r="J82" s="280"/>
      <c r="K82" s="280"/>
      <c r="O82" s="384"/>
      <c r="P82" s="285" t="s">
        <v>286</v>
      </c>
      <c r="Q82" s="285"/>
      <c r="R82" s="285"/>
      <c r="S82" s="286" t="s">
        <v>287</v>
      </c>
      <c r="T82" s="285"/>
      <c r="U82" s="287"/>
    </row>
    <row r="83" spans="3:21" ht="18" customHeight="1">
      <c r="C83" s="322"/>
      <c r="D83" s="365" t="s">
        <v>249</v>
      </c>
      <c r="E83" s="365" t="s">
        <v>194</v>
      </c>
      <c r="F83" s="367" t="s">
        <v>195</v>
      </c>
      <c r="G83" s="365" t="s">
        <v>249</v>
      </c>
      <c r="H83" s="365" t="s">
        <v>194</v>
      </c>
      <c r="I83" s="366" t="s">
        <v>195</v>
      </c>
      <c r="J83" s="280"/>
      <c r="K83" s="280"/>
      <c r="L83" s="295"/>
      <c r="O83" s="322"/>
      <c r="P83" s="350" t="s">
        <v>249</v>
      </c>
      <c r="Q83" s="350" t="s">
        <v>194</v>
      </c>
      <c r="R83" s="352" t="s">
        <v>195</v>
      </c>
      <c r="S83" s="350" t="s">
        <v>249</v>
      </c>
      <c r="T83" s="350" t="s">
        <v>194</v>
      </c>
      <c r="U83" s="351" t="s">
        <v>195</v>
      </c>
    </row>
    <row r="84" spans="3:21" ht="18" customHeight="1">
      <c r="C84" s="304" t="s">
        <v>304</v>
      </c>
      <c r="D84" s="93">
        <v>104279</v>
      </c>
      <c r="E84" s="93">
        <v>92883</v>
      </c>
      <c r="F84" s="312">
        <v>-10.928374840571934</v>
      </c>
      <c r="G84" s="93">
        <v>8440.729</v>
      </c>
      <c r="H84" s="93">
        <v>7428.433</v>
      </c>
      <c r="I84" s="312">
        <v>-11.992992548392436</v>
      </c>
      <c r="J84" s="280"/>
      <c r="K84" s="280"/>
      <c r="L84" s="299"/>
      <c r="O84" s="304" t="s">
        <v>304</v>
      </c>
      <c r="P84" s="314">
        <v>104279</v>
      </c>
      <c r="Q84" s="314">
        <v>92883</v>
      </c>
      <c r="R84" s="315">
        <v>-10.928374840571934</v>
      </c>
      <c r="S84" s="314">
        <v>8440.729</v>
      </c>
      <c r="T84" s="314">
        <v>7428.433</v>
      </c>
      <c r="U84" s="315">
        <v>-11.992992548392436</v>
      </c>
    </row>
    <row r="85" spans="3:21" ht="18" customHeight="1">
      <c r="C85" s="304" t="s">
        <v>305</v>
      </c>
      <c r="D85" s="93">
        <v>29184</v>
      </c>
      <c r="E85" s="93">
        <v>27116</v>
      </c>
      <c r="F85" s="312">
        <v>-7.086074561403507</v>
      </c>
      <c r="G85" s="101">
        <v>3754.049</v>
      </c>
      <c r="H85" s="101">
        <v>3394.995</v>
      </c>
      <c r="I85" s="312">
        <v>-9.564446281867916</v>
      </c>
      <c r="J85" s="280"/>
      <c r="K85" s="280"/>
      <c r="O85" s="304" t="s">
        <v>305</v>
      </c>
      <c r="P85" s="314">
        <v>29184</v>
      </c>
      <c r="Q85" s="314">
        <v>27116</v>
      </c>
      <c r="R85" s="315">
        <v>-7.086074561403507</v>
      </c>
      <c r="S85" s="385">
        <v>3754.049</v>
      </c>
      <c r="T85" s="385">
        <v>3394.995</v>
      </c>
      <c r="U85" s="315">
        <v>-9.564446281867916</v>
      </c>
    </row>
    <row r="86" spans="3:21" ht="18" customHeight="1">
      <c r="C86" s="304" t="s">
        <v>306</v>
      </c>
      <c r="D86" s="93">
        <v>59502</v>
      </c>
      <c r="E86" s="93">
        <v>53632</v>
      </c>
      <c r="F86" s="312">
        <v>-9.865214614634795</v>
      </c>
      <c r="G86" s="101">
        <v>3019.679</v>
      </c>
      <c r="H86" s="101">
        <v>2754.528</v>
      </c>
      <c r="I86" s="312">
        <v>-8.780767757102666</v>
      </c>
      <c r="J86" s="280"/>
      <c r="K86" s="280"/>
      <c r="O86" s="304" t="s">
        <v>306</v>
      </c>
      <c r="P86" s="314">
        <v>59502</v>
      </c>
      <c r="Q86" s="314">
        <v>53632</v>
      </c>
      <c r="R86" s="315">
        <v>-9.865214614634795</v>
      </c>
      <c r="S86" s="385">
        <v>3019.679</v>
      </c>
      <c r="T86" s="385">
        <v>2754.528</v>
      </c>
      <c r="U86" s="315">
        <v>-8.780767757102666</v>
      </c>
    </row>
    <row r="87" spans="3:21" ht="18" customHeight="1">
      <c r="C87" s="304" t="s">
        <v>307</v>
      </c>
      <c r="D87" s="93">
        <v>118</v>
      </c>
      <c r="E87" s="93">
        <v>154</v>
      </c>
      <c r="F87" s="313">
        <v>30.508474576271198</v>
      </c>
      <c r="G87" s="101">
        <v>12.194</v>
      </c>
      <c r="H87" s="101">
        <v>11.465</v>
      </c>
      <c r="I87" s="312">
        <v>-5.9783500082007635</v>
      </c>
      <c r="J87" s="280"/>
      <c r="K87" s="280"/>
      <c r="O87" s="304" t="s">
        <v>307</v>
      </c>
      <c r="P87" s="314">
        <v>118</v>
      </c>
      <c r="Q87" s="314">
        <v>154</v>
      </c>
      <c r="R87" s="316">
        <v>30.508474576271198</v>
      </c>
      <c r="S87" s="385">
        <v>12.194</v>
      </c>
      <c r="T87" s="385">
        <v>11.465</v>
      </c>
      <c r="U87" s="315">
        <v>-5.9783500082007635</v>
      </c>
    </row>
    <row r="88" spans="3:21" ht="18" customHeight="1">
      <c r="C88" s="386" t="s">
        <v>308</v>
      </c>
      <c r="D88" s="92">
        <v>15475</v>
      </c>
      <c r="E88" s="92">
        <v>11981</v>
      </c>
      <c r="F88" s="307">
        <v>-22.578352180937003</v>
      </c>
      <c r="G88" s="96">
        <v>1654.807</v>
      </c>
      <c r="H88" s="96">
        <v>1267.445</v>
      </c>
      <c r="I88" s="307">
        <v>-23.408288700736705</v>
      </c>
      <c r="J88" s="280"/>
      <c r="K88" s="280"/>
      <c r="O88" s="386" t="s">
        <v>308</v>
      </c>
      <c r="P88" s="300">
        <v>15475</v>
      </c>
      <c r="Q88" s="300">
        <v>11981</v>
      </c>
      <c r="R88" s="308">
        <v>-22.578352180937003</v>
      </c>
      <c r="S88" s="387">
        <v>1654.807</v>
      </c>
      <c r="T88" s="387">
        <v>1267.445</v>
      </c>
      <c r="U88" s="308">
        <v>-23.408288700736705</v>
      </c>
    </row>
    <row r="89" spans="1:15" ht="18" customHeight="1">
      <c r="A89" s="342"/>
      <c r="C89" s="388"/>
      <c r="M89" s="342"/>
      <c r="O89" s="388"/>
    </row>
    <row r="90" spans="1:15" ht="18" customHeight="1">
      <c r="A90" s="377" t="s">
        <v>288</v>
      </c>
      <c r="C90" s="279" t="s">
        <v>309</v>
      </c>
      <c r="M90" s="377" t="s">
        <v>288</v>
      </c>
      <c r="O90" s="279" t="s">
        <v>309</v>
      </c>
    </row>
    <row r="91" spans="2:15" ht="18" customHeight="1">
      <c r="B91" s="377"/>
      <c r="C91" s="279" t="s">
        <v>310</v>
      </c>
      <c r="N91" s="377"/>
      <c r="O91" s="279" t="s">
        <v>310</v>
      </c>
    </row>
    <row r="92" spans="3:15" ht="18" customHeight="1">
      <c r="C92" s="279" t="s">
        <v>311</v>
      </c>
      <c r="O92" s="279" t="s">
        <v>311</v>
      </c>
    </row>
    <row r="93" ht="18" customHeight="1"/>
  </sheetData>
  <sheetProtection/>
  <mergeCells count="6">
    <mergeCell ref="A77:B77"/>
    <mergeCell ref="M77:N77"/>
    <mergeCell ref="A78:B78"/>
    <mergeCell ref="M78:N78"/>
    <mergeCell ref="A79:B79"/>
    <mergeCell ref="M79:N79"/>
  </mergeCells>
  <printOptions/>
  <pageMargins left="0.7874015748031497" right="0.7874015748031497" top="0.984251968503937" bottom="0.3937007874015748" header="0.5118110236220472" footer="0.5118110236220472"/>
  <pageSetup fitToHeight="2" horizontalDpi="600" verticalDpi="600" orientation="portrait" paperSize="9" scale="87" r:id="rId1"/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2010-04-27T11:41:33Z</dcterms:created>
  <dcterms:modified xsi:type="dcterms:W3CDTF">2012-01-18T12:09:42Z</dcterms:modified>
  <cp:category/>
  <cp:version/>
  <cp:contentType/>
  <cp:contentStatus/>
</cp:coreProperties>
</file>