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1"/>
  </bookViews>
  <sheets>
    <sheet name="平成21年度" sheetId="1" r:id="rId1"/>
    <sheet name="平成22年度" sheetId="2" r:id="rId2"/>
  </sheets>
  <definedNames>
    <definedName name="_xlnm.Print_Area" localSheetId="0">'平成21年度'!$A$1:$V$39</definedName>
    <definedName name="_xlnm.Print_Area" localSheetId="1">'平成22年度'!$A$1:$V$39</definedName>
    <definedName name="_xlnm.Print_Titles" localSheetId="0">'平成21年度'!$A:$A,'平成21年度'!$2:$7</definedName>
    <definedName name="_xlnm.Print_Titles" localSheetId="1">'平成22年度'!$A:$A,'平成22年度'!$2:$7</definedName>
  </definedNames>
  <calcPr fullCalcOnLoad="1"/>
</workbook>
</file>

<file path=xl/sharedStrings.xml><?xml version="1.0" encoding="utf-8"?>
<sst xmlns="http://schemas.openxmlformats.org/spreadsheetml/2006/main" count="490" uniqueCount="50">
  <si>
    <t>総　　　　　　　　計</t>
  </si>
  <si>
    <t>木　　　　　　　造</t>
  </si>
  <si>
    <t>鉄骨鉄筋コンクリート造</t>
  </si>
  <si>
    <t>鉄筋コンクリート造</t>
  </si>
  <si>
    <t>鉄　　　　骨　　　　造</t>
  </si>
  <si>
    <t>コンクリートブロック造</t>
  </si>
  <si>
    <t>そ　　の　　他</t>
  </si>
  <si>
    <t>都　道　府　県　名</t>
  </si>
  <si>
    <t>建　 築 　物の数</t>
  </si>
  <si>
    <t>床　　 面　　 積の合計</t>
  </si>
  <si>
    <t>工　　　事　　　費予定額</t>
  </si>
  <si>
    <t>工  　　事  　　費予定額</t>
  </si>
  <si>
    <t>むね</t>
  </si>
  <si>
    <t>平方メートル</t>
  </si>
  <si>
    <t>万円</t>
  </si>
  <si>
    <t>居住専用住宅</t>
  </si>
  <si>
    <t>居住専用準住宅</t>
  </si>
  <si>
    <t>居住産業併用建築物</t>
  </si>
  <si>
    <t>農林水産業用建築物</t>
  </si>
  <si>
    <t>製造業用建築物</t>
  </si>
  <si>
    <t>電気・ガス・熱供給・水道業用建築物</t>
  </si>
  <si>
    <t>情報通信業用建築物</t>
  </si>
  <si>
    <t>運輸業用建築物</t>
  </si>
  <si>
    <t>不動産業用建築物</t>
  </si>
  <si>
    <t>その他のサービス業用建築物</t>
  </si>
  <si>
    <t>公務用建築物</t>
  </si>
  <si>
    <t>他に分類されない建築物</t>
  </si>
  <si>
    <t>（再　　　　　　　掲）</t>
  </si>
  <si>
    <t>住宅計</t>
  </si>
  <si>
    <t>産業用建築物計</t>
  </si>
  <si>
    <t>　　島　　　　　根</t>
  </si>
  <si>
    <r>
      <t>鉱業，</t>
    </r>
    <r>
      <rPr>
        <sz val="7"/>
        <rFont val="ＭＳ Ｐゴシック"/>
        <family val="3"/>
      </rPr>
      <t>採石業，砂利採取業</t>
    </r>
    <r>
      <rPr>
        <sz val="10"/>
        <rFont val="ＭＳ Ｐゴシック"/>
        <family val="3"/>
      </rPr>
      <t>，建設業用建築物</t>
    </r>
  </si>
  <si>
    <t>卸売業，小売業用建築物</t>
  </si>
  <si>
    <t>金融業，保険業用建築物</t>
  </si>
  <si>
    <t>宿泊業，飲食サービス業用建築物</t>
  </si>
  <si>
    <t>　　事　　　　　　務　　　　　　所</t>
  </si>
  <si>
    <t>　　店  　　　　　　　　　　　　 舗</t>
  </si>
  <si>
    <t>　　工　場　及　び　作　業　場</t>
  </si>
  <si>
    <t>　　倉  　　　　　　　　　　　　 庫</t>
  </si>
  <si>
    <t>　　学 　　校　　の　　校　 　舎</t>
  </si>
  <si>
    <t>　　病　　院　・　診　　療　　所</t>
  </si>
  <si>
    <t>　　そ　　　　　　の　　　　　　他</t>
  </si>
  <si>
    <t>（平成21年度計・都道府県）</t>
  </si>
  <si>
    <t>教育，学習支援業用建築物</t>
  </si>
  <si>
    <t>医療，福祉用建築物</t>
  </si>
  <si>
    <t>（平成22年度計・都道府県）</t>
  </si>
  <si>
    <t>　構造別，用途別―建築物の数，床面積の合計，工事費予定額　</t>
  </si>
  <si>
    <t>【修正後データ】</t>
  </si>
  <si>
    <t>【参考：修正前データ】</t>
  </si>
  <si>
    <t>【修正後データ】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</si>
</sst>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&quot;-&quot;##,##0"/>
    <numFmt numFmtId="177" formatCode="###,###,##0;&quot;-&quot;##,##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top"/>
    </xf>
    <xf numFmtId="0" fontId="0" fillId="0" borderId="31" xfId="0" applyBorder="1" applyAlignment="1">
      <alignment/>
    </xf>
    <xf numFmtId="0" fontId="0" fillId="0" borderId="20" xfId="0" applyBorder="1" applyAlignment="1">
      <alignment horizontal="right"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44" fillId="0" borderId="0" xfId="0" applyFont="1" applyFill="1" applyAlignment="1">
      <alignment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45" fillId="0" borderId="0" xfId="0" applyFont="1" applyFill="1" applyAlignment="1">
      <alignment/>
    </xf>
    <xf numFmtId="0" fontId="8" fillId="0" borderId="22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９年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0.625" style="17" customWidth="1"/>
    <col min="2" max="2" width="10.50390625" style="0" customWidth="1"/>
    <col min="3" max="3" width="13.125" style="0" customWidth="1"/>
    <col min="4" max="4" width="14.25390625" style="0" customWidth="1"/>
    <col min="5" max="5" width="10.50390625" style="0" customWidth="1"/>
    <col min="6" max="6" width="13.125" style="0" customWidth="1"/>
    <col min="7" max="7" width="14.25390625" style="0" customWidth="1"/>
    <col min="8" max="8" width="10.50390625" style="0" customWidth="1"/>
    <col min="9" max="9" width="13.125" style="0" customWidth="1"/>
    <col min="10" max="10" width="14.25390625" style="0" customWidth="1"/>
    <col min="11" max="11" width="10.50390625" style="0" customWidth="1"/>
    <col min="12" max="12" width="13.125" style="0" customWidth="1"/>
    <col min="13" max="13" width="14.25390625" style="0" customWidth="1"/>
    <col min="14" max="14" width="10.50390625" style="0" customWidth="1"/>
    <col min="15" max="15" width="13.125" style="0" customWidth="1"/>
    <col min="16" max="16" width="14.25390625" style="0" customWidth="1"/>
    <col min="17" max="17" width="10.50390625" style="0" customWidth="1"/>
    <col min="18" max="18" width="13.125" style="0" customWidth="1"/>
    <col min="19" max="19" width="14.25390625" style="0" customWidth="1"/>
    <col min="20" max="20" width="10.50390625" style="0" customWidth="1"/>
    <col min="21" max="21" width="13.125" style="0" customWidth="1"/>
    <col min="22" max="22" width="14.25390625" style="17" customWidth="1"/>
    <col min="23" max="23" width="9.00390625" style="17" customWidth="1"/>
    <col min="24" max="24" width="30.625" style="17" customWidth="1"/>
    <col min="25" max="25" width="10.50390625" style="0" customWidth="1"/>
    <col min="26" max="26" width="13.125" style="0" customWidth="1"/>
    <col min="27" max="27" width="14.25390625" style="0" customWidth="1"/>
    <col min="28" max="28" width="10.50390625" style="0" customWidth="1"/>
    <col min="29" max="29" width="13.125" style="0" customWidth="1"/>
    <col min="30" max="30" width="14.25390625" style="0" customWidth="1"/>
    <col min="31" max="31" width="10.50390625" style="0" customWidth="1"/>
    <col min="32" max="32" width="13.125" style="0" customWidth="1"/>
    <col min="33" max="33" width="14.25390625" style="0" customWidth="1"/>
    <col min="34" max="34" width="10.50390625" style="0" customWidth="1"/>
    <col min="35" max="35" width="13.125" style="0" customWidth="1"/>
    <col min="36" max="36" width="14.25390625" style="0" customWidth="1"/>
    <col min="37" max="37" width="10.50390625" style="0" customWidth="1"/>
    <col min="38" max="38" width="13.125" style="0" customWidth="1"/>
    <col min="39" max="39" width="14.25390625" style="0" customWidth="1"/>
    <col min="40" max="40" width="10.50390625" style="0" customWidth="1"/>
    <col min="41" max="41" width="13.125" style="0" customWidth="1"/>
    <col min="42" max="42" width="14.25390625" style="0" customWidth="1"/>
    <col min="43" max="43" width="10.50390625" style="0" customWidth="1"/>
    <col min="44" max="44" width="13.125" style="0" customWidth="1"/>
    <col min="45" max="45" width="14.25390625" style="17" customWidth="1"/>
    <col min="47" max="47" width="30.625" style="17" customWidth="1"/>
    <col min="48" max="48" width="10.50390625" style="0" customWidth="1"/>
    <col min="49" max="49" width="13.125" style="0" customWidth="1"/>
    <col min="50" max="50" width="14.25390625" style="0" customWidth="1"/>
    <col min="51" max="51" width="10.50390625" style="0" customWidth="1"/>
    <col min="52" max="52" width="13.125" style="0" customWidth="1"/>
    <col min="53" max="53" width="14.25390625" style="0" customWidth="1"/>
    <col min="54" max="54" width="10.50390625" style="0" customWidth="1"/>
    <col min="55" max="55" width="13.125" style="0" customWidth="1"/>
    <col min="56" max="56" width="14.25390625" style="0" customWidth="1"/>
    <col min="57" max="57" width="10.50390625" style="0" customWidth="1"/>
    <col min="58" max="58" width="13.125" style="0" customWidth="1"/>
    <col min="59" max="59" width="14.25390625" style="0" customWidth="1"/>
    <col min="60" max="60" width="10.50390625" style="0" customWidth="1"/>
    <col min="61" max="61" width="13.125" style="0" customWidth="1"/>
    <col min="62" max="62" width="14.25390625" style="0" customWidth="1"/>
    <col min="63" max="63" width="10.50390625" style="0" customWidth="1"/>
    <col min="64" max="64" width="13.125" style="0" customWidth="1"/>
    <col min="65" max="65" width="14.25390625" style="0" customWidth="1"/>
    <col min="66" max="66" width="10.50390625" style="0" customWidth="1"/>
    <col min="67" max="67" width="13.125" style="0" customWidth="1"/>
    <col min="68" max="68" width="14.25390625" style="17" customWidth="1"/>
  </cols>
  <sheetData>
    <row r="1" spans="1:24" s="61" customFormat="1" ht="17.25">
      <c r="A1" s="60" t="s">
        <v>47</v>
      </c>
      <c r="W1" s="62"/>
      <c r="X1" s="63" t="s">
        <v>48</v>
      </c>
    </row>
    <row r="2" spans="1:54" ht="13.5">
      <c r="A2" s="25" t="s">
        <v>46</v>
      </c>
      <c r="B2" s="1"/>
      <c r="C2" s="1"/>
      <c r="D2" s="1"/>
      <c r="E2" s="1"/>
      <c r="F2" s="1"/>
      <c r="G2" s="1"/>
      <c r="H2" s="1"/>
      <c r="X2" s="25" t="s">
        <v>46</v>
      </c>
      <c r="Y2" s="1"/>
      <c r="Z2" s="1"/>
      <c r="AA2" s="1"/>
      <c r="AB2" s="1"/>
      <c r="AC2" s="1"/>
      <c r="AD2" s="1"/>
      <c r="AE2" s="1"/>
      <c r="AU2" s="25" t="s">
        <v>46</v>
      </c>
      <c r="AV2" s="1"/>
      <c r="AW2" s="1"/>
      <c r="AX2" s="1"/>
      <c r="AY2" s="1"/>
      <c r="AZ2" s="1"/>
      <c r="BA2" s="1"/>
      <c r="BB2" s="1"/>
    </row>
    <row r="3" spans="1:53" ht="13.5">
      <c r="A3" s="26"/>
      <c r="B3" s="2"/>
      <c r="C3" s="2"/>
      <c r="D3" s="2"/>
      <c r="E3" s="2"/>
      <c r="F3" s="2"/>
      <c r="G3" s="2"/>
      <c r="X3" s="26"/>
      <c r="Y3" s="2"/>
      <c r="Z3" s="2"/>
      <c r="AA3" s="2"/>
      <c r="AB3" s="2"/>
      <c r="AC3" s="2"/>
      <c r="AD3" s="2"/>
      <c r="AU3" s="26"/>
      <c r="AV3" s="2"/>
      <c r="AW3" s="2"/>
      <c r="AX3" s="2"/>
      <c r="AY3" s="2"/>
      <c r="AZ3" s="2"/>
      <c r="BA3" s="2"/>
    </row>
    <row r="4" spans="1:48" ht="14.25" thickBot="1">
      <c r="A4" s="27" t="s">
        <v>42</v>
      </c>
      <c r="B4" s="3"/>
      <c r="X4" s="27" t="s">
        <v>42</v>
      </c>
      <c r="Y4" s="3"/>
      <c r="AU4" s="27" t="s">
        <v>42</v>
      </c>
      <c r="AV4" s="3"/>
    </row>
    <row r="5" spans="1:68" s="7" customFormat="1" ht="24.75" customHeight="1">
      <c r="A5" s="48"/>
      <c r="B5" s="18" t="s">
        <v>0</v>
      </c>
      <c r="C5" s="5"/>
      <c r="D5" s="19"/>
      <c r="E5" s="4" t="s">
        <v>1</v>
      </c>
      <c r="F5" s="5"/>
      <c r="G5" s="6"/>
      <c r="H5" s="4" t="s">
        <v>2</v>
      </c>
      <c r="I5" s="5"/>
      <c r="J5" s="6"/>
      <c r="K5" s="4" t="s">
        <v>3</v>
      </c>
      <c r="L5" s="5"/>
      <c r="M5" s="6"/>
      <c r="N5" s="4" t="s">
        <v>4</v>
      </c>
      <c r="O5" s="5"/>
      <c r="P5" s="6"/>
      <c r="Q5" s="4" t="s">
        <v>5</v>
      </c>
      <c r="R5" s="5"/>
      <c r="S5" s="6"/>
      <c r="T5" s="5" t="s">
        <v>6</v>
      </c>
      <c r="U5" s="5"/>
      <c r="V5" s="19"/>
      <c r="W5" s="28"/>
      <c r="X5" s="48"/>
      <c r="Y5" s="18" t="s">
        <v>0</v>
      </c>
      <c r="Z5" s="5"/>
      <c r="AA5" s="19"/>
      <c r="AB5" s="4" t="s">
        <v>1</v>
      </c>
      <c r="AC5" s="5"/>
      <c r="AD5" s="6"/>
      <c r="AE5" s="4" t="s">
        <v>2</v>
      </c>
      <c r="AF5" s="5"/>
      <c r="AG5" s="6"/>
      <c r="AH5" s="4" t="s">
        <v>3</v>
      </c>
      <c r="AI5" s="5"/>
      <c r="AJ5" s="6"/>
      <c r="AK5" s="4" t="s">
        <v>4</v>
      </c>
      <c r="AL5" s="5"/>
      <c r="AM5" s="6"/>
      <c r="AN5" s="4" t="s">
        <v>5</v>
      </c>
      <c r="AO5" s="5"/>
      <c r="AP5" s="6"/>
      <c r="AQ5" s="5" t="s">
        <v>6</v>
      </c>
      <c r="AR5" s="5"/>
      <c r="AS5" s="19"/>
      <c r="AU5" s="48"/>
      <c r="AV5" s="18" t="s">
        <v>0</v>
      </c>
      <c r="AW5" s="5"/>
      <c r="AX5" s="19"/>
      <c r="AY5" s="4" t="s">
        <v>1</v>
      </c>
      <c r="AZ5" s="5"/>
      <c r="BA5" s="6"/>
      <c r="BB5" s="4" t="s">
        <v>2</v>
      </c>
      <c r="BC5" s="5"/>
      <c r="BD5" s="6"/>
      <c r="BE5" s="4" t="s">
        <v>3</v>
      </c>
      <c r="BF5" s="5"/>
      <c r="BG5" s="6"/>
      <c r="BH5" s="4" t="s">
        <v>4</v>
      </c>
      <c r="BI5" s="5"/>
      <c r="BJ5" s="6"/>
      <c r="BK5" s="4" t="s">
        <v>5</v>
      </c>
      <c r="BL5" s="5"/>
      <c r="BM5" s="6"/>
      <c r="BN5" s="5" t="s">
        <v>6</v>
      </c>
      <c r="BO5" s="5"/>
      <c r="BP5" s="19"/>
    </row>
    <row r="6" spans="1:68" s="7" customFormat="1" ht="39.75" customHeight="1" thickBot="1">
      <c r="A6" s="49" t="s">
        <v>7</v>
      </c>
      <c r="B6" s="8" t="s">
        <v>8</v>
      </c>
      <c r="C6" s="9" t="s">
        <v>9</v>
      </c>
      <c r="D6" s="20" t="s">
        <v>10</v>
      </c>
      <c r="E6" s="8" t="s">
        <v>8</v>
      </c>
      <c r="F6" s="10" t="s">
        <v>9</v>
      </c>
      <c r="G6" s="9" t="s">
        <v>10</v>
      </c>
      <c r="H6" s="8" t="s">
        <v>8</v>
      </c>
      <c r="I6" s="10" t="s">
        <v>9</v>
      </c>
      <c r="J6" s="9" t="s">
        <v>10</v>
      </c>
      <c r="K6" s="8" t="s">
        <v>8</v>
      </c>
      <c r="L6" s="10" t="s">
        <v>9</v>
      </c>
      <c r="M6" s="9" t="s">
        <v>10</v>
      </c>
      <c r="N6" s="8" t="s">
        <v>8</v>
      </c>
      <c r="O6" s="10" t="s">
        <v>9</v>
      </c>
      <c r="P6" s="9" t="s">
        <v>10</v>
      </c>
      <c r="Q6" s="8" t="s">
        <v>8</v>
      </c>
      <c r="R6" s="10" t="s">
        <v>9</v>
      </c>
      <c r="S6" s="9" t="s">
        <v>11</v>
      </c>
      <c r="T6" s="8" t="s">
        <v>8</v>
      </c>
      <c r="U6" s="10" t="s">
        <v>9</v>
      </c>
      <c r="V6" s="20" t="s">
        <v>10</v>
      </c>
      <c r="W6" s="28"/>
      <c r="X6" s="49" t="s">
        <v>7</v>
      </c>
      <c r="Y6" s="8" t="s">
        <v>8</v>
      </c>
      <c r="Z6" s="9" t="s">
        <v>9</v>
      </c>
      <c r="AA6" s="20" t="s">
        <v>10</v>
      </c>
      <c r="AB6" s="8" t="s">
        <v>8</v>
      </c>
      <c r="AC6" s="10" t="s">
        <v>9</v>
      </c>
      <c r="AD6" s="9" t="s">
        <v>10</v>
      </c>
      <c r="AE6" s="8" t="s">
        <v>8</v>
      </c>
      <c r="AF6" s="10" t="s">
        <v>9</v>
      </c>
      <c r="AG6" s="9" t="s">
        <v>10</v>
      </c>
      <c r="AH6" s="8" t="s">
        <v>8</v>
      </c>
      <c r="AI6" s="10" t="s">
        <v>9</v>
      </c>
      <c r="AJ6" s="9" t="s">
        <v>10</v>
      </c>
      <c r="AK6" s="8" t="s">
        <v>8</v>
      </c>
      <c r="AL6" s="10" t="s">
        <v>9</v>
      </c>
      <c r="AM6" s="9" t="s">
        <v>10</v>
      </c>
      <c r="AN6" s="8" t="s">
        <v>8</v>
      </c>
      <c r="AO6" s="10" t="s">
        <v>9</v>
      </c>
      <c r="AP6" s="9" t="s">
        <v>11</v>
      </c>
      <c r="AQ6" s="8" t="s">
        <v>8</v>
      </c>
      <c r="AR6" s="10" t="s">
        <v>9</v>
      </c>
      <c r="AS6" s="20" t="s">
        <v>10</v>
      </c>
      <c r="AU6" s="49" t="s">
        <v>7</v>
      </c>
      <c r="AV6" s="8" t="s">
        <v>8</v>
      </c>
      <c r="AW6" s="9" t="s">
        <v>9</v>
      </c>
      <c r="AX6" s="20" t="s">
        <v>10</v>
      </c>
      <c r="AY6" s="8" t="s">
        <v>8</v>
      </c>
      <c r="AZ6" s="10" t="s">
        <v>9</v>
      </c>
      <c r="BA6" s="9" t="s">
        <v>10</v>
      </c>
      <c r="BB6" s="8" t="s">
        <v>8</v>
      </c>
      <c r="BC6" s="10" t="s">
        <v>9</v>
      </c>
      <c r="BD6" s="9" t="s">
        <v>10</v>
      </c>
      <c r="BE6" s="8" t="s">
        <v>8</v>
      </c>
      <c r="BF6" s="10" t="s">
        <v>9</v>
      </c>
      <c r="BG6" s="9" t="s">
        <v>10</v>
      </c>
      <c r="BH6" s="8" t="s">
        <v>8</v>
      </c>
      <c r="BI6" s="10" t="s">
        <v>9</v>
      </c>
      <c r="BJ6" s="9" t="s">
        <v>10</v>
      </c>
      <c r="BK6" s="8" t="s">
        <v>8</v>
      </c>
      <c r="BL6" s="10" t="s">
        <v>9</v>
      </c>
      <c r="BM6" s="9" t="s">
        <v>11</v>
      </c>
      <c r="BN6" s="8" t="s">
        <v>8</v>
      </c>
      <c r="BO6" s="10" t="s">
        <v>9</v>
      </c>
      <c r="BP6" s="20" t="s">
        <v>10</v>
      </c>
    </row>
    <row r="7" spans="1:68" ht="13.5">
      <c r="A7" s="50"/>
      <c r="B7" s="11" t="s">
        <v>12</v>
      </c>
      <c r="C7" s="11" t="s">
        <v>13</v>
      </c>
      <c r="D7" s="22" t="s">
        <v>14</v>
      </c>
      <c r="E7" s="11" t="s">
        <v>12</v>
      </c>
      <c r="F7" s="11" t="s">
        <v>13</v>
      </c>
      <c r="G7" s="11" t="s">
        <v>14</v>
      </c>
      <c r="H7" s="11" t="s">
        <v>12</v>
      </c>
      <c r="I7" s="11" t="s">
        <v>13</v>
      </c>
      <c r="J7" s="11" t="s">
        <v>14</v>
      </c>
      <c r="K7" s="11" t="s">
        <v>12</v>
      </c>
      <c r="L7" s="11" t="s">
        <v>13</v>
      </c>
      <c r="M7" s="11" t="s">
        <v>14</v>
      </c>
      <c r="N7" s="11" t="s">
        <v>12</v>
      </c>
      <c r="O7" s="11" t="s">
        <v>13</v>
      </c>
      <c r="P7" s="11" t="s">
        <v>14</v>
      </c>
      <c r="Q7" s="11" t="s">
        <v>12</v>
      </c>
      <c r="R7" s="11" t="s">
        <v>13</v>
      </c>
      <c r="S7" s="11" t="s">
        <v>14</v>
      </c>
      <c r="T7" s="11" t="s">
        <v>12</v>
      </c>
      <c r="U7" s="11" t="s">
        <v>13</v>
      </c>
      <c r="V7" s="51" t="s">
        <v>14</v>
      </c>
      <c r="X7" s="50"/>
      <c r="Y7" s="11" t="s">
        <v>12</v>
      </c>
      <c r="Z7" s="11" t="s">
        <v>13</v>
      </c>
      <c r="AA7" s="22" t="s">
        <v>14</v>
      </c>
      <c r="AB7" s="11" t="s">
        <v>12</v>
      </c>
      <c r="AC7" s="11" t="s">
        <v>13</v>
      </c>
      <c r="AD7" s="11" t="s">
        <v>14</v>
      </c>
      <c r="AE7" s="11" t="s">
        <v>12</v>
      </c>
      <c r="AF7" s="11" t="s">
        <v>13</v>
      </c>
      <c r="AG7" s="11" t="s">
        <v>14</v>
      </c>
      <c r="AH7" s="11" t="s">
        <v>12</v>
      </c>
      <c r="AI7" s="11" t="s">
        <v>13</v>
      </c>
      <c r="AJ7" s="11" t="s">
        <v>14</v>
      </c>
      <c r="AK7" s="11" t="s">
        <v>12</v>
      </c>
      <c r="AL7" s="11" t="s">
        <v>13</v>
      </c>
      <c r="AM7" s="11" t="s">
        <v>14</v>
      </c>
      <c r="AN7" s="11" t="s">
        <v>12</v>
      </c>
      <c r="AO7" s="11" t="s">
        <v>13</v>
      </c>
      <c r="AP7" s="11" t="s">
        <v>14</v>
      </c>
      <c r="AQ7" s="11" t="s">
        <v>12</v>
      </c>
      <c r="AR7" s="11" t="s">
        <v>13</v>
      </c>
      <c r="AS7" s="51" t="s">
        <v>14</v>
      </c>
      <c r="AU7" s="50"/>
      <c r="AV7" s="11" t="s">
        <v>12</v>
      </c>
      <c r="AW7" s="11" t="s">
        <v>13</v>
      </c>
      <c r="AX7" s="22" t="s">
        <v>14</v>
      </c>
      <c r="AY7" s="11" t="s">
        <v>12</v>
      </c>
      <c r="AZ7" s="11" t="s">
        <v>13</v>
      </c>
      <c r="BA7" s="11" t="s">
        <v>14</v>
      </c>
      <c r="BB7" s="11" t="s">
        <v>12</v>
      </c>
      <c r="BC7" s="11" t="s">
        <v>13</v>
      </c>
      <c r="BD7" s="11" t="s">
        <v>14</v>
      </c>
      <c r="BE7" s="11" t="s">
        <v>12</v>
      </c>
      <c r="BF7" s="11" t="s">
        <v>13</v>
      </c>
      <c r="BG7" s="11" t="s">
        <v>14</v>
      </c>
      <c r="BH7" s="11" t="s">
        <v>12</v>
      </c>
      <c r="BI7" s="11" t="s">
        <v>13</v>
      </c>
      <c r="BJ7" s="11" t="s">
        <v>14</v>
      </c>
      <c r="BK7" s="11" t="s">
        <v>12</v>
      </c>
      <c r="BL7" s="11" t="s">
        <v>13</v>
      </c>
      <c r="BM7" s="11" t="s">
        <v>14</v>
      </c>
      <c r="BN7" s="11" t="s">
        <v>12</v>
      </c>
      <c r="BO7" s="11" t="s">
        <v>13</v>
      </c>
      <c r="BP7" s="51" t="s">
        <v>14</v>
      </c>
    </row>
    <row r="8" spans="1:68" ht="13.5">
      <c r="A8" s="50"/>
      <c r="B8" s="12"/>
      <c r="C8" s="12"/>
      <c r="D8" s="2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1"/>
      <c r="X8" s="50"/>
      <c r="Y8" s="12"/>
      <c r="Z8" s="12"/>
      <c r="AA8" s="2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21"/>
      <c r="AU8" s="50"/>
      <c r="AV8" s="12"/>
      <c r="AW8" s="12"/>
      <c r="AX8" s="23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21"/>
    </row>
    <row r="9" spans="1:68" s="16" customFormat="1" ht="13.5">
      <c r="A9" s="52" t="s">
        <v>30</v>
      </c>
      <c r="B9" s="30">
        <v>2579</v>
      </c>
      <c r="C9" s="13">
        <v>451850</v>
      </c>
      <c r="D9" s="24">
        <v>7730975</v>
      </c>
      <c r="E9" s="14">
        <v>2022</v>
      </c>
      <c r="F9" s="13">
        <v>243057</v>
      </c>
      <c r="G9" s="13">
        <v>3784979</v>
      </c>
      <c r="H9" s="15">
        <v>3</v>
      </c>
      <c r="I9" s="13">
        <v>5754</v>
      </c>
      <c r="J9" s="13">
        <v>148521</v>
      </c>
      <c r="K9" s="15">
        <v>70</v>
      </c>
      <c r="L9" s="13">
        <v>80921</v>
      </c>
      <c r="M9" s="13">
        <v>1816610</v>
      </c>
      <c r="N9" s="15">
        <v>435</v>
      </c>
      <c r="O9" s="13">
        <v>118656</v>
      </c>
      <c r="P9" s="13">
        <v>1933771</v>
      </c>
      <c r="Q9" s="15">
        <v>3</v>
      </c>
      <c r="R9" s="15">
        <v>83</v>
      </c>
      <c r="S9" s="15">
        <v>771</v>
      </c>
      <c r="T9" s="15">
        <v>46</v>
      </c>
      <c r="U9" s="13">
        <v>3379</v>
      </c>
      <c r="V9" s="24">
        <v>46323</v>
      </c>
      <c r="W9" s="29"/>
      <c r="X9" s="52" t="s">
        <v>30</v>
      </c>
      <c r="Y9" s="30">
        <v>2579</v>
      </c>
      <c r="Z9" s="13">
        <v>451850</v>
      </c>
      <c r="AA9" s="24">
        <v>7730975</v>
      </c>
      <c r="AB9" s="14">
        <v>2022</v>
      </c>
      <c r="AC9" s="13">
        <v>243057</v>
      </c>
      <c r="AD9" s="13">
        <v>3784979</v>
      </c>
      <c r="AE9" s="15">
        <v>3</v>
      </c>
      <c r="AF9" s="13">
        <v>5754</v>
      </c>
      <c r="AG9" s="13">
        <v>148521</v>
      </c>
      <c r="AH9" s="15">
        <v>70</v>
      </c>
      <c r="AI9" s="13">
        <v>80921</v>
      </c>
      <c r="AJ9" s="13">
        <v>1816610</v>
      </c>
      <c r="AK9" s="15">
        <v>435</v>
      </c>
      <c r="AL9" s="13">
        <v>118656</v>
      </c>
      <c r="AM9" s="13">
        <v>1933771</v>
      </c>
      <c r="AN9" s="15">
        <v>3</v>
      </c>
      <c r="AO9" s="15">
        <v>83</v>
      </c>
      <c r="AP9" s="15">
        <v>771</v>
      </c>
      <c r="AQ9" s="15">
        <v>46</v>
      </c>
      <c r="AR9" s="13">
        <v>3379</v>
      </c>
      <c r="AS9" s="24">
        <v>46323</v>
      </c>
      <c r="AU9" s="52" t="s">
        <v>30</v>
      </c>
      <c r="AV9" s="30">
        <f>B9-Y9</f>
        <v>0</v>
      </c>
      <c r="AW9" s="13">
        <f aca="true" t="shared" si="0" ref="AW9:BP9">C9-Z9</f>
        <v>0</v>
      </c>
      <c r="AX9" s="24">
        <f t="shared" si="0"/>
        <v>0</v>
      </c>
      <c r="AY9" s="14">
        <f t="shared" si="0"/>
        <v>0</v>
      </c>
      <c r="AZ9" s="13">
        <f t="shared" si="0"/>
        <v>0</v>
      </c>
      <c r="BA9" s="13">
        <f t="shared" si="0"/>
        <v>0</v>
      </c>
      <c r="BB9" s="15">
        <f t="shared" si="0"/>
        <v>0</v>
      </c>
      <c r="BC9" s="13">
        <f t="shared" si="0"/>
        <v>0</v>
      </c>
      <c r="BD9" s="13">
        <f t="shared" si="0"/>
        <v>0</v>
      </c>
      <c r="BE9" s="15">
        <f t="shared" si="0"/>
        <v>0</v>
      </c>
      <c r="BF9" s="13">
        <f t="shared" si="0"/>
        <v>0</v>
      </c>
      <c r="BG9" s="13">
        <f t="shared" si="0"/>
        <v>0</v>
      </c>
      <c r="BH9" s="15">
        <f t="shared" si="0"/>
        <v>0</v>
      </c>
      <c r="BI9" s="13">
        <f t="shared" si="0"/>
        <v>0</v>
      </c>
      <c r="BJ9" s="13">
        <f t="shared" si="0"/>
        <v>0</v>
      </c>
      <c r="BK9" s="15">
        <f t="shared" si="0"/>
        <v>0</v>
      </c>
      <c r="BL9" s="15">
        <f t="shared" si="0"/>
        <v>0</v>
      </c>
      <c r="BM9" s="15">
        <f t="shared" si="0"/>
        <v>0</v>
      </c>
      <c r="BN9" s="15">
        <f t="shared" si="0"/>
        <v>0</v>
      </c>
      <c r="BO9" s="13">
        <f t="shared" si="0"/>
        <v>0</v>
      </c>
      <c r="BP9" s="24">
        <f t="shared" si="0"/>
        <v>0</v>
      </c>
    </row>
    <row r="10" spans="1:68" ht="13.5">
      <c r="A10" s="50"/>
      <c r="B10" s="31"/>
      <c r="C10" s="32"/>
      <c r="D10" s="33"/>
      <c r="E10" s="3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X10" s="50"/>
      <c r="Y10" s="31"/>
      <c r="Z10" s="32"/>
      <c r="AA10" s="33"/>
      <c r="AB10" s="34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U10" s="50"/>
      <c r="AV10" s="31"/>
      <c r="AW10" s="32"/>
      <c r="AX10" s="33"/>
      <c r="AY10" s="34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3"/>
    </row>
    <row r="11" spans="1:68" ht="13.5">
      <c r="A11" s="53" t="s">
        <v>15</v>
      </c>
      <c r="B11" s="35">
        <v>1870</v>
      </c>
      <c r="C11" s="36">
        <v>250690</v>
      </c>
      <c r="D11" s="37">
        <v>4050553</v>
      </c>
      <c r="E11" s="38">
        <v>1663</v>
      </c>
      <c r="F11" s="36">
        <v>205802</v>
      </c>
      <c r="G11" s="36">
        <v>3243717</v>
      </c>
      <c r="H11" s="32">
        <v>1</v>
      </c>
      <c r="I11" s="36">
        <v>1483</v>
      </c>
      <c r="J11" s="36">
        <v>35400</v>
      </c>
      <c r="K11" s="32">
        <v>20</v>
      </c>
      <c r="L11" s="36">
        <v>17584</v>
      </c>
      <c r="M11" s="36">
        <v>330885</v>
      </c>
      <c r="N11" s="32">
        <v>159</v>
      </c>
      <c r="O11" s="36">
        <v>24816</v>
      </c>
      <c r="P11" s="36">
        <v>431693</v>
      </c>
      <c r="Q11" s="32">
        <v>0</v>
      </c>
      <c r="R11" s="32">
        <v>0</v>
      </c>
      <c r="S11" s="32">
        <v>0</v>
      </c>
      <c r="T11" s="32">
        <v>27</v>
      </c>
      <c r="U11" s="36">
        <v>1005</v>
      </c>
      <c r="V11" s="37">
        <v>8858</v>
      </c>
      <c r="X11" s="53" t="s">
        <v>15</v>
      </c>
      <c r="Y11" s="35">
        <v>1870</v>
      </c>
      <c r="Z11" s="36">
        <v>250690</v>
      </c>
      <c r="AA11" s="37">
        <v>4050553</v>
      </c>
      <c r="AB11" s="38">
        <v>1663</v>
      </c>
      <c r="AC11" s="36">
        <v>205802</v>
      </c>
      <c r="AD11" s="36">
        <v>3243717</v>
      </c>
      <c r="AE11" s="32">
        <v>1</v>
      </c>
      <c r="AF11" s="36">
        <v>1483</v>
      </c>
      <c r="AG11" s="36">
        <v>35400</v>
      </c>
      <c r="AH11" s="32">
        <v>20</v>
      </c>
      <c r="AI11" s="36">
        <v>17584</v>
      </c>
      <c r="AJ11" s="36">
        <v>330885</v>
      </c>
      <c r="AK11" s="32">
        <v>159</v>
      </c>
      <c r="AL11" s="36">
        <v>24816</v>
      </c>
      <c r="AM11" s="36">
        <v>431693</v>
      </c>
      <c r="AN11" s="32">
        <v>0</v>
      </c>
      <c r="AO11" s="32">
        <v>0</v>
      </c>
      <c r="AP11" s="32">
        <v>0</v>
      </c>
      <c r="AQ11" s="32">
        <v>27</v>
      </c>
      <c r="AR11" s="36">
        <v>1005</v>
      </c>
      <c r="AS11" s="37">
        <v>8858</v>
      </c>
      <c r="AU11" s="53" t="s">
        <v>15</v>
      </c>
      <c r="AV11" s="35">
        <f aca="true" t="shared" si="1" ref="AV11:AV28">B11-Y11</f>
        <v>0</v>
      </c>
      <c r="AW11" s="36">
        <f aca="true" t="shared" si="2" ref="AW11:AW28">C11-Z11</f>
        <v>0</v>
      </c>
      <c r="AX11" s="37">
        <f aca="true" t="shared" si="3" ref="AX11:AX28">D11-AA11</f>
        <v>0</v>
      </c>
      <c r="AY11" s="38">
        <f aca="true" t="shared" si="4" ref="AY11:AY28">E11-AB11</f>
        <v>0</v>
      </c>
      <c r="AZ11" s="36">
        <f aca="true" t="shared" si="5" ref="AZ11:AZ28">F11-AC11</f>
        <v>0</v>
      </c>
      <c r="BA11" s="36">
        <f aca="true" t="shared" si="6" ref="BA11:BA28">G11-AD11</f>
        <v>0</v>
      </c>
      <c r="BB11" s="32">
        <f aca="true" t="shared" si="7" ref="BB11:BB28">H11-AE11</f>
        <v>0</v>
      </c>
      <c r="BC11" s="36">
        <f aca="true" t="shared" si="8" ref="BC11:BC28">I11-AF11</f>
        <v>0</v>
      </c>
      <c r="BD11" s="36">
        <f aca="true" t="shared" si="9" ref="BD11:BD28">J11-AG11</f>
        <v>0</v>
      </c>
      <c r="BE11" s="32">
        <f aca="true" t="shared" si="10" ref="BE11:BE28">K11-AH11</f>
        <v>0</v>
      </c>
      <c r="BF11" s="36">
        <f aca="true" t="shared" si="11" ref="BF11:BF28">L11-AI11</f>
        <v>0</v>
      </c>
      <c r="BG11" s="36">
        <f aca="true" t="shared" si="12" ref="BG11:BG28">M11-AJ11</f>
        <v>0</v>
      </c>
      <c r="BH11" s="32">
        <f aca="true" t="shared" si="13" ref="BH11:BH28">N11-AK11</f>
        <v>0</v>
      </c>
      <c r="BI11" s="36">
        <f aca="true" t="shared" si="14" ref="BI11:BI28">O11-AL11</f>
        <v>0</v>
      </c>
      <c r="BJ11" s="36">
        <f aca="true" t="shared" si="15" ref="BJ11:BJ28">P11-AM11</f>
        <v>0</v>
      </c>
      <c r="BK11" s="32">
        <f aca="true" t="shared" si="16" ref="BK11:BK28">Q11-AN11</f>
        <v>0</v>
      </c>
      <c r="BL11" s="32">
        <f aca="true" t="shared" si="17" ref="BL11:BL28">R11-AO11</f>
        <v>0</v>
      </c>
      <c r="BM11" s="32">
        <f aca="true" t="shared" si="18" ref="BM11:BM28">S11-AP11</f>
        <v>0</v>
      </c>
      <c r="BN11" s="32">
        <f aca="true" t="shared" si="19" ref="BN11:BN28">T11-AQ11</f>
        <v>0</v>
      </c>
      <c r="BO11" s="36">
        <f aca="true" t="shared" si="20" ref="BO11:BO28">U11-AR11</f>
        <v>0</v>
      </c>
      <c r="BP11" s="37">
        <f aca="true" t="shared" si="21" ref="BP11:BP28">V11-AS11</f>
        <v>0</v>
      </c>
    </row>
    <row r="12" spans="1:68" ht="13.5">
      <c r="A12" s="53" t="s">
        <v>16</v>
      </c>
      <c r="B12" s="31">
        <v>24</v>
      </c>
      <c r="C12" s="36">
        <v>5784</v>
      </c>
      <c r="D12" s="37">
        <v>91815</v>
      </c>
      <c r="E12" s="34">
        <v>18</v>
      </c>
      <c r="F12" s="36">
        <v>2678</v>
      </c>
      <c r="G12" s="36">
        <v>43915</v>
      </c>
      <c r="H12" s="32">
        <v>0</v>
      </c>
      <c r="I12" s="32">
        <v>0</v>
      </c>
      <c r="J12" s="32">
        <v>0</v>
      </c>
      <c r="K12" s="32">
        <v>1</v>
      </c>
      <c r="L12" s="32">
        <v>442</v>
      </c>
      <c r="M12" s="36">
        <v>3000</v>
      </c>
      <c r="N12" s="32">
        <v>4</v>
      </c>
      <c r="O12" s="36">
        <v>2653</v>
      </c>
      <c r="P12" s="36">
        <v>44750</v>
      </c>
      <c r="Q12" s="32">
        <v>0</v>
      </c>
      <c r="R12" s="32">
        <v>0</v>
      </c>
      <c r="S12" s="32">
        <v>0</v>
      </c>
      <c r="T12" s="32">
        <v>1</v>
      </c>
      <c r="U12" s="32">
        <v>11</v>
      </c>
      <c r="V12" s="33">
        <v>150</v>
      </c>
      <c r="X12" s="53" t="s">
        <v>16</v>
      </c>
      <c r="Y12" s="31">
        <v>24</v>
      </c>
      <c r="Z12" s="36">
        <v>5784</v>
      </c>
      <c r="AA12" s="37">
        <v>91815</v>
      </c>
      <c r="AB12" s="34">
        <v>18</v>
      </c>
      <c r="AC12" s="36">
        <v>2678</v>
      </c>
      <c r="AD12" s="36">
        <v>43915</v>
      </c>
      <c r="AE12" s="32">
        <v>0</v>
      </c>
      <c r="AF12" s="32">
        <v>0</v>
      </c>
      <c r="AG12" s="32">
        <v>0</v>
      </c>
      <c r="AH12" s="32">
        <v>1</v>
      </c>
      <c r="AI12" s="32">
        <v>442</v>
      </c>
      <c r="AJ12" s="36">
        <v>3000</v>
      </c>
      <c r="AK12" s="32">
        <v>4</v>
      </c>
      <c r="AL12" s="36">
        <v>2653</v>
      </c>
      <c r="AM12" s="36">
        <v>44750</v>
      </c>
      <c r="AN12" s="32">
        <v>0</v>
      </c>
      <c r="AO12" s="32">
        <v>0</v>
      </c>
      <c r="AP12" s="32">
        <v>0</v>
      </c>
      <c r="AQ12" s="32">
        <v>1</v>
      </c>
      <c r="AR12" s="32">
        <v>11</v>
      </c>
      <c r="AS12" s="33">
        <v>150</v>
      </c>
      <c r="AU12" s="53" t="s">
        <v>16</v>
      </c>
      <c r="AV12" s="31">
        <f t="shared" si="1"/>
        <v>0</v>
      </c>
      <c r="AW12" s="36">
        <f t="shared" si="2"/>
        <v>0</v>
      </c>
      <c r="AX12" s="37">
        <f t="shared" si="3"/>
        <v>0</v>
      </c>
      <c r="AY12" s="34">
        <f t="shared" si="4"/>
        <v>0</v>
      </c>
      <c r="AZ12" s="36">
        <f t="shared" si="5"/>
        <v>0</v>
      </c>
      <c r="BA12" s="36">
        <f t="shared" si="6"/>
        <v>0</v>
      </c>
      <c r="BB12" s="32">
        <f t="shared" si="7"/>
        <v>0</v>
      </c>
      <c r="BC12" s="32">
        <f t="shared" si="8"/>
        <v>0</v>
      </c>
      <c r="BD12" s="32">
        <f t="shared" si="9"/>
        <v>0</v>
      </c>
      <c r="BE12" s="32">
        <f t="shared" si="10"/>
        <v>0</v>
      </c>
      <c r="BF12" s="32">
        <f t="shared" si="11"/>
        <v>0</v>
      </c>
      <c r="BG12" s="36">
        <f t="shared" si="12"/>
        <v>0</v>
      </c>
      <c r="BH12" s="32">
        <f t="shared" si="13"/>
        <v>0</v>
      </c>
      <c r="BI12" s="36">
        <f t="shared" si="14"/>
        <v>0</v>
      </c>
      <c r="BJ12" s="36">
        <f t="shared" si="15"/>
        <v>0</v>
      </c>
      <c r="BK12" s="32">
        <f t="shared" si="16"/>
        <v>0</v>
      </c>
      <c r="BL12" s="32">
        <f t="shared" si="17"/>
        <v>0</v>
      </c>
      <c r="BM12" s="32">
        <f t="shared" si="18"/>
        <v>0</v>
      </c>
      <c r="BN12" s="32">
        <f t="shared" si="19"/>
        <v>0</v>
      </c>
      <c r="BO12" s="32">
        <f t="shared" si="20"/>
        <v>0</v>
      </c>
      <c r="BP12" s="33">
        <f t="shared" si="21"/>
        <v>0</v>
      </c>
    </row>
    <row r="13" spans="1:68" ht="13.5">
      <c r="A13" s="53" t="s">
        <v>17</v>
      </c>
      <c r="B13" s="31">
        <v>66</v>
      </c>
      <c r="C13" s="36">
        <v>15291</v>
      </c>
      <c r="D13" s="37">
        <v>277201</v>
      </c>
      <c r="E13" s="34">
        <v>59</v>
      </c>
      <c r="F13" s="36">
        <v>7230</v>
      </c>
      <c r="G13" s="36">
        <v>111696</v>
      </c>
      <c r="H13" s="32">
        <v>0</v>
      </c>
      <c r="I13" s="32">
        <v>0</v>
      </c>
      <c r="J13" s="32">
        <v>0</v>
      </c>
      <c r="K13" s="32">
        <v>2</v>
      </c>
      <c r="L13" s="36">
        <v>6537</v>
      </c>
      <c r="M13" s="36">
        <v>136000</v>
      </c>
      <c r="N13" s="32">
        <v>4</v>
      </c>
      <c r="O13" s="36">
        <v>1394</v>
      </c>
      <c r="P13" s="36">
        <v>27705</v>
      </c>
      <c r="Q13" s="32">
        <v>0</v>
      </c>
      <c r="R13" s="32">
        <v>0</v>
      </c>
      <c r="S13" s="32">
        <v>0</v>
      </c>
      <c r="T13" s="32">
        <v>1</v>
      </c>
      <c r="U13" s="32">
        <v>130</v>
      </c>
      <c r="V13" s="37">
        <v>1800</v>
      </c>
      <c r="X13" s="53" t="s">
        <v>17</v>
      </c>
      <c r="Y13" s="31">
        <v>66</v>
      </c>
      <c r="Z13" s="36">
        <v>15291</v>
      </c>
      <c r="AA13" s="37">
        <v>277201</v>
      </c>
      <c r="AB13" s="34">
        <v>59</v>
      </c>
      <c r="AC13" s="36">
        <v>7230</v>
      </c>
      <c r="AD13" s="36">
        <v>111696</v>
      </c>
      <c r="AE13" s="32">
        <v>0</v>
      </c>
      <c r="AF13" s="32">
        <v>0</v>
      </c>
      <c r="AG13" s="32">
        <v>0</v>
      </c>
      <c r="AH13" s="32">
        <v>2</v>
      </c>
      <c r="AI13" s="36">
        <v>6537</v>
      </c>
      <c r="AJ13" s="36">
        <v>136000</v>
      </c>
      <c r="AK13" s="32">
        <v>4</v>
      </c>
      <c r="AL13" s="36">
        <v>1394</v>
      </c>
      <c r="AM13" s="36">
        <v>27705</v>
      </c>
      <c r="AN13" s="32">
        <v>0</v>
      </c>
      <c r="AO13" s="32">
        <v>0</v>
      </c>
      <c r="AP13" s="32">
        <v>0</v>
      </c>
      <c r="AQ13" s="32">
        <v>1</v>
      </c>
      <c r="AR13" s="32">
        <v>130</v>
      </c>
      <c r="AS13" s="37">
        <v>1800</v>
      </c>
      <c r="AU13" s="53" t="s">
        <v>17</v>
      </c>
      <c r="AV13" s="31">
        <f t="shared" si="1"/>
        <v>0</v>
      </c>
      <c r="AW13" s="36">
        <f t="shared" si="2"/>
        <v>0</v>
      </c>
      <c r="AX13" s="37">
        <f t="shared" si="3"/>
        <v>0</v>
      </c>
      <c r="AY13" s="34">
        <f t="shared" si="4"/>
        <v>0</v>
      </c>
      <c r="AZ13" s="36">
        <f t="shared" si="5"/>
        <v>0</v>
      </c>
      <c r="BA13" s="36">
        <f t="shared" si="6"/>
        <v>0</v>
      </c>
      <c r="BB13" s="32">
        <f t="shared" si="7"/>
        <v>0</v>
      </c>
      <c r="BC13" s="32">
        <f t="shared" si="8"/>
        <v>0</v>
      </c>
      <c r="BD13" s="32">
        <f t="shared" si="9"/>
        <v>0</v>
      </c>
      <c r="BE13" s="32">
        <f t="shared" si="10"/>
        <v>0</v>
      </c>
      <c r="BF13" s="36">
        <f t="shared" si="11"/>
        <v>0</v>
      </c>
      <c r="BG13" s="36">
        <f t="shared" si="12"/>
        <v>0</v>
      </c>
      <c r="BH13" s="32">
        <f t="shared" si="13"/>
        <v>0</v>
      </c>
      <c r="BI13" s="36">
        <f t="shared" si="14"/>
        <v>0</v>
      </c>
      <c r="BJ13" s="36">
        <f t="shared" si="15"/>
        <v>0</v>
      </c>
      <c r="BK13" s="32">
        <f t="shared" si="16"/>
        <v>0</v>
      </c>
      <c r="BL13" s="32">
        <f t="shared" si="17"/>
        <v>0</v>
      </c>
      <c r="BM13" s="32">
        <f t="shared" si="18"/>
        <v>0</v>
      </c>
      <c r="BN13" s="32">
        <f t="shared" si="19"/>
        <v>0</v>
      </c>
      <c r="BO13" s="32">
        <f t="shared" si="20"/>
        <v>0</v>
      </c>
      <c r="BP13" s="37">
        <f t="shared" si="21"/>
        <v>0</v>
      </c>
    </row>
    <row r="14" spans="1:68" ht="13.5">
      <c r="A14" s="53" t="s">
        <v>18</v>
      </c>
      <c r="B14" s="31">
        <v>104</v>
      </c>
      <c r="C14" s="36">
        <v>13068</v>
      </c>
      <c r="D14" s="37">
        <v>192883</v>
      </c>
      <c r="E14" s="34">
        <v>67</v>
      </c>
      <c r="F14" s="36">
        <v>4912</v>
      </c>
      <c r="G14" s="36">
        <v>39481</v>
      </c>
      <c r="H14" s="32">
        <v>0</v>
      </c>
      <c r="I14" s="32">
        <v>0</v>
      </c>
      <c r="J14" s="32">
        <v>0</v>
      </c>
      <c r="K14" s="32">
        <v>1</v>
      </c>
      <c r="L14" s="32">
        <v>20</v>
      </c>
      <c r="M14" s="32">
        <v>100</v>
      </c>
      <c r="N14" s="32">
        <v>32</v>
      </c>
      <c r="O14" s="36">
        <v>7921</v>
      </c>
      <c r="P14" s="36">
        <v>151674</v>
      </c>
      <c r="Q14" s="32">
        <v>2</v>
      </c>
      <c r="R14" s="32">
        <v>72</v>
      </c>
      <c r="S14" s="32">
        <v>571</v>
      </c>
      <c r="T14" s="32">
        <v>2</v>
      </c>
      <c r="U14" s="32">
        <v>143</v>
      </c>
      <c r="V14" s="37">
        <v>1057</v>
      </c>
      <c r="X14" s="53" t="s">
        <v>18</v>
      </c>
      <c r="Y14" s="31">
        <v>104</v>
      </c>
      <c r="Z14" s="36">
        <v>13068</v>
      </c>
      <c r="AA14" s="37">
        <v>192883</v>
      </c>
      <c r="AB14" s="34">
        <v>67</v>
      </c>
      <c r="AC14" s="36">
        <v>4912</v>
      </c>
      <c r="AD14" s="36">
        <v>39481</v>
      </c>
      <c r="AE14" s="32">
        <v>0</v>
      </c>
      <c r="AF14" s="32">
        <v>0</v>
      </c>
      <c r="AG14" s="32">
        <v>0</v>
      </c>
      <c r="AH14" s="32">
        <v>1</v>
      </c>
      <c r="AI14" s="32">
        <v>20</v>
      </c>
      <c r="AJ14" s="32">
        <v>100</v>
      </c>
      <c r="AK14" s="32">
        <v>32</v>
      </c>
      <c r="AL14" s="36">
        <v>7921</v>
      </c>
      <c r="AM14" s="36">
        <v>151674</v>
      </c>
      <c r="AN14" s="32">
        <v>2</v>
      </c>
      <c r="AO14" s="32">
        <v>72</v>
      </c>
      <c r="AP14" s="32">
        <v>571</v>
      </c>
      <c r="AQ14" s="32">
        <v>2</v>
      </c>
      <c r="AR14" s="32">
        <v>143</v>
      </c>
      <c r="AS14" s="37">
        <v>1057</v>
      </c>
      <c r="AU14" s="53" t="s">
        <v>18</v>
      </c>
      <c r="AV14" s="31">
        <f t="shared" si="1"/>
        <v>0</v>
      </c>
      <c r="AW14" s="36">
        <f t="shared" si="2"/>
        <v>0</v>
      </c>
      <c r="AX14" s="37">
        <f t="shared" si="3"/>
        <v>0</v>
      </c>
      <c r="AY14" s="34">
        <f t="shared" si="4"/>
        <v>0</v>
      </c>
      <c r="AZ14" s="36">
        <f t="shared" si="5"/>
        <v>0</v>
      </c>
      <c r="BA14" s="36">
        <f t="shared" si="6"/>
        <v>0</v>
      </c>
      <c r="BB14" s="32">
        <f t="shared" si="7"/>
        <v>0</v>
      </c>
      <c r="BC14" s="32">
        <f t="shared" si="8"/>
        <v>0</v>
      </c>
      <c r="BD14" s="32">
        <f t="shared" si="9"/>
        <v>0</v>
      </c>
      <c r="BE14" s="32">
        <f t="shared" si="10"/>
        <v>0</v>
      </c>
      <c r="BF14" s="32">
        <f t="shared" si="11"/>
        <v>0</v>
      </c>
      <c r="BG14" s="32">
        <f t="shared" si="12"/>
        <v>0</v>
      </c>
      <c r="BH14" s="32">
        <f t="shared" si="13"/>
        <v>0</v>
      </c>
      <c r="BI14" s="36">
        <f t="shared" si="14"/>
        <v>0</v>
      </c>
      <c r="BJ14" s="36">
        <f t="shared" si="15"/>
        <v>0</v>
      </c>
      <c r="BK14" s="32">
        <f t="shared" si="16"/>
        <v>0</v>
      </c>
      <c r="BL14" s="32">
        <f t="shared" si="17"/>
        <v>0</v>
      </c>
      <c r="BM14" s="32">
        <f t="shared" si="18"/>
        <v>0</v>
      </c>
      <c r="BN14" s="32">
        <f t="shared" si="19"/>
        <v>0</v>
      </c>
      <c r="BO14" s="32">
        <f t="shared" si="20"/>
        <v>0</v>
      </c>
      <c r="BP14" s="37">
        <f t="shared" si="21"/>
        <v>0</v>
      </c>
    </row>
    <row r="15" spans="1:68" ht="13.5">
      <c r="A15" s="53" t="s">
        <v>31</v>
      </c>
      <c r="B15" s="31">
        <v>19</v>
      </c>
      <c r="C15" s="36">
        <v>1452</v>
      </c>
      <c r="D15" s="37">
        <v>12481</v>
      </c>
      <c r="E15" s="34">
        <v>8</v>
      </c>
      <c r="F15" s="32">
        <v>553</v>
      </c>
      <c r="G15" s="36">
        <v>5206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8</v>
      </c>
      <c r="O15" s="32">
        <v>828</v>
      </c>
      <c r="P15" s="36">
        <v>6970</v>
      </c>
      <c r="Q15" s="32">
        <v>0</v>
      </c>
      <c r="R15" s="32">
        <v>0</v>
      </c>
      <c r="S15" s="32">
        <v>0</v>
      </c>
      <c r="T15" s="32">
        <v>3</v>
      </c>
      <c r="U15" s="32">
        <v>71</v>
      </c>
      <c r="V15" s="33">
        <v>305</v>
      </c>
      <c r="X15" s="53" t="s">
        <v>31</v>
      </c>
      <c r="Y15" s="31">
        <v>19</v>
      </c>
      <c r="Z15" s="36">
        <v>1452</v>
      </c>
      <c r="AA15" s="37">
        <v>12481</v>
      </c>
      <c r="AB15" s="34">
        <v>8</v>
      </c>
      <c r="AC15" s="32">
        <v>553</v>
      </c>
      <c r="AD15" s="36">
        <v>5206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8</v>
      </c>
      <c r="AL15" s="32">
        <v>828</v>
      </c>
      <c r="AM15" s="36">
        <v>6970</v>
      </c>
      <c r="AN15" s="32">
        <v>0</v>
      </c>
      <c r="AO15" s="32">
        <v>0</v>
      </c>
      <c r="AP15" s="32">
        <v>0</v>
      </c>
      <c r="AQ15" s="32">
        <v>3</v>
      </c>
      <c r="AR15" s="32">
        <v>71</v>
      </c>
      <c r="AS15" s="33">
        <v>305</v>
      </c>
      <c r="AU15" s="53" t="s">
        <v>31</v>
      </c>
      <c r="AV15" s="31">
        <f t="shared" si="1"/>
        <v>0</v>
      </c>
      <c r="AW15" s="36">
        <f t="shared" si="2"/>
        <v>0</v>
      </c>
      <c r="AX15" s="37">
        <f t="shared" si="3"/>
        <v>0</v>
      </c>
      <c r="AY15" s="34">
        <f t="shared" si="4"/>
        <v>0</v>
      </c>
      <c r="AZ15" s="32">
        <f t="shared" si="5"/>
        <v>0</v>
      </c>
      <c r="BA15" s="36">
        <f t="shared" si="6"/>
        <v>0</v>
      </c>
      <c r="BB15" s="32">
        <f t="shared" si="7"/>
        <v>0</v>
      </c>
      <c r="BC15" s="32">
        <f t="shared" si="8"/>
        <v>0</v>
      </c>
      <c r="BD15" s="32">
        <f t="shared" si="9"/>
        <v>0</v>
      </c>
      <c r="BE15" s="32">
        <f t="shared" si="10"/>
        <v>0</v>
      </c>
      <c r="BF15" s="32">
        <f t="shared" si="11"/>
        <v>0</v>
      </c>
      <c r="BG15" s="32">
        <f t="shared" si="12"/>
        <v>0</v>
      </c>
      <c r="BH15" s="32">
        <f t="shared" si="13"/>
        <v>0</v>
      </c>
      <c r="BI15" s="32">
        <f t="shared" si="14"/>
        <v>0</v>
      </c>
      <c r="BJ15" s="36">
        <f t="shared" si="15"/>
        <v>0</v>
      </c>
      <c r="BK15" s="32">
        <f t="shared" si="16"/>
        <v>0</v>
      </c>
      <c r="BL15" s="32">
        <f t="shared" si="17"/>
        <v>0</v>
      </c>
      <c r="BM15" s="32">
        <f t="shared" si="18"/>
        <v>0</v>
      </c>
      <c r="BN15" s="32">
        <f t="shared" si="19"/>
        <v>0</v>
      </c>
      <c r="BO15" s="32">
        <f t="shared" si="20"/>
        <v>0</v>
      </c>
      <c r="BP15" s="33">
        <f t="shared" si="21"/>
        <v>0</v>
      </c>
    </row>
    <row r="16" spans="1:68" ht="13.5">
      <c r="A16" s="53" t="s">
        <v>19</v>
      </c>
      <c r="B16" s="31">
        <v>30</v>
      </c>
      <c r="C16" s="36">
        <v>6225</v>
      </c>
      <c r="D16" s="37">
        <v>72652</v>
      </c>
      <c r="E16" s="34">
        <v>14</v>
      </c>
      <c r="F16" s="36">
        <v>1543</v>
      </c>
      <c r="G16" s="36">
        <v>16644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15</v>
      </c>
      <c r="O16" s="36">
        <v>4653</v>
      </c>
      <c r="P16" s="36">
        <v>55758</v>
      </c>
      <c r="Q16" s="32">
        <v>0</v>
      </c>
      <c r="R16" s="32">
        <v>0</v>
      </c>
      <c r="S16" s="32">
        <v>0</v>
      </c>
      <c r="T16" s="32">
        <v>1</v>
      </c>
      <c r="U16" s="32">
        <v>29</v>
      </c>
      <c r="V16" s="33">
        <v>250</v>
      </c>
      <c r="X16" s="53" t="s">
        <v>19</v>
      </c>
      <c r="Y16" s="31">
        <v>30</v>
      </c>
      <c r="Z16" s="36">
        <v>6225</v>
      </c>
      <c r="AA16" s="37">
        <v>72652</v>
      </c>
      <c r="AB16" s="34">
        <v>14</v>
      </c>
      <c r="AC16" s="36">
        <v>1543</v>
      </c>
      <c r="AD16" s="36">
        <v>16644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15</v>
      </c>
      <c r="AL16" s="36">
        <v>4653</v>
      </c>
      <c r="AM16" s="36">
        <v>55758</v>
      </c>
      <c r="AN16" s="32">
        <v>0</v>
      </c>
      <c r="AO16" s="32">
        <v>0</v>
      </c>
      <c r="AP16" s="32">
        <v>0</v>
      </c>
      <c r="AQ16" s="32">
        <v>1</v>
      </c>
      <c r="AR16" s="32">
        <v>29</v>
      </c>
      <c r="AS16" s="33">
        <v>250</v>
      </c>
      <c r="AU16" s="53" t="s">
        <v>19</v>
      </c>
      <c r="AV16" s="31">
        <f t="shared" si="1"/>
        <v>0</v>
      </c>
      <c r="AW16" s="36">
        <f t="shared" si="2"/>
        <v>0</v>
      </c>
      <c r="AX16" s="37">
        <f t="shared" si="3"/>
        <v>0</v>
      </c>
      <c r="AY16" s="34">
        <f t="shared" si="4"/>
        <v>0</v>
      </c>
      <c r="AZ16" s="36">
        <f t="shared" si="5"/>
        <v>0</v>
      </c>
      <c r="BA16" s="36">
        <f t="shared" si="6"/>
        <v>0</v>
      </c>
      <c r="BB16" s="32">
        <f t="shared" si="7"/>
        <v>0</v>
      </c>
      <c r="BC16" s="32">
        <f t="shared" si="8"/>
        <v>0</v>
      </c>
      <c r="BD16" s="32">
        <f t="shared" si="9"/>
        <v>0</v>
      </c>
      <c r="BE16" s="32">
        <f t="shared" si="10"/>
        <v>0</v>
      </c>
      <c r="BF16" s="32">
        <f t="shared" si="11"/>
        <v>0</v>
      </c>
      <c r="BG16" s="32">
        <f t="shared" si="12"/>
        <v>0</v>
      </c>
      <c r="BH16" s="32">
        <f t="shared" si="13"/>
        <v>0</v>
      </c>
      <c r="BI16" s="36">
        <f t="shared" si="14"/>
        <v>0</v>
      </c>
      <c r="BJ16" s="36">
        <f t="shared" si="15"/>
        <v>0</v>
      </c>
      <c r="BK16" s="32">
        <f t="shared" si="16"/>
        <v>0</v>
      </c>
      <c r="BL16" s="32">
        <f t="shared" si="17"/>
        <v>0</v>
      </c>
      <c r="BM16" s="32">
        <f t="shared" si="18"/>
        <v>0</v>
      </c>
      <c r="BN16" s="32">
        <f t="shared" si="19"/>
        <v>0</v>
      </c>
      <c r="BO16" s="32">
        <f t="shared" si="20"/>
        <v>0</v>
      </c>
      <c r="BP16" s="33">
        <f t="shared" si="21"/>
        <v>0</v>
      </c>
    </row>
    <row r="17" spans="1:68" ht="13.5">
      <c r="A17" s="54" t="s">
        <v>20</v>
      </c>
      <c r="B17" s="31">
        <v>21</v>
      </c>
      <c r="C17" s="36">
        <v>2747</v>
      </c>
      <c r="D17" s="37">
        <v>53942</v>
      </c>
      <c r="E17" s="34">
        <v>4</v>
      </c>
      <c r="F17" s="32">
        <v>212</v>
      </c>
      <c r="G17" s="36">
        <v>1677</v>
      </c>
      <c r="H17" s="32">
        <v>0</v>
      </c>
      <c r="I17" s="32">
        <v>0</v>
      </c>
      <c r="J17" s="32">
        <v>0</v>
      </c>
      <c r="K17" s="32">
        <v>8</v>
      </c>
      <c r="L17" s="32">
        <v>538</v>
      </c>
      <c r="M17" s="36">
        <v>13975</v>
      </c>
      <c r="N17" s="32">
        <v>8</v>
      </c>
      <c r="O17" s="36">
        <v>1986</v>
      </c>
      <c r="P17" s="36">
        <v>38090</v>
      </c>
      <c r="Q17" s="32">
        <v>1</v>
      </c>
      <c r="R17" s="32">
        <v>11</v>
      </c>
      <c r="S17" s="32">
        <v>200</v>
      </c>
      <c r="T17" s="32">
        <v>0</v>
      </c>
      <c r="U17" s="32">
        <v>0</v>
      </c>
      <c r="V17" s="33">
        <v>0</v>
      </c>
      <c r="X17" s="54" t="s">
        <v>20</v>
      </c>
      <c r="Y17" s="31">
        <v>21</v>
      </c>
      <c r="Z17" s="36">
        <v>2747</v>
      </c>
      <c r="AA17" s="37">
        <v>53942</v>
      </c>
      <c r="AB17" s="34">
        <v>4</v>
      </c>
      <c r="AC17" s="32">
        <v>212</v>
      </c>
      <c r="AD17" s="36">
        <v>1677</v>
      </c>
      <c r="AE17" s="32">
        <v>0</v>
      </c>
      <c r="AF17" s="32">
        <v>0</v>
      </c>
      <c r="AG17" s="32">
        <v>0</v>
      </c>
      <c r="AH17" s="32">
        <v>8</v>
      </c>
      <c r="AI17" s="32">
        <v>538</v>
      </c>
      <c r="AJ17" s="36">
        <v>13975</v>
      </c>
      <c r="AK17" s="32">
        <v>8</v>
      </c>
      <c r="AL17" s="36">
        <v>1986</v>
      </c>
      <c r="AM17" s="36">
        <v>38090</v>
      </c>
      <c r="AN17" s="32">
        <v>1</v>
      </c>
      <c r="AO17" s="32">
        <v>11</v>
      </c>
      <c r="AP17" s="32">
        <v>200</v>
      </c>
      <c r="AQ17" s="32">
        <v>0</v>
      </c>
      <c r="AR17" s="32">
        <v>0</v>
      </c>
      <c r="AS17" s="33">
        <v>0</v>
      </c>
      <c r="AU17" s="54" t="s">
        <v>20</v>
      </c>
      <c r="AV17" s="31">
        <f t="shared" si="1"/>
        <v>0</v>
      </c>
      <c r="AW17" s="36">
        <f t="shared" si="2"/>
        <v>0</v>
      </c>
      <c r="AX17" s="37">
        <f t="shared" si="3"/>
        <v>0</v>
      </c>
      <c r="AY17" s="34">
        <f t="shared" si="4"/>
        <v>0</v>
      </c>
      <c r="AZ17" s="32">
        <f t="shared" si="5"/>
        <v>0</v>
      </c>
      <c r="BA17" s="36">
        <f t="shared" si="6"/>
        <v>0</v>
      </c>
      <c r="BB17" s="32">
        <f t="shared" si="7"/>
        <v>0</v>
      </c>
      <c r="BC17" s="32">
        <f t="shared" si="8"/>
        <v>0</v>
      </c>
      <c r="BD17" s="32">
        <f t="shared" si="9"/>
        <v>0</v>
      </c>
      <c r="BE17" s="32">
        <f t="shared" si="10"/>
        <v>0</v>
      </c>
      <c r="BF17" s="32">
        <f t="shared" si="11"/>
        <v>0</v>
      </c>
      <c r="BG17" s="36">
        <f t="shared" si="12"/>
        <v>0</v>
      </c>
      <c r="BH17" s="32">
        <f t="shared" si="13"/>
        <v>0</v>
      </c>
      <c r="BI17" s="36">
        <f t="shared" si="14"/>
        <v>0</v>
      </c>
      <c r="BJ17" s="36">
        <f t="shared" si="15"/>
        <v>0</v>
      </c>
      <c r="BK17" s="32">
        <f t="shared" si="16"/>
        <v>0</v>
      </c>
      <c r="BL17" s="32">
        <f t="shared" si="17"/>
        <v>0</v>
      </c>
      <c r="BM17" s="32">
        <f t="shared" si="18"/>
        <v>0</v>
      </c>
      <c r="BN17" s="32">
        <f t="shared" si="19"/>
        <v>0</v>
      </c>
      <c r="BO17" s="32">
        <f t="shared" si="20"/>
        <v>0</v>
      </c>
      <c r="BP17" s="33">
        <f t="shared" si="21"/>
        <v>0</v>
      </c>
    </row>
    <row r="18" spans="1:68" ht="13.5">
      <c r="A18" s="53" t="s">
        <v>21</v>
      </c>
      <c r="B18" s="31">
        <v>4</v>
      </c>
      <c r="C18" s="32">
        <v>967</v>
      </c>
      <c r="D18" s="37">
        <v>12584</v>
      </c>
      <c r="E18" s="34">
        <v>1</v>
      </c>
      <c r="F18" s="32">
        <v>39</v>
      </c>
      <c r="G18" s="32">
        <v>584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3</v>
      </c>
      <c r="O18" s="32">
        <v>928</v>
      </c>
      <c r="P18" s="36">
        <v>12000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3">
        <v>0</v>
      </c>
      <c r="X18" s="53" t="s">
        <v>21</v>
      </c>
      <c r="Y18" s="31">
        <v>4</v>
      </c>
      <c r="Z18" s="32">
        <v>967</v>
      </c>
      <c r="AA18" s="37">
        <v>12584</v>
      </c>
      <c r="AB18" s="34">
        <v>1</v>
      </c>
      <c r="AC18" s="32">
        <v>39</v>
      </c>
      <c r="AD18" s="32">
        <v>584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3</v>
      </c>
      <c r="AL18" s="32">
        <v>928</v>
      </c>
      <c r="AM18" s="36">
        <v>12000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3">
        <v>0</v>
      </c>
      <c r="AU18" s="53" t="s">
        <v>21</v>
      </c>
      <c r="AV18" s="31">
        <f t="shared" si="1"/>
        <v>0</v>
      </c>
      <c r="AW18" s="32">
        <f t="shared" si="2"/>
        <v>0</v>
      </c>
      <c r="AX18" s="37">
        <f t="shared" si="3"/>
        <v>0</v>
      </c>
      <c r="AY18" s="34">
        <f t="shared" si="4"/>
        <v>0</v>
      </c>
      <c r="AZ18" s="32">
        <f t="shared" si="5"/>
        <v>0</v>
      </c>
      <c r="BA18" s="32">
        <f t="shared" si="6"/>
        <v>0</v>
      </c>
      <c r="BB18" s="32">
        <f t="shared" si="7"/>
        <v>0</v>
      </c>
      <c r="BC18" s="32">
        <f t="shared" si="8"/>
        <v>0</v>
      </c>
      <c r="BD18" s="32">
        <f t="shared" si="9"/>
        <v>0</v>
      </c>
      <c r="BE18" s="32">
        <f t="shared" si="10"/>
        <v>0</v>
      </c>
      <c r="BF18" s="32">
        <f t="shared" si="11"/>
        <v>0</v>
      </c>
      <c r="BG18" s="32">
        <f t="shared" si="12"/>
        <v>0</v>
      </c>
      <c r="BH18" s="32">
        <f t="shared" si="13"/>
        <v>0</v>
      </c>
      <c r="BI18" s="32">
        <f t="shared" si="14"/>
        <v>0</v>
      </c>
      <c r="BJ18" s="36">
        <f t="shared" si="15"/>
        <v>0</v>
      </c>
      <c r="BK18" s="32">
        <f t="shared" si="16"/>
        <v>0</v>
      </c>
      <c r="BL18" s="32">
        <f t="shared" si="17"/>
        <v>0</v>
      </c>
      <c r="BM18" s="32">
        <f t="shared" si="18"/>
        <v>0</v>
      </c>
      <c r="BN18" s="32">
        <f t="shared" si="19"/>
        <v>0</v>
      </c>
      <c r="BO18" s="32">
        <f t="shared" si="20"/>
        <v>0</v>
      </c>
      <c r="BP18" s="33">
        <f t="shared" si="21"/>
        <v>0</v>
      </c>
    </row>
    <row r="19" spans="1:68" ht="13.5">
      <c r="A19" s="53" t="s">
        <v>22</v>
      </c>
      <c r="B19" s="31">
        <v>14</v>
      </c>
      <c r="C19" s="36">
        <v>3209</v>
      </c>
      <c r="D19" s="37">
        <v>55032</v>
      </c>
      <c r="E19" s="34">
        <v>2</v>
      </c>
      <c r="F19" s="32">
        <v>379</v>
      </c>
      <c r="G19" s="36">
        <v>1600</v>
      </c>
      <c r="H19" s="32">
        <v>0</v>
      </c>
      <c r="I19" s="32">
        <v>0</v>
      </c>
      <c r="J19" s="32">
        <v>0</v>
      </c>
      <c r="K19" s="32">
        <v>1</v>
      </c>
      <c r="L19" s="32">
        <v>620</v>
      </c>
      <c r="M19" s="36">
        <v>18072</v>
      </c>
      <c r="N19" s="32">
        <v>11</v>
      </c>
      <c r="O19" s="36">
        <v>2210</v>
      </c>
      <c r="P19" s="36">
        <v>35360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3">
        <v>0</v>
      </c>
      <c r="X19" s="53" t="s">
        <v>22</v>
      </c>
      <c r="Y19" s="31">
        <v>14</v>
      </c>
      <c r="Z19" s="36">
        <v>3209</v>
      </c>
      <c r="AA19" s="37">
        <v>55032</v>
      </c>
      <c r="AB19" s="34">
        <v>2</v>
      </c>
      <c r="AC19" s="32">
        <v>379</v>
      </c>
      <c r="AD19" s="36">
        <v>1600</v>
      </c>
      <c r="AE19" s="32">
        <v>0</v>
      </c>
      <c r="AF19" s="32">
        <v>0</v>
      </c>
      <c r="AG19" s="32">
        <v>0</v>
      </c>
      <c r="AH19" s="32">
        <v>1</v>
      </c>
      <c r="AI19" s="32">
        <v>620</v>
      </c>
      <c r="AJ19" s="36">
        <v>18072</v>
      </c>
      <c r="AK19" s="32">
        <v>11</v>
      </c>
      <c r="AL19" s="36">
        <v>2210</v>
      </c>
      <c r="AM19" s="36">
        <v>35360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3">
        <v>0</v>
      </c>
      <c r="AU19" s="53" t="s">
        <v>22</v>
      </c>
      <c r="AV19" s="31">
        <f t="shared" si="1"/>
        <v>0</v>
      </c>
      <c r="AW19" s="36">
        <f t="shared" si="2"/>
        <v>0</v>
      </c>
      <c r="AX19" s="37">
        <f t="shared" si="3"/>
        <v>0</v>
      </c>
      <c r="AY19" s="34">
        <f t="shared" si="4"/>
        <v>0</v>
      </c>
      <c r="AZ19" s="32">
        <f t="shared" si="5"/>
        <v>0</v>
      </c>
      <c r="BA19" s="36">
        <f t="shared" si="6"/>
        <v>0</v>
      </c>
      <c r="BB19" s="32">
        <f t="shared" si="7"/>
        <v>0</v>
      </c>
      <c r="BC19" s="32">
        <f t="shared" si="8"/>
        <v>0</v>
      </c>
      <c r="BD19" s="32">
        <f t="shared" si="9"/>
        <v>0</v>
      </c>
      <c r="BE19" s="32">
        <f t="shared" si="10"/>
        <v>0</v>
      </c>
      <c r="BF19" s="32">
        <f t="shared" si="11"/>
        <v>0</v>
      </c>
      <c r="BG19" s="36">
        <f t="shared" si="12"/>
        <v>0</v>
      </c>
      <c r="BH19" s="32">
        <f t="shared" si="13"/>
        <v>0</v>
      </c>
      <c r="BI19" s="36">
        <f t="shared" si="14"/>
        <v>0</v>
      </c>
      <c r="BJ19" s="36">
        <f t="shared" si="15"/>
        <v>0</v>
      </c>
      <c r="BK19" s="32">
        <f t="shared" si="16"/>
        <v>0</v>
      </c>
      <c r="BL19" s="32">
        <f t="shared" si="17"/>
        <v>0</v>
      </c>
      <c r="BM19" s="32">
        <f t="shared" si="18"/>
        <v>0</v>
      </c>
      <c r="BN19" s="32">
        <f t="shared" si="19"/>
        <v>0</v>
      </c>
      <c r="BO19" s="32">
        <f t="shared" si="20"/>
        <v>0</v>
      </c>
      <c r="BP19" s="33">
        <f t="shared" si="21"/>
        <v>0</v>
      </c>
    </row>
    <row r="20" spans="1:68" ht="13.5">
      <c r="A20" s="53" t="s">
        <v>32</v>
      </c>
      <c r="B20" s="31">
        <v>80</v>
      </c>
      <c r="C20" s="36">
        <v>21757</v>
      </c>
      <c r="D20" s="37">
        <v>246433</v>
      </c>
      <c r="E20" s="34">
        <v>27</v>
      </c>
      <c r="F20" s="36">
        <v>3016</v>
      </c>
      <c r="G20" s="36">
        <v>47293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51</v>
      </c>
      <c r="O20" s="36">
        <v>18476</v>
      </c>
      <c r="P20" s="36">
        <v>195697</v>
      </c>
      <c r="Q20" s="32">
        <v>0</v>
      </c>
      <c r="R20" s="32">
        <v>0</v>
      </c>
      <c r="S20" s="32">
        <v>0</v>
      </c>
      <c r="T20" s="32">
        <v>2</v>
      </c>
      <c r="U20" s="32">
        <v>265</v>
      </c>
      <c r="V20" s="37">
        <v>3443</v>
      </c>
      <c r="X20" s="53" t="s">
        <v>32</v>
      </c>
      <c r="Y20" s="31">
        <v>80</v>
      </c>
      <c r="Z20" s="36">
        <v>21757</v>
      </c>
      <c r="AA20" s="37">
        <v>246433</v>
      </c>
      <c r="AB20" s="34">
        <v>27</v>
      </c>
      <c r="AC20" s="36">
        <v>3016</v>
      </c>
      <c r="AD20" s="36">
        <v>47293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51</v>
      </c>
      <c r="AL20" s="36">
        <v>18476</v>
      </c>
      <c r="AM20" s="36">
        <v>195697</v>
      </c>
      <c r="AN20" s="32">
        <v>0</v>
      </c>
      <c r="AO20" s="32">
        <v>0</v>
      </c>
      <c r="AP20" s="32">
        <v>0</v>
      </c>
      <c r="AQ20" s="32">
        <v>2</v>
      </c>
      <c r="AR20" s="32">
        <v>265</v>
      </c>
      <c r="AS20" s="37">
        <v>3443</v>
      </c>
      <c r="AU20" s="53" t="s">
        <v>32</v>
      </c>
      <c r="AV20" s="31">
        <f t="shared" si="1"/>
        <v>0</v>
      </c>
      <c r="AW20" s="36">
        <f t="shared" si="2"/>
        <v>0</v>
      </c>
      <c r="AX20" s="37">
        <f t="shared" si="3"/>
        <v>0</v>
      </c>
      <c r="AY20" s="34">
        <f t="shared" si="4"/>
        <v>0</v>
      </c>
      <c r="AZ20" s="36">
        <f t="shared" si="5"/>
        <v>0</v>
      </c>
      <c r="BA20" s="36">
        <f t="shared" si="6"/>
        <v>0</v>
      </c>
      <c r="BB20" s="32">
        <f t="shared" si="7"/>
        <v>0</v>
      </c>
      <c r="BC20" s="32">
        <f t="shared" si="8"/>
        <v>0</v>
      </c>
      <c r="BD20" s="32">
        <f t="shared" si="9"/>
        <v>0</v>
      </c>
      <c r="BE20" s="32">
        <f t="shared" si="10"/>
        <v>0</v>
      </c>
      <c r="BF20" s="32">
        <f t="shared" si="11"/>
        <v>0</v>
      </c>
      <c r="BG20" s="32">
        <f t="shared" si="12"/>
        <v>0</v>
      </c>
      <c r="BH20" s="32">
        <f t="shared" si="13"/>
        <v>0</v>
      </c>
      <c r="BI20" s="36">
        <f t="shared" si="14"/>
        <v>0</v>
      </c>
      <c r="BJ20" s="36">
        <f t="shared" si="15"/>
        <v>0</v>
      </c>
      <c r="BK20" s="32">
        <f t="shared" si="16"/>
        <v>0</v>
      </c>
      <c r="BL20" s="32">
        <f t="shared" si="17"/>
        <v>0</v>
      </c>
      <c r="BM20" s="32">
        <f t="shared" si="18"/>
        <v>0</v>
      </c>
      <c r="BN20" s="32">
        <f t="shared" si="19"/>
        <v>0</v>
      </c>
      <c r="BO20" s="32">
        <f t="shared" si="20"/>
        <v>0</v>
      </c>
      <c r="BP20" s="37">
        <f t="shared" si="21"/>
        <v>0</v>
      </c>
    </row>
    <row r="21" spans="1:68" ht="13.5">
      <c r="A21" s="53" t="s">
        <v>33</v>
      </c>
      <c r="B21" s="31">
        <v>1</v>
      </c>
      <c r="C21" s="32">
        <v>229</v>
      </c>
      <c r="D21" s="37">
        <v>6000</v>
      </c>
      <c r="E21" s="34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229</v>
      </c>
      <c r="P21" s="36">
        <v>6000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X21" s="53" t="s">
        <v>33</v>
      </c>
      <c r="Y21" s="31">
        <v>1</v>
      </c>
      <c r="Z21" s="32">
        <v>229</v>
      </c>
      <c r="AA21" s="37">
        <v>6000</v>
      </c>
      <c r="AB21" s="34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1</v>
      </c>
      <c r="AL21" s="32">
        <v>229</v>
      </c>
      <c r="AM21" s="36">
        <v>6000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3">
        <v>0</v>
      </c>
      <c r="AU21" s="53" t="s">
        <v>33</v>
      </c>
      <c r="AV21" s="31">
        <f t="shared" si="1"/>
        <v>0</v>
      </c>
      <c r="AW21" s="32">
        <f t="shared" si="2"/>
        <v>0</v>
      </c>
      <c r="AX21" s="37">
        <f t="shared" si="3"/>
        <v>0</v>
      </c>
      <c r="AY21" s="34">
        <f t="shared" si="4"/>
        <v>0</v>
      </c>
      <c r="AZ21" s="32">
        <f t="shared" si="5"/>
        <v>0</v>
      </c>
      <c r="BA21" s="32">
        <f t="shared" si="6"/>
        <v>0</v>
      </c>
      <c r="BB21" s="32">
        <f t="shared" si="7"/>
        <v>0</v>
      </c>
      <c r="BC21" s="32">
        <f t="shared" si="8"/>
        <v>0</v>
      </c>
      <c r="BD21" s="32">
        <f t="shared" si="9"/>
        <v>0</v>
      </c>
      <c r="BE21" s="32">
        <f t="shared" si="10"/>
        <v>0</v>
      </c>
      <c r="BF21" s="32">
        <f t="shared" si="11"/>
        <v>0</v>
      </c>
      <c r="BG21" s="32">
        <f t="shared" si="12"/>
        <v>0</v>
      </c>
      <c r="BH21" s="32">
        <f t="shared" si="13"/>
        <v>0</v>
      </c>
      <c r="BI21" s="32">
        <f t="shared" si="14"/>
        <v>0</v>
      </c>
      <c r="BJ21" s="36">
        <f t="shared" si="15"/>
        <v>0</v>
      </c>
      <c r="BK21" s="32">
        <f t="shared" si="16"/>
        <v>0</v>
      </c>
      <c r="BL21" s="32">
        <f t="shared" si="17"/>
        <v>0</v>
      </c>
      <c r="BM21" s="32">
        <f t="shared" si="18"/>
        <v>0</v>
      </c>
      <c r="BN21" s="32">
        <f t="shared" si="19"/>
        <v>0</v>
      </c>
      <c r="BO21" s="32">
        <f t="shared" si="20"/>
        <v>0</v>
      </c>
      <c r="BP21" s="33">
        <f t="shared" si="21"/>
        <v>0</v>
      </c>
    </row>
    <row r="22" spans="1:68" ht="13.5">
      <c r="A22" s="53" t="s">
        <v>23</v>
      </c>
      <c r="B22" s="31">
        <v>2</v>
      </c>
      <c r="C22" s="36">
        <v>2274</v>
      </c>
      <c r="D22" s="37">
        <v>14920</v>
      </c>
      <c r="E22" s="34">
        <v>1</v>
      </c>
      <c r="F22" s="32">
        <v>96</v>
      </c>
      <c r="G22" s="32">
        <v>920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1</v>
      </c>
      <c r="O22" s="36">
        <v>2178</v>
      </c>
      <c r="P22" s="36">
        <v>14000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X22" s="53" t="s">
        <v>23</v>
      </c>
      <c r="Y22" s="31">
        <v>2</v>
      </c>
      <c r="Z22" s="36">
        <v>2274</v>
      </c>
      <c r="AA22" s="37">
        <v>14920</v>
      </c>
      <c r="AB22" s="34">
        <v>1</v>
      </c>
      <c r="AC22" s="32">
        <v>96</v>
      </c>
      <c r="AD22" s="32">
        <v>920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1</v>
      </c>
      <c r="AL22" s="36">
        <v>2178</v>
      </c>
      <c r="AM22" s="36">
        <v>14000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3">
        <v>0</v>
      </c>
      <c r="AU22" s="53" t="s">
        <v>23</v>
      </c>
      <c r="AV22" s="31">
        <f t="shared" si="1"/>
        <v>0</v>
      </c>
      <c r="AW22" s="36">
        <f t="shared" si="2"/>
        <v>0</v>
      </c>
      <c r="AX22" s="37">
        <f t="shared" si="3"/>
        <v>0</v>
      </c>
      <c r="AY22" s="34">
        <f t="shared" si="4"/>
        <v>0</v>
      </c>
      <c r="AZ22" s="32">
        <f t="shared" si="5"/>
        <v>0</v>
      </c>
      <c r="BA22" s="32">
        <f t="shared" si="6"/>
        <v>0</v>
      </c>
      <c r="BB22" s="32">
        <f t="shared" si="7"/>
        <v>0</v>
      </c>
      <c r="BC22" s="32">
        <f t="shared" si="8"/>
        <v>0</v>
      </c>
      <c r="BD22" s="32">
        <f t="shared" si="9"/>
        <v>0</v>
      </c>
      <c r="BE22" s="32">
        <f t="shared" si="10"/>
        <v>0</v>
      </c>
      <c r="BF22" s="32">
        <f t="shared" si="11"/>
        <v>0</v>
      </c>
      <c r="BG22" s="32">
        <f t="shared" si="12"/>
        <v>0</v>
      </c>
      <c r="BH22" s="32">
        <f t="shared" si="13"/>
        <v>0</v>
      </c>
      <c r="BI22" s="36">
        <f t="shared" si="14"/>
        <v>0</v>
      </c>
      <c r="BJ22" s="36">
        <f t="shared" si="15"/>
        <v>0</v>
      </c>
      <c r="BK22" s="32">
        <f t="shared" si="16"/>
        <v>0</v>
      </c>
      <c r="BL22" s="32">
        <f t="shared" si="17"/>
        <v>0</v>
      </c>
      <c r="BM22" s="32">
        <f t="shared" si="18"/>
        <v>0</v>
      </c>
      <c r="BN22" s="32">
        <f t="shared" si="19"/>
        <v>0</v>
      </c>
      <c r="BO22" s="32">
        <f t="shared" si="20"/>
        <v>0</v>
      </c>
      <c r="BP22" s="33">
        <f t="shared" si="21"/>
        <v>0</v>
      </c>
    </row>
    <row r="23" spans="1:68" ht="13.5">
      <c r="A23" s="53" t="s">
        <v>34</v>
      </c>
      <c r="B23" s="31">
        <v>29</v>
      </c>
      <c r="C23" s="36">
        <v>3213</v>
      </c>
      <c r="D23" s="37">
        <v>58232</v>
      </c>
      <c r="E23" s="34">
        <v>17</v>
      </c>
      <c r="F23" s="36">
        <v>1744</v>
      </c>
      <c r="G23" s="36">
        <v>27932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12</v>
      </c>
      <c r="O23" s="36">
        <v>1469</v>
      </c>
      <c r="P23" s="36">
        <v>30300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X23" s="53" t="s">
        <v>34</v>
      </c>
      <c r="Y23" s="31">
        <v>29</v>
      </c>
      <c r="Z23" s="36">
        <v>3213</v>
      </c>
      <c r="AA23" s="37">
        <v>58232</v>
      </c>
      <c r="AB23" s="34">
        <v>17</v>
      </c>
      <c r="AC23" s="36">
        <v>1744</v>
      </c>
      <c r="AD23" s="36">
        <v>27932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12</v>
      </c>
      <c r="AL23" s="36">
        <v>1469</v>
      </c>
      <c r="AM23" s="36">
        <v>30300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3">
        <v>0</v>
      </c>
      <c r="AU23" s="53" t="s">
        <v>34</v>
      </c>
      <c r="AV23" s="31">
        <f t="shared" si="1"/>
        <v>0</v>
      </c>
      <c r="AW23" s="36">
        <f t="shared" si="2"/>
        <v>0</v>
      </c>
      <c r="AX23" s="37">
        <f t="shared" si="3"/>
        <v>0</v>
      </c>
      <c r="AY23" s="34">
        <f t="shared" si="4"/>
        <v>0</v>
      </c>
      <c r="AZ23" s="36">
        <f t="shared" si="5"/>
        <v>0</v>
      </c>
      <c r="BA23" s="36">
        <f t="shared" si="6"/>
        <v>0</v>
      </c>
      <c r="BB23" s="32">
        <f t="shared" si="7"/>
        <v>0</v>
      </c>
      <c r="BC23" s="32">
        <f t="shared" si="8"/>
        <v>0</v>
      </c>
      <c r="BD23" s="32">
        <f t="shared" si="9"/>
        <v>0</v>
      </c>
      <c r="BE23" s="32">
        <f t="shared" si="10"/>
        <v>0</v>
      </c>
      <c r="BF23" s="32">
        <f t="shared" si="11"/>
        <v>0</v>
      </c>
      <c r="BG23" s="32">
        <f t="shared" si="12"/>
        <v>0</v>
      </c>
      <c r="BH23" s="32">
        <f t="shared" si="13"/>
        <v>0</v>
      </c>
      <c r="BI23" s="36">
        <f t="shared" si="14"/>
        <v>0</v>
      </c>
      <c r="BJ23" s="36">
        <f t="shared" si="15"/>
        <v>0</v>
      </c>
      <c r="BK23" s="32">
        <f t="shared" si="16"/>
        <v>0</v>
      </c>
      <c r="BL23" s="32">
        <f t="shared" si="17"/>
        <v>0</v>
      </c>
      <c r="BM23" s="32">
        <f t="shared" si="18"/>
        <v>0</v>
      </c>
      <c r="BN23" s="32">
        <f t="shared" si="19"/>
        <v>0</v>
      </c>
      <c r="BO23" s="32">
        <f t="shared" si="20"/>
        <v>0</v>
      </c>
      <c r="BP23" s="33">
        <f t="shared" si="21"/>
        <v>0</v>
      </c>
    </row>
    <row r="24" spans="1:68" ht="13.5">
      <c r="A24" s="53" t="s">
        <v>43</v>
      </c>
      <c r="B24" s="64">
        <v>79</v>
      </c>
      <c r="C24" s="65">
        <v>34776</v>
      </c>
      <c r="D24" s="66">
        <v>625340</v>
      </c>
      <c r="E24" s="67">
        <v>29</v>
      </c>
      <c r="F24" s="65">
        <v>4254</v>
      </c>
      <c r="G24" s="65">
        <v>76097</v>
      </c>
      <c r="H24" s="68">
        <v>2</v>
      </c>
      <c r="I24" s="68">
        <v>4271</v>
      </c>
      <c r="J24" s="65">
        <v>113121</v>
      </c>
      <c r="K24" s="68">
        <v>10</v>
      </c>
      <c r="L24" s="65">
        <v>14246</v>
      </c>
      <c r="M24" s="65">
        <v>245170</v>
      </c>
      <c r="N24" s="68">
        <v>37</v>
      </c>
      <c r="O24" s="65">
        <v>11974</v>
      </c>
      <c r="P24" s="65">
        <v>190552</v>
      </c>
      <c r="Q24" s="32">
        <v>0</v>
      </c>
      <c r="R24" s="32">
        <v>0</v>
      </c>
      <c r="S24" s="32">
        <v>0</v>
      </c>
      <c r="T24" s="68">
        <v>1</v>
      </c>
      <c r="U24" s="68">
        <v>31</v>
      </c>
      <c r="V24" s="66">
        <v>400</v>
      </c>
      <c r="X24" s="53" t="s">
        <v>43</v>
      </c>
      <c r="Y24" s="31">
        <v>95</v>
      </c>
      <c r="Z24" s="36">
        <v>37207</v>
      </c>
      <c r="AA24" s="37">
        <v>586691</v>
      </c>
      <c r="AB24" s="34">
        <v>32</v>
      </c>
      <c r="AC24" s="36">
        <v>4046</v>
      </c>
      <c r="AD24" s="36">
        <v>58204</v>
      </c>
      <c r="AE24" s="32">
        <v>1</v>
      </c>
      <c r="AF24" s="32">
        <v>831</v>
      </c>
      <c r="AG24" s="36">
        <v>30121</v>
      </c>
      <c r="AH24" s="32">
        <v>13</v>
      </c>
      <c r="AI24" s="36">
        <v>13849</v>
      </c>
      <c r="AJ24" s="36">
        <v>238870</v>
      </c>
      <c r="AK24" s="32">
        <v>47</v>
      </c>
      <c r="AL24" s="36">
        <v>18254</v>
      </c>
      <c r="AM24" s="36">
        <v>256496</v>
      </c>
      <c r="AN24" s="32">
        <v>0</v>
      </c>
      <c r="AO24" s="32">
        <v>0</v>
      </c>
      <c r="AP24" s="32">
        <v>0</v>
      </c>
      <c r="AQ24" s="32">
        <v>2</v>
      </c>
      <c r="AR24" s="32">
        <v>227</v>
      </c>
      <c r="AS24" s="37">
        <v>3000</v>
      </c>
      <c r="AU24" s="53" t="s">
        <v>43</v>
      </c>
      <c r="AV24" s="31">
        <f t="shared" si="1"/>
        <v>-16</v>
      </c>
      <c r="AW24" s="36">
        <f t="shared" si="2"/>
        <v>-2431</v>
      </c>
      <c r="AX24" s="37">
        <f t="shared" si="3"/>
        <v>38649</v>
      </c>
      <c r="AY24" s="34">
        <f t="shared" si="4"/>
        <v>-3</v>
      </c>
      <c r="AZ24" s="36">
        <f t="shared" si="5"/>
        <v>208</v>
      </c>
      <c r="BA24" s="36">
        <f t="shared" si="6"/>
        <v>17893</v>
      </c>
      <c r="BB24" s="32">
        <f t="shared" si="7"/>
        <v>1</v>
      </c>
      <c r="BC24" s="32">
        <f t="shared" si="8"/>
        <v>3440</v>
      </c>
      <c r="BD24" s="36">
        <f t="shared" si="9"/>
        <v>83000</v>
      </c>
      <c r="BE24" s="32">
        <f t="shared" si="10"/>
        <v>-3</v>
      </c>
      <c r="BF24" s="36">
        <f t="shared" si="11"/>
        <v>397</v>
      </c>
      <c r="BG24" s="36">
        <f t="shared" si="12"/>
        <v>6300</v>
      </c>
      <c r="BH24" s="32">
        <f t="shared" si="13"/>
        <v>-10</v>
      </c>
      <c r="BI24" s="36">
        <f t="shared" si="14"/>
        <v>-6280</v>
      </c>
      <c r="BJ24" s="36">
        <f t="shared" si="15"/>
        <v>-65944</v>
      </c>
      <c r="BK24" s="32">
        <f t="shared" si="16"/>
        <v>0</v>
      </c>
      <c r="BL24" s="32">
        <f t="shared" si="17"/>
        <v>0</v>
      </c>
      <c r="BM24" s="32">
        <f t="shared" si="18"/>
        <v>0</v>
      </c>
      <c r="BN24" s="32">
        <f t="shared" si="19"/>
        <v>-1</v>
      </c>
      <c r="BO24" s="32">
        <f t="shared" si="20"/>
        <v>-196</v>
      </c>
      <c r="BP24" s="37">
        <f t="shared" si="21"/>
        <v>-2600</v>
      </c>
    </row>
    <row r="25" spans="1:68" ht="13.5">
      <c r="A25" s="53" t="s">
        <v>44</v>
      </c>
      <c r="B25" s="64">
        <v>61</v>
      </c>
      <c r="C25" s="65">
        <v>53599</v>
      </c>
      <c r="D25" s="66">
        <v>1180619</v>
      </c>
      <c r="E25" s="67">
        <v>25</v>
      </c>
      <c r="F25" s="65">
        <v>4595</v>
      </c>
      <c r="G25" s="65">
        <v>84094</v>
      </c>
      <c r="H25" s="68">
        <v>0</v>
      </c>
      <c r="I25" s="65">
        <v>0</v>
      </c>
      <c r="J25" s="65">
        <v>0</v>
      </c>
      <c r="K25" s="68">
        <v>8</v>
      </c>
      <c r="L25" s="65">
        <v>36186</v>
      </c>
      <c r="M25" s="65">
        <v>915700</v>
      </c>
      <c r="N25" s="68">
        <v>26</v>
      </c>
      <c r="O25" s="65">
        <v>12591</v>
      </c>
      <c r="P25" s="65">
        <v>177825</v>
      </c>
      <c r="Q25" s="32">
        <v>0</v>
      </c>
      <c r="R25" s="32">
        <v>0</v>
      </c>
      <c r="S25" s="32">
        <v>0</v>
      </c>
      <c r="T25" s="68">
        <v>2</v>
      </c>
      <c r="U25" s="68">
        <v>227</v>
      </c>
      <c r="V25" s="69">
        <v>3000</v>
      </c>
      <c r="X25" s="53" t="s">
        <v>44</v>
      </c>
      <c r="Y25" s="31">
        <v>45</v>
      </c>
      <c r="Z25" s="36">
        <v>51168</v>
      </c>
      <c r="AA25" s="37">
        <v>1219268</v>
      </c>
      <c r="AB25" s="34">
        <v>22</v>
      </c>
      <c r="AC25" s="36">
        <v>4803</v>
      </c>
      <c r="AD25" s="36">
        <v>101987</v>
      </c>
      <c r="AE25" s="32">
        <v>1</v>
      </c>
      <c r="AF25" s="36">
        <v>3440</v>
      </c>
      <c r="AG25" s="36">
        <v>83000</v>
      </c>
      <c r="AH25" s="32">
        <v>5</v>
      </c>
      <c r="AI25" s="36">
        <v>36583</v>
      </c>
      <c r="AJ25" s="36">
        <v>922000</v>
      </c>
      <c r="AK25" s="32">
        <v>16</v>
      </c>
      <c r="AL25" s="36">
        <v>6311</v>
      </c>
      <c r="AM25" s="36">
        <v>111881</v>
      </c>
      <c r="AN25" s="32">
        <v>0</v>
      </c>
      <c r="AO25" s="32">
        <v>0</v>
      </c>
      <c r="AP25" s="32">
        <v>0</v>
      </c>
      <c r="AQ25" s="32">
        <v>1</v>
      </c>
      <c r="AR25" s="32">
        <v>31</v>
      </c>
      <c r="AS25" s="33">
        <v>400</v>
      </c>
      <c r="AU25" s="53" t="s">
        <v>44</v>
      </c>
      <c r="AV25" s="31">
        <f t="shared" si="1"/>
        <v>16</v>
      </c>
      <c r="AW25" s="36">
        <f t="shared" si="2"/>
        <v>2431</v>
      </c>
      <c r="AX25" s="37">
        <f t="shared" si="3"/>
        <v>-38649</v>
      </c>
      <c r="AY25" s="34">
        <f t="shared" si="4"/>
        <v>3</v>
      </c>
      <c r="AZ25" s="36">
        <f t="shared" si="5"/>
        <v>-208</v>
      </c>
      <c r="BA25" s="36">
        <f t="shared" si="6"/>
        <v>-17893</v>
      </c>
      <c r="BB25" s="32">
        <f t="shared" si="7"/>
        <v>-1</v>
      </c>
      <c r="BC25" s="36">
        <f t="shared" si="8"/>
        <v>-3440</v>
      </c>
      <c r="BD25" s="36">
        <f t="shared" si="9"/>
        <v>-83000</v>
      </c>
      <c r="BE25" s="32">
        <f t="shared" si="10"/>
        <v>3</v>
      </c>
      <c r="BF25" s="36">
        <f t="shared" si="11"/>
        <v>-397</v>
      </c>
      <c r="BG25" s="36">
        <f t="shared" si="12"/>
        <v>-6300</v>
      </c>
      <c r="BH25" s="32">
        <f t="shared" si="13"/>
        <v>10</v>
      </c>
      <c r="BI25" s="36">
        <f t="shared" si="14"/>
        <v>6280</v>
      </c>
      <c r="BJ25" s="36">
        <f t="shared" si="15"/>
        <v>65944</v>
      </c>
      <c r="BK25" s="32">
        <f t="shared" si="16"/>
        <v>0</v>
      </c>
      <c r="BL25" s="32">
        <f t="shared" si="17"/>
        <v>0</v>
      </c>
      <c r="BM25" s="32">
        <f t="shared" si="18"/>
        <v>0</v>
      </c>
      <c r="BN25" s="32">
        <f t="shared" si="19"/>
        <v>1</v>
      </c>
      <c r="BO25" s="32">
        <f t="shared" si="20"/>
        <v>196</v>
      </c>
      <c r="BP25" s="33">
        <f t="shared" si="21"/>
        <v>2600</v>
      </c>
    </row>
    <row r="26" spans="1:68" ht="13.5">
      <c r="A26" s="53" t="s">
        <v>24</v>
      </c>
      <c r="B26" s="31">
        <v>66</v>
      </c>
      <c r="C26" s="36">
        <v>13531</v>
      </c>
      <c r="D26" s="37">
        <v>212133</v>
      </c>
      <c r="E26" s="34">
        <v>32</v>
      </c>
      <c r="F26" s="36">
        <v>2230</v>
      </c>
      <c r="G26" s="36">
        <v>28610</v>
      </c>
      <c r="H26" s="32">
        <v>0</v>
      </c>
      <c r="I26" s="32">
        <v>0</v>
      </c>
      <c r="J26" s="32">
        <v>0</v>
      </c>
      <c r="K26" s="32">
        <v>3</v>
      </c>
      <c r="L26" s="36">
        <v>2667</v>
      </c>
      <c r="M26" s="36">
        <v>98000</v>
      </c>
      <c r="N26" s="32">
        <v>28</v>
      </c>
      <c r="O26" s="36">
        <v>7224</v>
      </c>
      <c r="P26" s="36">
        <v>58763</v>
      </c>
      <c r="Q26" s="32">
        <v>0</v>
      </c>
      <c r="R26" s="32">
        <v>0</v>
      </c>
      <c r="S26" s="32">
        <v>0</v>
      </c>
      <c r="T26" s="32">
        <v>3</v>
      </c>
      <c r="U26" s="36">
        <v>1410</v>
      </c>
      <c r="V26" s="37">
        <v>26760</v>
      </c>
      <c r="X26" s="53" t="s">
        <v>24</v>
      </c>
      <c r="Y26" s="31">
        <v>66</v>
      </c>
      <c r="Z26" s="36">
        <v>13531</v>
      </c>
      <c r="AA26" s="37">
        <v>212133</v>
      </c>
      <c r="AB26" s="34">
        <v>32</v>
      </c>
      <c r="AC26" s="36">
        <v>2230</v>
      </c>
      <c r="AD26" s="36">
        <v>28610</v>
      </c>
      <c r="AE26" s="32">
        <v>0</v>
      </c>
      <c r="AF26" s="32">
        <v>0</v>
      </c>
      <c r="AG26" s="32">
        <v>0</v>
      </c>
      <c r="AH26" s="32">
        <v>3</v>
      </c>
      <c r="AI26" s="36">
        <v>2667</v>
      </c>
      <c r="AJ26" s="36">
        <v>98000</v>
      </c>
      <c r="AK26" s="32">
        <v>28</v>
      </c>
      <c r="AL26" s="36">
        <v>7224</v>
      </c>
      <c r="AM26" s="36">
        <v>58763</v>
      </c>
      <c r="AN26" s="32">
        <v>0</v>
      </c>
      <c r="AO26" s="32">
        <v>0</v>
      </c>
      <c r="AP26" s="32">
        <v>0</v>
      </c>
      <c r="AQ26" s="32">
        <v>3</v>
      </c>
      <c r="AR26" s="36">
        <v>1410</v>
      </c>
      <c r="AS26" s="37">
        <v>26760</v>
      </c>
      <c r="AU26" s="53" t="s">
        <v>24</v>
      </c>
      <c r="AV26" s="31">
        <f t="shared" si="1"/>
        <v>0</v>
      </c>
      <c r="AW26" s="36">
        <f t="shared" si="2"/>
        <v>0</v>
      </c>
      <c r="AX26" s="37">
        <f t="shared" si="3"/>
        <v>0</v>
      </c>
      <c r="AY26" s="34">
        <f t="shared" si="4"/>
        <v>0</v>
      </c>
      <c r="AZ26" s="36">
        <f t="shared" si="5"/>
        <v>0</v>
      </c>
      <c r="BA26" s="36">
        <f t="shared" si="6"/>
        <v>0</v>
      </c>
      <c r="BB26" s="32">
        <f t="shared" si="7"/>
        <v>0</v>
      </c>
      <c r="BC26" s="32">
        <f t="shared" si="8"/>
        <v>0</v>
      </c>
      <c r="BD26" s="32">
        <f t="shared" si="9"/>
        <v>0</v>
      </c>
      <c r="BE26" s="32">
        <f t="shared" si="10"/>
        <v>0</v>
      </c>
      <c r="BF26" s="36">
        <f t="shared" si="11"/>
        <v>0</v>
      </c>
      <c r="BG26" s="36">
        <f t="shared" si="12"/>
        <v>0</v>
      </c>
      <c r="BH26" s="32">
        <f t="shared" si="13"/>
        <v>0</v>
      </c>
      <c r="BI26" s="36">
        <f t="shared" si="14"/>
        <v>0</v>
      </c>
      <c r="BJ26" s="36">
        <f t="shared" si="15"/>
        <v>0</v>
      </c>
      <c r="BK26" s="32">
        <f t="shared" si="16"/>
        <v>0</v>
      </c>
      <c r="BL26" s="32">
        <f t="shared" si="17"/>
        <v>0</v>
      </c>
      <c r="BM26" s="32">
        <f t="shared" si="18"/>
        <v>0</v>
      </c>
      <c r="BN26" s="32">
        <f t="shared" si="19"/>
        <v>0</v>
      </c>
      <c r="BO26" s="36">
        <f t="shared" si="20"/>
        <v>0</v>
      </c>
      <c r="BP26" s="37">
        <f t="shared" si="21"/>
        <v>0</v>
      </c>
    </row>
    <row r="27" spans="1:68" ht="13.5">
      <c r="A27" s="53" t="s">
        <v>25</v>
      </c>
      <c r="B27" s="31">
        <v>41</v>
      </c>
      <c r="C27" s="36">
        <v>5795</v>
      </c>
      <c r="D27" s="37">
        <v>132837</v>
      </c>
      <c r="E27" s="34">
        <v>17</v>
      </c>
      <c r="F27" s="36">
        <v>1416</v>
      </c>
      <c r="G27" s="36">
        <v>22460</v>
      </c>
      <c r="H27" s="32">
        <v>0</v>
      </c>
      <c r="I27" s="32">
        <v>0</v>
      </c>
      <c r="J27" s="32">
        <v>0</v>
      </c>
      <c r="K27" s="32">
        <v>8</v>
      </c>
      <c r="L27" s="36">
        <v>1261</v>
      </c>
      <c r="M27" s="36">
        <v>34397</v>
      </c>
      <c r="N27" s="32">
        <v>14</v>
      </c>
      <c r="O27" s="36">
        <v>3092</v>
      </c>
      <c r="P27" s="36">
        <v>75780</v>
      </c>
      <c r="Q27" s="32">
        <v>0</v>
      </c>
      <c r="R27" s="32">
        <v>0</v>
      </c>
      <c r="S27" s="32">
        <v>0</v>
      </c>
      <c r="T27" s="32">
        <v>2</v>
      </c>
      <c r="U27" s="32">
        <v>26</v>
      </c>
      <c r="V27" s="33">
        <v>200</v>
      </c>
      <c r="X27" s="53" t="s">
        <v>25</v>
      </c>
      <c r="Y27" s="31">
        <v>41</v>
      </c>
      <c r="Z27" s="36">
        <v>5795</v>
      </c>
      <c r="AA27" s="37">
        <v>132837</v>
      </c>
      <c r="AB27" s="34">
        <v>17</v>
      </c>
      <c r="AC27" s="36">
        <v>1416</v>
      </c>
      <c r="AD27" s="36">
        <v>22460</v>
      </c>
      <c r="AE27" s="32">
        <v>0</v>
      </c>
      <c r="AF27" s="32">
        <v>0</v>
      </c>
      <c r="AG27" s="32">
        <v>0</v>
      </c>
      <c r="AH27" s="32">
        <v>8</v>
      </c>
      <c r="AI27" s="36">
        <v>1261</v>
      </c>
      <c r="AJ27" s="36">
        <v>34397</v>
      </c>
      <c r="AK27" s="32">
        <v>14</v>
      </c>
      <c r="AL27" s="36">
        <v>3092</v>
      </c>
      <c r="AM27" s="36">
        <v>75780</v>
      </c>
      <c r="AN27" s="32">
        <v>0</v>
      </c>
      <c r="AO27" s="32">
        <v>0</v>
      </c>
      <c r="AP27" s="32">
        <v>0</v>
      </c>
      <c r="AQ27" s="32">
        <v>2</v>
      </c>
      <c r="AR27" s="32">
        <v>26</v>
      </c>
      <c r="AS27" s="33">
        <v>200</v>
      </c>
      <c r="AU27" s="53" t="s">
        <v>25</v>
      </c>
      <c r="AV27" s="31">
        <f t="shared" si="1"/>
        <v>0</v>
      </c>
      <c r="AW27" s="36">
        <f t="shared" si="2"/>
        <v>0</v>
      </c>
      <c r="AX27" s="37">
        <f t="shared" si="3"/>
        <v>0</v>
      </c>
      <c r="AY27" s="34">
        <f t="shared" si="4"/>
        <v>0</v>
      </c>
      <c r="AZ27" s="36">
        <f t="shared" si="5"/>
        <v>0</v>
      </c>
      <c r="BA27" s="36">
        <f t="shared" si="6"/>
        <v>0</v>
      </c>
      <c r="BB27" s="32">
        <f t="shared" si="7"/>
        <v>0</v>
      </c>
      <c r="BC27" s="32">
        <f t="shared" si="8"/>
        <v>0</v>
      </c>
      <c r="BD27" s="32">
        <f t="shared" si="9"/>
        <v>0</v>
      </c>
      <c r="BE27" s="32">
        <f t="shared" si="10"/>
        <v>0</v>
      </c>
      <c r="BF27" s="36">
        <f t="shared" si="11"/>
        <v>0</v>
      </c>
      <c r="BG27" s="36">
        <f t="shared" si="12"/>
        <v>0</v>
      </c>
      <c r="BH27" s="32">
        <f t="shared" si="13"/>
        <v>0</v>
      </c>
      <c r="BI27" s="36">
        <f t="shared" si="14"/>
        <v>0</v>
      </c>
      <c r="BJ27" s="36">
        <f t="shared" si="15"/>
        <v>0</v>
      </c>
      <c r="BK27" s="32">
        <f t="shared" si="16"/>
        <v>0</v>
      </c>
      <c r="BL27" s="32">
        <f t="shared" si="17"/>
        <v>0</v>
      </c>
      <c r="BM27" s="32">
        <f t="shared" si="18"/>
        <v>0</v>
      </c>
      <c r="BN27" s="32">
        <f t="shared" si="19"/>
        <v>0</v>
      </c>
      <c r="BO27" s="32">
        <f t="shared" si="20"/>
        <v>0</v>
      </c>
      <c r="BP27" s="33">
        <f t="shared" si="21"/>
        <v>0</v>
      </c>
    </row>
    <row r="28" spans="1:68" ht="13.5">
      <c r="A28" s="53" t="s">
        <v>26</v>
      </c>
      <c r="B28" s="31">
        <v>68</v>
      </c>
      <c r="C28" s="36">
        <v>17243</v>
      </c>
      <c r="D28" s="37">
        <v>435318</v>
      </c>
      <c r="E28" s="34">
        <v>38</v>
      </c>
      <c r="F28" s="36">
        <v>2358</v>
      </c>
      <c r="G28" s="36">
        <v>33053</v>
      </c>
      <c r="H28" s="32">
        <v>0</v>
      </c>
      <c r="I28" s="32">
        <v>0</v>
      </c>
      <c r="J28" s="32">
        <v>0</v>
      </c>
      <c r="K28" s="32">
        <v>8</v>
      </c>
      <c r="L28" s="32">
        <v>820</v>
      </c>
      <c r="M28" s="36">
        <v>21311</v>
      </c>
      <c r="N28" s="32">
        <v>21</v>
      </c>
      <c r="O28" s="36">
        <v>14034</v>
      </c>
      <c r="P28" s="36">
        <v>380854</v>
      </c>
      <c r="Q28" s="32">
        <v>0</v>
      </c>
      <c r="R28" s="32">
        <v>0</v>
      </c>
      <c r="S28" s="32">
        <v>0</v>
      </c>
      <c r="T28" s="32">
        <v>1</v>
      </c>
      <c r="U28" s="32">
        <v>31</v>
      </c>
      <c r="V28" s="33">
        <v>100</v>
      </c>
      <c r="X28" s="53" t="s">
        <v>26</v>
      </c>
      <c r="Y28" s="31">
        <v>68</v>
      </c>
      <c r="Z28" s="36">
        <v>17243</v>
      </c>
      <c r="AA28" s="37">
        <v>435318</v>
      </c>
      <c r="AB28" s="34">
        <v>38</v>
      </c>
      <c r="AC28" s="36">
        <v>2358</v>
      </c>
      <c r="AD28" s="36">
        <v>33053</v>
      </c>
      <c r="AE28" s="32">
        <v>0</v>
      </c>
      <c r="AF28" s="32">
        <v>0</v>
      </c>
      <c r="AG28" s="32">
        <v>0</v>
      </c>
      <c r="AH28" s="32">
        <v>8</v>
      </c>
      <c r="AI28" s="32">
        <v>820</v>
      </c>
      <c r="AJ28" s="36">
        <v>21311</v>
      </c>
      <c r="AK28" s="32">
        <v>21</v>
      </c>
      <c r="AL28" s="36">
        <v>14034</v>
      </c>
      <c r="AM28" s="36">
        <v>380854</v>
      </c>
      <c r="AN28" s="32">
        <v>0</v>
      </c>
      <c r="AO28" s="32">
        <v>0</v>
      </c>
      <c r="AP28" s="32">
        <v>0</v>
      </c>
      <c r="AQ28" s="32">
        <v>1</v>
      </c>
      <c r="AR28" s="32">
        <v>31</v>
      </c>
      <c r="AS28" s="33">
        <v>100</v>
      </c>
      <c r="AU28" s="53" t="s">
        <v>26</v>
      </c>
      <c r="AV28" s="31">
        <f t="shared" si="1"/>
        <v>0</v>
      </c>
      <c r="AW28" s="36">
        <f t="shared" si="2"/>
        <v>0</v>
      </c>
      <c r="AX28" s="37">
        <f t="shared" si="3"/>
        <v>0</v>
      </c>
      <c r="AY28" s="34">
        <f t="shared" si="4"/>
        <v>0</v>
      </c>
      <c r="AZ28" s="36">
        <f t="shared" si="5"/>
        <v>0</v>
      </c>
      <c r="BA28" s="36">
        <f t="shared" si="6"/>
        <v>0</v>
      </c>
      <c r="BB28" s="32">
        <f t="shared" si="7"/>
        <v>0</v>
      </c>
      <c r="BC28" s="32">
        <f t="shared" si="8"/>
        <v>0</v>
      </c>
      <c r="BD28" s="32">
        <f t="shared" si="9"/>
        <v>0</v>
      </c>
      <c r="BE28" s="32">
        <f t="shared" si="10"/>
        <v>0</v>
      </c>
      <c r="BF28" s="32">
        <f t="shared" si="11"/>
        <v>0</v>
      </c>
      <c r="BG28" s="36">
        <f t="shared" si="12"/>
        <v>0</v>
      </c>
      <c r="BH28" s="32">
        <f t="shared" si="13"/>
        <v>0</v>
      </c>
      <c r="BI28" s="36">
        <f t="shared" si="14"/>
        <v>0</v>
      </c>
      <c r="BJ28" s="36">
        <f t="shared" si="15"/>
        <v>0</v>
      </c>
      <c r="BK28" s="32">
        <f t="shared" si="16"/>
        <v>0</v>
      </c>
      <c r="BL28" s="32">
        <f t="shared" si="17"/>
        <v>0</v>
      </c>
      <c r="BM28" s="32">
        <f t="shared" si="18"/>
        <v>0</v>
      </c>
      <c r="BN28" s="32">
        <f t="shared" si="19"/>
        <v>0</v>
      </c>
      <c r="BO28" s="32">
        <f t="shared" si="20"/>
        <v>0</v>
      </c>
      <c r="BP28" s="33">
        <f t="shared" si="21"/>
        <v>0</v>
      </c>
    </row>
    <row r="29" spans="1:68" ht="13.5">
      <c r="A29" s="55"/>
      <c r="B29" s="39"/>
      <c r="C29" s="40"/>
      <c r="D29" s="41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X29" s="55"/>
      <c r="Y29" s="39"/>
      <c r="Z29" s="40"/>
      <c r="AA29" s="41"/>
      <c r="AB29" s="42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1"/>
      <c r="AU29" s="55"/>
      <c r="AV29" s="39"/>
      <c r="AW29" s="40"/>
      <c r="AX29" s="41"/>
      <c r="AY29" s="42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</row>
    <row r="30" spans="1:68" ht="13.5">
      <c r="A30" s="56" t="s">
        <v>27</v>
      </c>
      <c r="B30" s="31"/>
      <c r="C30" s="32"/>
      <c r="D30" s="33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X30" s="56" t="s">
        <v>27</v>
      </c>
      <c r="Y30" s="31"/>
      <c r="Z30" s="32"/>
      <c r="AA30" s="33"/>
      <c r="AB30" s="34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3"/>
      <c r="AU30" s="56" t="s">
        <v>27</v>
      </c>
      <c r="AV30" s="31"/>
      <c r="AW30" s="32"/>
      <c r="AX30" s="33"/>
      <c r="AY30" s="34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3"/>
    </row>
    <row r="31" spans="1:68" ht="13.5">
      <c r="A31" s="57" t="s">
        <v>28</v>
      </c>
      <c r="B31" s="35">
        <v>1894</v>
      </c>
      <c r="C31" s="36">
        <v>256474</v>
      </c>
      <c r="D31" s="37">
        <v>4142368</v>
      </c>
      <c r="E31" s="38">
        <v>1681</v>
      </c>
      <c r="F31" s="36">
        <v>208480</v>
      </c>
      <c r="G31" s="36">
        <v>3287632</v>
      </c>
      <c r="H31" s="32">
        <v>1</v>
      </c>
      <c r="I31" s="36">
        <v>1483</v>
      </c>
      <c r="J31" s="36">
        <v>35400</v>
      </c>
      <c r="K31" s="32">
        <v>21</v>
      </c>
      <c r="L31" s="36">
        <v>18026</v>
      </c>
      <c r="M31" s="36">
        <v>333885</v>
      </c>
      <c r="N31" s="32">
        <v>163</v>
      </c>
      <c r="O31" s="36">
        <v>27469</v>
      </c>
      <c r="P31" s="36">
        <v>476443</v>
      </c>
      <c r="Q31" s="32">
        <v>0</v>
      </c>
      <c r="R31" s="32">
        <v>0</v>
      </c>
      <c r="S31" s="32">
        <v>0</v>
      </c>
      <c r="T31" s="32">
        <v>28</v>
      </c>
      <c r="U31" s="36">
        <v>1016</v>
      </c>
      <c r="V31" s="37">
        <v>9008</v>
      </c>
      <c r="X31" s="57" t="s">
        <v>28</v>
      </c>
      <c r="Y31" s="35">
        <v>1894</v>
      </c>
      <c r="Z31" s="36">
        <v>256474</v>
      </c>
      <c r="AA31" s="37">
        <v>4142368</v>
      </c>
      <c r="AB31" s="38">
        <v>1681</v>
      </c>
      <c r="AC31" s="36">
        <v>208480</v>
      </c>
      <c r="AD31" s="36">
        <v>3287632</v>
      </c>
      <c r="AE31" s="32">
        <v>1</v>
      </c>
      <c r="AF31" s="36">
        <v>1483</v>
      </c>
      <c r="AG31" s="36">
        <v>35400</v>
      </c>
      <c r="AH31" s="32">
        <v>21</v>
      </c>
      <c r="AI31" s="36">
        <v>18026</v>
      </c>
      <c r="AJ31" s="36">
        <v>333885</v>
      </c>
      <c r="AK31" s="32">
        <v>163</v>
      </c>
      <c r="AL31" s="36">
        <v>27469</v>
      </c>
      <c r="AM31" s="36">
        <v>476443</v>
      </c>
      <c r="AN31" s="32">
        <v>0</v>
      </c>
      <c r="AO31" s="32">
        <v>0</v>
      </c>
      <c r="AP31" s="32">
        <v>0</v>
      </c>
      <c r="AQ31" s="32">
        <v>28</v>
      </c>
      <c r="AR31" s="36">
        <v>1016</v>
      </c>
      <c r="AS31" s="37">
        <v>9008</v>
      </c>
      <c r="AU31" s="57" t="s">
        <v>28</v>
      </c>
      <c r="AV31" s="35">
        <f aca="true" t="shared" si="22" ref="AV31:AV39">B31-Y31</f>
        <v>0</v>
      </c>
      <c r="AW31" s="36">
        <f aca="true" t="shared" si="23" ref="AW31:AW39">C31-Z31</f>
        <v>0</v>
      </c>
      <c r="AX31" s="37">
        <f aca="true" t="shared" si="24" ref="AX31:AX39">D31-AA31</f>
        <v>0</v>
      </c>
      <c r="AY31" s="38">
        <f aca="true" t="shared" si="25" ref="AY31:AY39">E31-AB31</f>
        <v>0</v>
      </c>
      <c r="AZ31" s="36">
        <f aca="true" t="shared" si="26" ref="AZ31:AZ39">F31-AC31</f>
        <v>0</v>
      </c>
      <c r="BA31" s="36">
        <f aca="true" t="shared" si="27" ref="BA31:BA39">G31-AD31</f>
        <v>0</v>
      </c>
      <c r="BB31" s="32">
        <f aca="true" t="shared" si="28" ref="BB31:BB39">H31-AE31</f>
        <v>0</v>
      </c>
      <c r="BC31" s="36">
        <f aca="true" t="shared" si="29" ref="BC31:BC39">I31-AF31</f>
        <v>0</v>
      </c>
      <c r="BD31" s="36">
        <f aca="true" t="shared" si="30" ref="BD31:BD39">J31-AG31</f>
        <v>0</v>
      </c>
      <c r="BE31" s="32">
        <f aca="true" t="shared" si="31" ref="BE31:BE39">K31-AH31</f>
        <v>0</v>
      </c>
      <c r="BF31" s="36">
        <f aca="true" t="shared" si="32" ref="BF31:BF39">L31-AI31</f>
        <v>0</v>
      </c>
      <c r="BG31" s="36">
        <f aca="true" t="shared" si="33" ref="BG31:BG39">M31-AJ31</f>
        <v>0</v>
      </c>
      <c r="BH31" s="32">
        <f aca="true" t="shared" si="34" ref="BH31:BH39">N31-AK31</f>
        <v>0</v>
      </c>
      <c r="BI31" s="36">
        <f aca="true" t="shared" si="35" ref="BI31:BI39">O31-AL31</f>
        <v>0</v>
      </c>
      <c r="BJ31" s="36">
        <f aca="true" t="shared" si="36" ref="BJ31:BJ39">P31-AM31</f>
        <v>0</v>
      </c>
      <c r="BK31" s="32">
        <f aca="true" t="shared" si="37" ref="BK31:BK39">Q31-AN31</f>
        <v>0</v>
      </c>
      <c r="BL31" s="32">
        <f aca="true" t="shared" si="38" ref="BL31:BL39">R31-AO31</f>
        <v>0</v>
      </c>
      <c r="BM31" s="32">
        <f aca="true" t="shared" si="39" ref="BM31:BM39">S31-AP31</f>
        <v>0</v>
      </c>
      <c r="BN31" s="32">
        <f aca="true" t="shared" si="40" ref="BN31:BN39">T31-AQ31</f>
        <v>0</v>
      </c>
      <c r="BO31" s="36">
        <f aca="true" t="shared" si="41" ref="BO31:BO39">U31-AR31</f>
        <v>0</v>
      </c>
      <c r="BP31" s="37">
        <f aca="true" t="shared" si="42" ref="BP31:BP39">V31-AS31</f>
        <v>0</v>
      </c>
    </row>
    <row r="32" spans="1:68" ht="13.5">
      <c r="A32" s="57" t="s">
        <v>29</v>
      </c>
      <c r="B32" s="31">
        <v>619</v>
      </c>
      <c r="C32" s="36">
        <v>180085</v>
      </c>
      <c r="D32" s="37">
        <v>3311406</v>
      </c>
      <c r="E32" s="34">
        <v>282</v>
      </c>
      <c r="F32" s="36">
        <v>27347</v>
      </c>
      <c r="G32" s="36">
        <v>385651</v>
      </c>
      <c r="H32" s="32">
        <v>2</v>
      </c>
      <c r="I32" s="36">
        <v>4271</v>
      </c>
      <c r="J32" s="36">
        <v>113121</v>
      </c>
      <c r="K32" s="32">
        <v>47</v>
      </c>
      <c r="L32" s="36">
        <v>56358</v>
      </c>
      <c r="M32" s="36">
        <v>1346725</v>
      </c>
      <c r="N32" s="32">
        <v>268</v>
      </c>
      <c r="O32" s="36">
        <v>89793</v>
      </c>
      <c r="P32" s="36">
        <v>1429623</v>
      </c>
      <c r="Q32" s="32">
        <v>3</v>
      </c>
      <c r="R32" s="32">
        <v>83</v>
      </c>
      <c r="S32" s="32">
        <v>771</v>
      </c>
      <c r="T32" s="32">
        <v>17</v>
      </c>
      <c r="U32" s="36">
        <v>2233</v>
      </c>
      <c r="V32" s="37">
        <v>35515</v>
      </c>
      <c r="X32" s="57" t="s">
        <v>29</v>
      </c>
      <c r="Y32" s="31">
        <v>619</v>
      </c>
      <c r="Z32" s="36">
        <v>180085</v>
      </c>
      <c r="AA32" s="37">
        <v>3311406</v>
      </c>
      <c r="AB32" s="34">
        <v>282</v>
      </c>
      <c r="AC32" s="36">
        <v>27347</v>
      </c>
      <c r="AD32" s="36">
        <v>385651</v>
      </c>
      <c r="AE32" s="32">
        <v>2</v>
      </c>
      <c r="AF32" s="36">
        <v>4271</v>
      </c>
      <c r="AG32" s="36">
        <v>113121</v>
      </c>
      <c r="AH32" s="32">
        <v>47</v>
      </c>
      <c r="AI32" s="36">
        <v>56358</v>
      </c>
      <c r="AJ32" s="36">
        <v>1346725</v>
      </c>
      <c r="AK32" s="32">
        <v>268</v>
      </c>
      <c r="AL32" s="36">
        <v>89793</v>
      </c>
      <c r="AM32" s="36">
        <v>1429623</v>
      </c>
      <c r="AN32" s="32">
        <v>3</v>
      </c>
      <c r="AO32" s="32">
        <v>83</v>
      </c>
      <c r="AP32" s="32">
        <v>771</v>
      </c>
      <c r="AQ32" s="32">
        <v>17</v>
      </c>
      <c r="AR32" s="36">
        <v>2233</v>
      </c>
      <c r="AS32" s="37">
        <v>35515</v>
      </c>
      <c r="AU32" s="57" t="s">
        <v>29</v>
      </c>
      <c r="AV32" s="31">
        <f t="shared" si="22"/>
        <v>0</v>
      </c>
      <c r="AW32" s="36">
        <f t="shared" si="23"/>
        <v>0</v>
      </c>
      <c r="AX32" s="37">
        <f t="shared" si="24"/>
        <v>0</v>
      </c>
      <c r="AY32" s="34">
        <f t="shared" si="25"/>
        <v>0</v>
      </c>
      <c r="AZ32" s="36">
        <f t="shared" si="26"/>
        <v>0</v>
      </c>
      <c r="BA32" s="36">
        <f t="shared" si="27"/>
        <v>0</v>
      </c>
      <c r="BB32" s="32">
        <f t="shared" si="28"/>
        <v>0</v>
      </c>
      <c r="BC32" s="36">
        <f t="shared" si="29"/>
        <v>0</v>
      </c>
      <c r="BD32" s="36">
        <f t="shared" si="30"/>
        <v>0</v>
      </c>
      <c r="BE32" s="32">
        <f t="shared" si="31"/>
        <v>0</v>
      </c>
      <c r="BF32" s="36">
        <f t="shared" si="32"/>
        <v>0</v>
      </c>
      <c r="BG32" s="36">
        <f t="shared" si="33"/>
        <v>0</v>
      </c>
      <c r="BH32" s="32">
        <f t="shared" si="34"/>
        <v>0</v>
      </c>
      <c r="BI32" s="36">
        <f t="shared" si="35"/>
        <v>0</v>
      </c>
      <c r="BJ32" s="36">
        <f t="shared" si="36"/>
        <v>0</v>
      </c>
      <c r="BK32" s="32">
        <f t="shared" si="37"/>
        <v>0</v>
      </c>
      <c r="BL32" s="32">
        <f t="shared" si="38"/>
        <v>0</v>
      </c>
      <c r="BM32" s="32">
        <f t="shared" si="39"/>
        <v>0</v>
      </c>
      <c r="BN32" s="32">
        <f t="shared" si="40"/>
        <v>0</v>
      </c>
      <c r="BO32" s="36">
        <f t="shared" si="41"/>
        <v>0</v>
      </c>
      <c r="BP32" s="37">
        <f t="shared" si="42"/>
        <v>0</v>
      </c>
    </row>
    <row r="33" spans="1:68" ht="13.5">
      <c r="A33" s="58" t="s">
        <v>35</v>
      </c>
      <c r="B33" s="31">
        <v>44</v>
      </c>
      <c r="C33" s="36">
        <v>8076</v>
      </c>
      <c r="D33" s="37">
        <v>154543</v>
      </c>
      <c r="E33" s="34">
        <v>20</v>
      </c>
      <c r="F33" s="36">
        <v>1530</v>
      </c>
      <c r="G33" s="36">
        <v>26689</v>
      </c>
      <c r="H33" s="32">
        <v>0</v>
      </c>
      <c r="I33" s="32">
        <v>0</v>
      </c>
      <c r="J33" s="32">
        <v>0</v>
      </c>
      <c r="K33" s="32">
        <v>1</v>
      </c>
      <c r="L33" s="36">
        <v>1571</v>
      </c>
      <c r="M33" s="36">
        <v>40000</v>
      </c>
      <c r="N33" s="32">
        <v>20</v>
      </c>
      <c r="O33" s="36">
        <v>4915</v>
      </c>
      <c r="P33" s="36">
        <v>87519</v>
      </c>
      <c r="Q33" s="32">
        <v>0</v>
      </c>
      <c r="R33" s="32">
        <v>0</v>
      </c>
      <c r="S33" s="32">
        <v>0</v>
      </c>
      <c r="T33" s="32">
        <v>3</v>
      </c>
      <c r="U33" s="32">
        <v>60</v>
      </c>
      <c r="V33" s="33">
        <v>335</v>
      </c>
      <c r="X33" s="58" t="s">
        <v>35</v>
      </c>
      <c r="Y33" s="31">
        <v>44</v>
      </c>
      <c r="Z33" s="36">
        <v>8076</v>
      </c>
      <c r="AA33" s="37">
        <v>154543</v>
      </c>
      <c r="AB33" s="34">
        <v>20</v>
      </c>
      <c r="AC33" s="36">
        <v>1530</v>
      </c>
      <c r="AD33" s="36">
        <v>26689</v>
      </c>
      <c r="AE33" s="32">
        <v>0</v>
      </c>
      <c r="AF33" s="32">
        <v>0</v>
      </c>
      <c r="AG33" s="32">
        <v>0</v>
      </c>
      <c r="AH33" s="32">
        <v>1</v>
      </c>
      <c r="AI33" s="36">
        <v>1571</v>
      </c>
      <c r="AJ33" s="36">
        <v>40000</v>
      </c>
      <c r="AK33" s="32">
        <v>20</v>
      </c>
      <c r="AL33" s="36">
        <v>4915</v>
      </c>
      <c r="AM33" s="36">
        <v>87519</v>
      </c>
      <c r="AN33" s="32">
        <v>0</v>
      </c>
      <c r="AO33" s="32">
        <v>0</v>
      </c>
      <c r="AP33" s="32">
        <v>0</v>
      </c>
      <c r="AQ33" s="32">
        <v>3</v>
      </c>
      <c r="AR33" s="32">
        <v>60</v>
      </c>
      <c r="AS33" s="33">
        <v>335</v>
      </c>
      <c r="AU33" s="58" t="s">
        <v>35</v>
      </c>
      <c r="AV33" s="31">
        <f t="shared" si="22"/>
        <v>0</v>
      </c>
      <c r="AW33" s="36">
        <f t="shared" si="23"/>
        <v>0</v>
      </c>
      <c r="AX33" s="37">
        <f t="shared" si="24"/>
        <v>0</v>
      </c>
      <c r="AY33" s="34">
        <f t="shared" si="25"/>
        <v>0</v>
      </c>
      <c r="AZ33" s="36">
        <f t="shared" si="26"/>
        <v>0</v>
      </c>
      <c r="BA33" s="36">
        <f t="shared" si="27"/>
        <v>0</v>
      </c>
      <c r="BB33" s="32">
        <f t="shared" si="28"/>
        <v>0</v>
      </c>
      <c r="BC33" s="32">
        <f t="shared" si="29"/>
        <v>0</v>
      </c>
      <c r="BD33" s="32">
        <f t="shared" si="30"/>
        <v>0</v>
      </c>
      <c r="BE33" s="32">
        <f t="shared" si="31"/>
        <v>0</v>
      </c>
      <c r="BF33" s="36">
        <f t="shared" si="32"/>
        <v>0</v>
      </c>
      <c r="BG33" s="36">
        <f t="shared" si="33"/>
        <v>0</v>
      </c>
      <c r="BH33" s="32">
        <f t="shared" si="34"/>
        <v>0</v>
      </c>
      <c r="BI33" s="36">
        <f t="shared" si="35"/>
        <v>0</v>
      </c>
      <c r="BJ33" s="36">
        <f t="shared" si="36"/>
        <v>0</v>
      </c>
      <c r="BK33" s="32">
        <f t="shared" si="37"/>
        <v>0</v>
      </c>
      <c r="BL33" s="32">
        <f t="shared" si="38"/>
        <v>0</v>
      </c>
      <c r="BM33" s="32">
        <f t="shared" si="39"/>
        <v>0</v>
      </c>
      <c r="BN33" s="32">
        <f t="shared" si="40"/>
        <v>0</v>
      </c>
      <c r="BO33" s="32">
        <f t="shared" si="41"/>
        <v>0</v>
      </c>
      <c r="BP33" s="33">
        <f t="shared" si="42"/>
        <v>0</v>
      </c>
    </row>
    <row r="34" spans="1:68" ht="13.5">
      <c r="A34" s="58" t="s">
        <v>36</v>
      </c>
      <c r="B34" s="31">
        <v>56</v>
      </c>
      <c r="C34" s="65">
        <v>17822</v>
      </c>
      <c r="D34" s="66">
        <v>198886</v>
      </c>
      <c r="E34" s="67">
        <v>21</v>
      </c>
      <c r="F34" s="65">
        <v>2923</v>
      </c>
      <c r="G34" s="65">
        <v>47742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8">
        <v>33</v>
      </c>
      <c r="O34" s="65">
        <v>14634</v>
      </c>
      <c r="P34" s="65">
        <v>147701</v>
      </c>
      <c r="Q34" s="32">
        <v>0</v>
      </c>
      <c r="R34" s="32">
        <v>0</v>
      </c>
      <c r="S34" s="32">
        <v>0</v>
      </c>
      <c r="T34" s="32">
        <v>2</v>
      </c>
      <c r="U34" s="32">
        <v>265</v>
      </c>
      <c r="V34" s="37">
        <v>3443</v>
      </c>
      <c r="X34" s="58" t="s">
        <v>36</v>
      </c>
      <c r="Y34" s="31">
        <v>56</v>
      </c>
      <c r="Z34" s="36">
        <v>17675</v>
      </c>
      <c r="AA34" s="37">
        <v>197266</v>
      </c>
      <c r="AB34" s="34">
        <v>20</v>
      </c>
      <c r="AC34" s="36">
        <v>2638</v>
      </c>
      <c r="AD34" s="36">
        <v>43042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34</v>
      </c>
      <c r="AL34" s="36">
        <v>14772</v>
      </c>
      <c r="AM34" s="36">
        <v>150781</v>
      </c>
      <c r="AN34" s="32">
        <v>0</v>
      </c>
      <c r="AO34" s="32">
        <v>0</v>
      </c>
      <c r="AP34" s="32">
        <v>0</v>
      </c>
      <c r="AQ34" s="32">
        <v>2</v>
      </c>
      <c r="AR34" s="32">
        <v>265</v>
      </c>
      <c r="AS34" s="37">
        <v>3443</v>
      </c>
      <c r="AU34" s="58" t="s">
        <v>36</v>
      </c>
      <c r="AV34" s="31">
        <f t="shared" si="22"/>
        <v>0</v>
      </c>
      <c r="AW34" s="36">
        <f t="shared" si="23"/>
        <v>147</v>
      </c>
      <c r="AX34" s="37">
        <f t="shared" si="24"/>
        <v>1620</v>
      </c>
      <c r="AY34" s="34">
        <f t="shared" si="25"/>
        <v>1</v>
      </c>
      <c r="AZ34" s="36">
        <f t="shared" si="26"/>
        <v>285</v>
      </c>
      <c r="BA34" s="36">
        <f t="shared" si="27"/>
        <v>4700</v>
      </c>
      <c r="BB34" s="32">
        <f t="shared" si="28"/>
        <v>0</v>
      </c>
      <c r="BC34" s="32">
        <f t="shared" si="29"/>
        <v>0</v>
      </c>
      <c r="BD34" s="32">
        <f t="shared" si="30"/>
        <v>0</v>
      </c>
      <c r="BE34" s="32">
        <f t="shared" si="31"/>
        <v>0</v>
      </c>
      <c r="BF34" s="32">
        <f t="shared" si="32"/>
        <v>0</v>
      </c>
      <c r="BG34" s="32">
        <f t="shared" si="33"/>
        <v>0</v>
      </c>
      <c r="BH34" s="32">
        <f t="shared" si="34"/>
        <v>-1</v>
      </c>
      <c r="BI34" s="36">
        <f t="shared" si="35"/>
        <v>-138</v>
      </c>
      <c r="BJ34" s="36">
        <f t="shared" si="36"/>
        <v>-3080</v>
      </c>
      <c r="BK34" s="32">
        <f t="shared" si="37"/>
        <v>0</v>
      </c>
      <c r="BL34" s="32">
        <f t="shared" si="38"/>
        <v>0</v>
      </c>
      <c r="BM34" s="32">
        <f t="shared" si="39"/>
        <v>0</v>
      </c>
      <c r="BN34" s="32">
        <f t="shared" si="40"/>
        <v>0</v>
      </c>
      <c r="BO34" s="32">
        <f t="shared" si="41"/>
        <v>0</v>
      </c>
      <c r="BP34" s="37">
        <f t="shared" si="42"/>
        <v>0</v>
      </c>
    </row>
    <row r="35" spans="1:68" ht="13.5">
      <c r="A35" s="58" t="s">
        <v>37</v>
      </c>
      <c r="B35" s="64">
        <v>32</v>
      </c>
      <c r="C35" s="65">
        <v>7270</v>
      </c>
      <c r="D35" s="66">
        <v>88264</v>
      </c>
      <c r="E35" s="67">
        <v>13</v>
      </c>
      <c r="F35" s="65">
        <v>1418</v>
      </c>
      <c r="G35" s="65">
        <v>13968</v>
      </c>
      <c r="H35" s="32">
        <v>0</v>
      </c>
      <c r="I35" s="32">
        <v>0</v>
      </c>
      <c r="J35" s="32">
        <v>0</v>
      </c>
      <c r="K35" s="32">
        <v>1</v>
      </c>
      <c r="L35" s="32">
        <v>124</v>
      </c>
      <c r="M35" s="36">
        <v>4520</v>
      </c>
      <c r="N35" s="32">
        <v>17</v>
      </c>
      <c r="O35" s="36">
        <v>5699</v>
      </c>
      <c r="P35" s="36">
        <v>69526</v>
      </c>
      <c r="Q35" s="32">
        <v>0</v>
      </c>
      <c r="R35" s="32">
        <v>0</v>
      </c>
      <c r="S35" s="32">
        <v>0</v>
      </c>
      <c r="T35" s="32">
        <v>1</v>
      </c>
      <c r="U35" s="32">
        <v>29</v>
      </c>
      <c r="V35" s="33">
        <v>250</v>
      </c>
      <c r="X35" s="58" t="s">
        <v>37</v>
      </c>
      <c r="Y35" s="31">
        <v>34</v>
      </c>
      <c r="Z35" s="36">
        <v>7472</v>
      </c>
      <c r="AA35" s="37">
        <v>89866</v>
      </c>
      <c r="AB35" s="34">
        <v>15</v>
      </c>
      <c r="AC35" s="36">
        <v>1620</v>
      </c>
      <c r="AD35" s="36">
        <v>15570</v>
      </c>
      <c r="AE35" s="32">
        <v>0</v>
      </c>
      <c r="AF35" s="32">
        <v>0</v>
      </c>
      <c r="AG35" s="32">
        <v>0</v>
      </c>
      <c r="AH35" s="32">
        <v>1</v>
      </c>
      <c r="AI35" s="32">
        <v>124</v>
      </c>
      <c r="AJ35" s="36">
        <v>4520</v>
      </c>
      <c r="AK35" s="32">
        <v>17</v>
      </c>
      <c r="AL35" s="36">
        <v>5699</v>
      </c>
      <c r="AM35" s="36">
        <v>69526</v>
      </c>
      <c r="AN35" s="32">
        <v>0</v>
      </c>
      <c r="AO35" s="32">
        <v>0</v>
      </c>
      <c r="AP35" s="32">
        <v>0</v>
      </c>
      <c r="AQ35" s="32">
        <v>1</v>
      </c>
      <c r="AR35" s="32">
        <v>29</v>
      </c>
      <c r="AS35" s="33">
        <v>250</v>
      </c>
      <c r="AU35" s="58" t="s">
        <v>37</v>
      </c>
      <c r="AV35" s="31">
        <f t="shared" si="22"/>
        <v>-2</v>
      </c>
      <c r="AW35" s="36">
        <f t="shared" si="23"/>
        <v>-202</v>
      </c>
      <c r="AX35" s="37">
        <f t="shared" si="24"/>
        <v>-1602</v>
      </c>
      <c r="AY35" s="34">
        <f t="shared" si="25"/>
        <v>-2</v>
      </c>
      <c r="AZ35" s="36">
        <f t="shared" si="26"/>
        <v>-202</v>
      </c>
      <c r="BA35" s="36">
        <f t="shared" si="27"/>
        <v>-1602</v>
      </c>
      <c r="BB35" s="32">
        <f t="shared" si="28"/>
        <v>0</v>
      </c>
      <c r="BC35" s="32">
        <f t="shared" si="29"/>
        <v>0</v>
      </c>
      <c r="BD35" s="32">
        <f t="shared" si="30"/>
        <v>0</v>
      </c>
      <c r="BE35" s="32">
        <f t="shared" si="31"/>
        <v>0</v>
      </c>
      <c r="BF35" s="32">
        <f t="shared" si="32"/>
        <v>0</v>
      </c>
      <c r="BG35" s="36">
        <f t="shared" si="33"/>
        <v>0</v>
      </c>
      <c r="BH35" s="32">
        <f t="shared" si="34"/>
        <v>0</v>
      </c>
      <c r="BI35" s="36">
        <f t="shared" si="35"/>
        <v>0</v>
      </c>
      <c r="BJ35" s="36">
        <f t="shared" si="36"/>
        <v>0</v>
      </c>
      <c r="BK35" s="32">
        <f t="shared" si="37"/>
        <v>0</v>
      </c>
      <c r="BL35" s="32">
        <f t="shared" si="38"/>
        <v>0</v>
      </c>
      <c r="BM35" s="32">
        <f t="shared" si="39"/>
        <v>0</v>
      </c>
      <c r="BN35" s="32">
        <f t="shared" si="40"/>
        <v>0</v>
      </c>
      <c r="BO35" s="32">
        <f t="shared" si="41"/>
        <v>0</v>
      </c>
      <c r="BP35" s="33">
        <f t="shared" si="42"/>
        <v>0</v>
      </c>
    </row>
    <row r="36" spans="1:68" ht="13.5">
      <c r="A36" s="58" t="s">
        <v>38</v>
      </c>
      <c r="B36" s="31">
        <v>135</v>
      </c>
      <c r="C36" s="36">
        <v>17786</v>
      </c>
      <c r="D36" s="37">
        <v>247567</v>
      </c>
      <c r="E36" s="34">
        <v>66</v>
      </c>
      <c r="F36" s="36">
        <v>4857</v>
      </c>
      <c r="G36" s="36">
        <v>35276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63</v>
      </c>
      <c r="O36" s="36">
        <v>12688</v>
      </c>
      <c r="P36" s="36">
        <v>210463</v>
      </c>
      <c r="Q36" s="32">
        <v>2</v>
      </c>
      <c r="R36" s="32">
        <v>72</v>
      </c>
      <c r="S36" s="32">
        <v>571</v>
      </c>
      <c r="T36" s="32">
        <v>4</v>
      </c>
      <c r="U36" s="32">
        <v>169</v>
      </c>
      <c r="V36" s="37">
        <v>1257</v>
      </c>
      <c r="X36" s="58" t="s">
        <v>38</v>
      </c>
      <c r="Y36" s="31">
        <v>135</v>
      </c>
      <c r="Z36" s="36">
        <v>17786</v>
      </c>
      <c r="AA36" s="37">
        <v>247567</v>
      </c>
      <c r="AB36" s="34">
        <v>66</v>
      </c>
      <c r="AC36" s="36">
        <v>4857</v>
      </c>
      <c r="AD36" s="36">
        <v>35276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63</v>
      </c>
      <c r="AL36" s="36">
        <v>12688</v>
      </c>
      <c r="AM36" s="36">
        <v>210463</v>
      </c>
      <c r="AN36" s="32">
        <v>2</v>
      </c>
      <c r="AO36" s="32">
        <v>72</v>
      </c>
      <c r="AP36" s="32">
        <v>571</v>
      </c>
      <c r="AQ36" s="32">
        <v>4</v>
      </c>
      <c r="AR36" s="32">
        <v>169</v>
      </c>
      <c r="AS36" s="37">
        <v>1257</v>
      </c>
      <c r="AU36" s="58" t="s">
        <v>38</v>
      </c>
      <c r="AV36" s="31">
        <f t="shared" si="22"/>
        <v>0</v>
      </c>
      <c r="AW36" s="36">
        <f t="shared" si="23"/>
        <v>0</v>
      </c>
      <c r="AX36" s="37">
        <f t="shared" si="24"/>
        <v>0</v>
      </c>
      <c r="AY36" s="34">
        <f t="shared" si="25"/>
        <v>0</v>
      </c>
      <c r="AZ36" s="36">
        <f t="shared" si="26"/>
        <v>0</v>
      </c>
      <c r="BA36" s="36">
        <f t="shared" si="27"/>
        <v>0</v>
      </c>
      <c r="BB36" s="32">
        <f t="shared" si="28"/>
        <v>0</v>
      </c>
      <c r="BC36" s="32">
        <f t="shared" si="29"/>
        <v>0</v>
      </c>
      <c r="BD36" s="32">
        <f t="shared" si="30"/>
        <v>0</v>
      </c>
      <c r="BE36" s="32">
        <f t="shared" si="31"/>
        <v>0</v>
      </c>
      <c r="BF36" s="32">
        <f t="shared" si="32"/>
        <v>0</v>
      </c>
      <c r="BG36" s="32">
        <f t="shared" si="33"/>
        <v>0</v>
      </c>
      <c r="BH36" s="32">
        <f t="shared" si="34"/>
        <v>0</v>
      </c>
      <c r="BI36" s="36">
        <f t="shared" si="35"/>
        <v>0</v>
      </c>
      <c r="BJ36" s="36">
        <f t="shared" si="36"/>
        <v>0</v>
      </c>
      <c r="BK36" s="32">
        <f t="shared" si="37"/>
        <v>0</v>
      </c>
      <c r="BL36" s="32">
        <f t="shared" si="38"/>
        <v>0</v>
      </c>
      <c r="BM36" s="32">
        <f t="shared" si="39"/>
        <v>0</v>
      </c>
      <c r="BN36" s="32">
        <f t="shared" si="40"/>
        <v>0</v>
      </c>
      <c r="BO36" s="32">
        <f t="shared" si="41"/>
        <v>0</v>
      </c>
      <c r="BP36" s="37">
        <f t="shared" si="42"/>
        <v>0</v>
      </c>
    </row>
    <row r="37" spans="1:68" ht="13.5">
      <c r="A37" s="58" t="s">
        <v>39</v>
      </c>
      <c r="B37" s="31">
        <v>21</v>
      </c>
      <c r="C37" s="36">
        <v>18157</v>
      </c>
      <c r="D37" s="37">
        <v>281486</v>
      </c>
      <c r="E37" s="34">
        <v>3</v>
      </c>
      <c r="F37" s="32">
        <v>213</v>
      </c>
      <c r="G37" s="36">
        <v>2776</v>
      </c>
      <c r="H37" s="32">
        <v>1</v>
      </c>
      <c r="I37" s="32">
        <v>831</v>
      </c>
      <c r="J37" s="36">
        <v>30121</v>
      </c>
      <c r="K37" s="32">
        <v>6</v>
      </c>
      <c r="L37" s="36">
        <v>11550</v>
      </c>
      <c r="M37" s="36">
        <v>191550</v>
      </c>
      <c r="N37" s="32">
        <v>11</v>
      </c>
      <c r="O37" s="36">
        <v>5563</v>
      </c>
      <c r="P37" s="36">
        <v>57039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3">
        <v>0</v>
      </c>
      <c r="X37" s="58" t="s">
        <v>39</v>
      </c>
      <c r="Y37" s="31">
        <v>21</v>
      </c>
      <c r="Z37" s="36">
        <v>18157</v>
      </c>
      <c r="AA37" s="37">
        <v>281486</v>
      </c>
      <c r="AB37" s="34">
        <v>3</v>
      </c>
      <c r="AC37" s="32">
        <v>213</v>
      </c>
      <c r="AD37" s="36">
        <v>2776</v>
      </c>
      <c r="AE37" s="32">
        <v>1</v>
      </c>
      <c r="AF37" s="32">
        <v>831</v>
      </c>
      <c r="AG37" s="36">
        <v>30121</v>
      </c>
      <c r="AH37" s="32">
        <v>6</v>
      </c>
      <c r="AI37" s="36">
        <v>11550</v>
      </c>
      <c r="AJ37" s="36">
        <v>191550</v>
      </c>
      <c r="AK37" s="32">
        <v>11</v>
      </c>
      <c r="AL37" s="36">
        <v>5563</v>
      </c>
      <c r="AM37" s="36">
        <v>57039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3">
        <v>0</v>
      </c>
      <c r="AU37" s="58" t="s">
        <v>39</v>
      </c>
      <c r="AV37" s="31">
        <f t="shared" si="22"/>
        <v>0</v>
      </c>
      <c r="AW37" s="36">
        <f t="shared" si="23"/>
        <v>0</v>
      </c>
      <c r="AX37" s="37">
        <f t="shared" si="24"/>
        <v>0</v>
      </c>
      <c r="AY37" s="34">
        <f t="shared" si="25"/>
        <v>0</v>
      </c>
      <c r="AZ37" s="32">
        <f t="shared" si="26"/>
        <v>0</v>
      </c>
      <c r="BA37" s="36">
        <f t="shared" si="27"/>
        <v>0</v>
      </c>
      <c r="BB37" s="32">
        <f t="shared" si="28"/>
        <v>0</v>
      </c>
      <c r="BC37" s="32">
        <f t="shared" si="29"/>
        <v>0</v>
      </c>
      <c r="BD37" s="36">
        <f t="shared" si="30"/>
        <v>0</v>
      </c>
      <c r="BE37" s="32">
        <f t="shared" si="31"/>
        <v>0</v>
      </c>
      <c r="BF37" s="36">
        <f t="shared" si="32"/>
        <v>0</v>
      </c>
      <c r="BG37" s="36">
        <f t="shared" si="33"/>
        <v>0</v>
      </c>
      <c r="BH37" s="32">
        <f t="shared" si="34"/>
        <v>0</v>
      </c>
      <c r="BI37" s="36">
        <f t="shared" si="35"/>
        <v>0</v>
      </c>
      <c r="BJ37" s="36">
        <f t="shared" si="36"/>
        <v>0</v>
      </c>
      <c r="BK37" s="32">
        <f t="shared" si="37"/>
        <v>0</v>
      </c>
      <c r="BL37" s="32">
        <f t="shared" si="38"/>
        <v>0</v>
      </c>
      <c r="BM37" s="32">
        <f t="shared" si="39"/>
        <v>0</v>
      </c>
      <c r="BN37" s="32">
        <f t="shared" si="40"/>
        <v>0</v>
      </c>
      <c r="BO37" s="32">
        <f t="shared" si="41"/>
        <v>0</v>
      </c>
      <c r="BP37" s="33">
        <f t="shared" si="42"/>
        <v>0</v>
      </c>
    </row>
    <row r="38" spans="1:68" ht="13.5">
      <c r="A38" s="58" t="s">
        <v>40</v>
      </c>
      <c r="B38" s="31">
        <v>13</v>
      </c>
      <c r="C38" s="36">
        <v>38438</v>
      </c>
      <c r="D38" s="37">
        <v>938551</v>
      </c>
      <c r="E38" s="34">
        <v>4</v>
      </c>
      <c r="F38" s="36">
        <v>1290</v>
      </c>
      <c r="G38" s="36">
        <v>37700</v>
      </c>
      <c r="H38" s="32">
        <v>0</v>
      </c>
      <c r="I38" s="32">
        <v>0</v>
      </c>
      <c r="J38" s="32">
        <v>0</v>
      </c>
      <c r="K38" s="32">
        <v>3</v>
      </c>
      <c r="L38" s="36">
        <v>34491</v>
      </c>
      <c r="M38" s="36">
        <v>882000</v>
      </c>
      <c r="N38" s="32">
        <v>6</v>
      </c>
      <c r="O38" s="36">
        <v>2657</v>
      </c>
      <c r="P38" s="36">
        <v>18851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3">
        <v>0</v>
      </c>
      <c r="X38" s="58" t="s">
        <v>40</v>
      </c>
      <c r="Y38" s="31">
        <v>13</v>
      </c>
      <c r="Z38" s="36">
        <v>38438</v>
      </c>
      <c r="AA38" s="37">
        <v>938551</v>
      </c>
      <c r="AB38" s="34">
        <v>4</v>
      </c>
      <c r="AC38" s="36">
        <v>1290</v>
      </c>
      <c r="AD38" s="36">
        <v>37700</v>
      </c>
      <c r="AE38" s="32">
        <v>0</v>
      </c>
      <c r="AF38" s="32">
        <v>0</v>
      </c>
      <c r="AG38" s="32">
        <v>0</v>
      </c>
      <c r="AH38" s="32">
        <v>3</v>
      </c>
      <c r="AI38" s="36">
        <v>34491</v>
      </c>
      <c r="AJ38" s="36">
        <v>882000</v>
      </c>
      <c r="AK38" s="32">
        <v>6</v>
      </c>
      <c r="AL38" s="36">
        <v>2657</v>
      </c>
      <c r="AM38" s="36">
        <v>18851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3">
        <v>0</v>
      </c>
      <c r="AU38" s="58" t="s">
        <v>40</v>
      </c>
      <c r="AV38" s="31">
        <f t="shared" si="22"/>
        <v>0</v>
      </c>
      <c r="AW38" s="36">
        <f t="shared" si="23"/>
        <v>0</v>
      </c>
      <c r="AX38" s="37">
        <f t="shared" si="24"/>
        <v>0</v>
      </c>
      <c r="AY38" s="34">
        <f t="shared" si="25"/>
        <v>0</v>
      </c>
      <c r="AZ38" s="36">
        <f t="shared" si="26"/>
        <v>0</v>
      </c>
      <c r="BA38" s="36">
        <f t="shared" si="27"/>
        <v>0</v>
      </c>
      <c r="BB38" s="32">
        <f t="shared" si="28"/>
        <v>0</v>
      </c>
      <c r="BC38" s="32">
        <f t="shared" si="29"/>
        <v>0</v>
      </c>
      <c r="BD38" s="32">
        <f t="shared" si="30"/>
        <v>0</v>
      </c>
      <c r="BE38" s="32">
        <f t="shared" si="31"/>
        <v>0</v>
      </c>
      <c r="BF38" s="36">
        <f t="shared" si="32"/>
        <v>0</v>
      </c>
      <c r="BG38" s="36">
        <f t="shared" si="33"/>
        <v>0</v>
      </c>
      <c r="BH38" s="32">
        <f t="shared" si="34"/>
        <v>0</v>
      </c>
      <c r="BI38" s="36">
        <f t="shared" si="35"/>
        <v>0</v>
      </c>
      <c r="BJ38" s="36">
        <f t="shared" si="36"/>
        <v>0</v>
      </c>
      <c r="BK38" s="32">
        <f t="shared" si="37"/>
        <v>0</v>
      </c>
      <c r="BL38" s="32">
        <f t="shared" si="38"/>
        <v>0</v>
      </c>
      <c r="BM38" s="32">
        <f t="shared" si="39"/>
        <v>0</v>
      </c>
      <c r="BN38" s="32">
        <f t="shared" si="40"/>
        <v>0</v>
      </c>
      <c r="BO38" s="32">
        <f t="shared" si="41"/>
        <v>0</v>
      </c>
      <c r="BP38" s="33">
        <f t="shared" si="42"/>
        <v>0</v>
      </c>
    </row>
    <row r="39" spans="1:68" ht="14.25" thickBot="1">
      <c r="A39" s="59" t="s">
        <v>41</v>
      </c>
      <c r="B39" s="70">
        <v>318</v>
      </c>
      <c r="C39" s="71">
        <v>72536</v>
      </c>
      <c r="D39" s="72">
        <v>1402109</v>
      </c>
      <c r="E39" s="73">
        <v>155</v>
      </c>
      <c r="F39" s="71">
        <v>15116</v>
      </c>
      <c r="G39" s="71">
        <v>221500</v>
      </c>
      <c r="H39" s="47">
        <v>1</v>
      </c>
      <c r="I39" s="44">
        <v>3440</v>
      </c>
      <c r="J39" s="44">
        <v>83000</v>
      </c>
      <c r="K39" s="47">
        <v>36</v>
      </c>
      <c r="L39" s="44">
        <v>8622</v>
      </c>
      <c r="M39" s="44">
        <v>228655</v>
      </c>
      <c r="N39" s="74">
        <v>118</v>
      </c>
      <c r="O39" s="71">
        <v>43637</v>
      </c>
      <c r="P39" s="71">
        <v>838524</v>
      </c>
      <c r="Q39" s="47">
        <v>1</v>
      </c>
      <c r="R39" s="47">
        <v>11</v>
      </c>
      <c r="S39" s="47">
        <v>200</v>
      </c>
      <c r="T39" s="47">
        <v>7</v>
      </c>
      <c r="U39" s="44">
        <v>1710</v>
      </c>
      <c r="V39" s="45">
        <v>30230</v>
      </c>
      <c r="X39" s="59" t="s">
        <v>41</v>
      </c>
      <c r="Y39" s="43">
        <v>316</v>
      </c>
      <c r="Z39" s="44">
        <v>72481</v>
      </c>
      <c r="AA39" s="45">
        <v>1402127</v>
      </c>
      <c r="AB39" s="46">
        <v>154</v>
      </c>
      <c r="AC39" s="44">
        <v>15199</v>
      </c>
      <c r="AD39" s="44">
        <v>224598</v>
      </c>
      <c r="AE39" s="47">
        <v>1</v>
      </c>
      <c r="AF39" s="44">
        <v>3440</v>
      </c>
      <c r="AG39" s="44">
        <v>83000</v>
      </c>
      <c r="AH39" s="47">
        <v>36</v>
      </c>
      <c r="AI39" s="44">
        <v>8622</v>
      </c>
      <c r="AJ39" s="44">
        <v>228655</v>
      </c>
      <c r="AK39" s="47">
        <v>117</v>
      </c>
      <c r="AL39" s="44">
        <v>43499</v>
      </c>
      <c r="AM39" s="44">
        <v>835444</v>
      </c>
      <c r="AN39" s="47">
        <v>1</v>
      </c>
      <c r="AO39" s="47">
        <v>11</v>
      </c>
      <c r="AP39" s="47">
        <v>200</v>
      </c>
      <c r="AQ39" s="47">
        <v>7</v>
      </c>
      <c r="AR39" s="44">
        <v>1710</v>
      </c>
      <c r="AS39" s="45">
        <v>30230</v>
      </c>
      <c r="AU39" s="59" t="s">
        <v>41</v>
      </c>
      <c r="AV39" s="43">
        <f t="shared" si="22"/>
        <v>2</v>
      </c>
      <c r="AW39" s="44">
        <f t="shared" si="23"/>
        <v>55</v>
      </c>
      <c r="AX39" s="45">
        <f t="shared" si="24"/>
        <v>-18</v>
      </c>
      <c r="AY39" s="46">
        <f t="shared" si="25"/>
        <v>1</v>
      </c>
      <c r="AZ39" s="44">
        <f t="shared" si="26"/>
        <v>-83</v>
      </c>
      <c r="BA39" s="44">
        <f t="shared" si="27"/>
        <v>-3098</v>
      </c>
      <c r="BB39" s="47">
        <f t="shared" si="28"/>
        <v>0</v>
      </c>
      <c r="BC39" s="44">
        <f t="shared" si="29"/>
        <v>0</v>
      </c>
      <c r="BD39" s="44">
        <f t="shared" si="30"/>
        <v>0</v>
      </c>
      <c r="BE39" s="47">
        <f t="shared" si="31"/>
        <v>0</v>
      </c>
      <c r="BF39" s="44">
        <f t="shared" si="32"/>
        <v>0</v>
      </c>
      <c r="BG39" s="44">
        <f t="shared" si="33"/>
        <v>0</v>
      </c>
      <c r="BH39" s="47">
        <f t="shared" si="34"/>
        <v>1</v>
      </c>
      <c r="BI39" s="44">
        <f t="shared" si="35"/>
        <v>138</v>
      </c>
      <c r="BJ39" s="44">
        <f t="shared" si="36"/>
        <v>3080</v>
      </c>
      <c r="BK39" s="47">
        <f t="shared" si="37"/>
        <v>0</v>
      </c>
      <c r="BL39" s="47">
        <f t="shared" si="38"/>
        <v>0</v>
      </c>
      <c r="BM39" s="47">
        <f t="shared" si="39"/>
        <v>0</v>
      </c>
      <c r="BN39" s="47">
        <f t="shared" si="40"/>
        <v>0</v>
      </c>
      <c r="BO39" s="44">
        <f t="shared" si="41"/>
        <v>0</v>
      </c>
      <c r="BP39" s="45">
        <f t="shared" si="42"/>
        <v>0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46" r:id="rId1"/>
  <headerFooter alignWithMargins="0">
    <oddFooter>&amp;C&amp;P / &amp;N ﾍﾟｰｼﾞ</oddFooter>
  </headerFooter>
  <rowBreaks count="8" manualBreakCount="8">
    <brk id="1032" max="65535" man="1"/>
    <brk id="1096" max="65535" man="1"/>
    <brk id="1160" max="65535" man="1"/>
    <brk id="1224" max="65535" man="1"/>
    <brk id="1288" max="65535" man="1"/>
    <brk id="1352" max="65535" man="1"/>
    <brk id="1416" max="65535" man="1"/>
    <brk id="14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0.625" style="17" customWidth="1"/>
    <col min="2" max="2" width="10.50390625" style="0" customWidth="1"/>
    <col min="3" max="3" width="13.125" style="0" customWidth="1"/>
    <col min="4" max="4" width="14.25390625" style="0" customWidth="1"/>
    <col min="5" max="5" width="10.50390625" style="0" customWidth="1"/>
    <col min="6" max="6" width="13.125" style="0" customWidth="1"/>
    <col min="7" max="7" width="14.25390625" style="0" customWidth="1"/>
    <col min="8" max="8" width="10.50390625" style="0" customWidth="1"/>
    <col min="9" max="9" width="13.125" style="0" customWidth="1"/>
    <col min="10" max="10" width="14.25390625" style="0" customWidth="1"/>
    <col min="11" max="11" width="10.50390625" style="0" customWidth="1"/>
    <col min="12" max="12" width="13.125" style="0" customWidth="1"/>
    <col min="13" max="13" width="14.25390625" style="0" customWidth="1"/>
    <col min="14" max="14" width="10.50390625" style="0" customWidth="1"/>
    <col min="15" max="15" width="13.125" style="0" customWidth="1"/>
    <col min="16" max="16" width="14.25390625" style="0" customWidth="1"/>
    <col min="17" max="17" width="10.50390625" style="0" customWidth="1"/>
    <col min="18" max="18" width="13.125" style="0" customWidth="1"/>
    <col min="19" max="19" width="14.25390625" style="0" customWidth="1"/>
    <col min="20" max="20" width="10.50390625" style="0" customWidth="1"/>
    <col min="21" max="21" width="13.125" style="0" customWidth="1"/>
    <col min="22" max="22" width="14.25390625" style="17" customWidth="1"/>
    <col min="23" max="23" width="9.00390625" style="17" customWidth="1"/>
    <col min="24" max="24" width="30.625" style="17" customWidth="1"/>
    <col min="25" max="25" width="10.50390625" style="0" customWidth="1"/>
    <col min="26" max="26" width="13.125" style="0" customWidth="1"/>
    <col min="27" max="27" width="14.25390625" style="0" customWidth="1"/>
    <col min="28" max="28" width="10.50390625" style="0" customWidth="1"/>
    <col min="29" max="29" width="13.125" style="0" customWidth="1"/>
    <col min="30" max="30" width="14.25390625" style="0" customWidth="1"/>
    <col min="31" max="31" width="10.50390625" style="0" customWidth="1"/>
    <col min="32" max="32" width="13.125" style="0" customWidth="1"/>
    <col min="33" max="33" width="14.25390625" style="0" customWidth="1"/>
    <col min="34" max="34" width="10.50390625" style="0" customWidth="1"/>
    <col min="35" max="35" width="13.125" style="0" customWidth="1"/>
    <col min="36" max="36" width="14.25390625" style="0" customWidth="1"/>
    <col min="37" max="37" width="10.50390625" style="0" customWidth="1"/>
    <col min="38" max="38" width="13.125" style="0" customWidth="1"/>
    <col min="39" max="39" width="14.25390625" style="0" customWidth="1"/>
    <col min="40" max="40" width="10.50390625" style="0" customWidth="1"/>
    <col min="41" max="41" width="13.125" style="0" customWidth="1"/>
    <col min="42" max="42" width="14.25390625" style="0" customWidth="1"/>
    <col min="43" max="43" width="10.50390625" style="0" customWidth="1"/>
    <col min="44" max="44" width="13.125" style="0" customWidth="1"/>
    <col min="45" max="45" width="14.25390625" style="17" customWidth="1"/>
    <col min="47" max="47" width="30.625" style="17" customWidth="1"/>
    <col min="48" max="48" width="10.50390625" style="0" customWidth="1"/>
    <col min="49" max="49" width="13.125" style="0" customWidth="1"/>
    <col min="50" max="50" width="14.25390625" style="0" customWidth="1"/>
    <col min="51" max="51" width="10.50390625" style="0" customWidth="1"/>
    <col min="52" max="52" width="13.125" style="0" customWidth="1"/>
    <col min="53" max="53" width="14.25390625" style="0" customWidth="1"/>
    <col min="54" max="54" width="10.50390625" style="0" customWidth="1"/>
    <col min="55" max="55" width="13.125" style="0" customWidth="1"/>
    <col min="56" max="56" width="14.25390625" style="0" customWidth="1"/>
    <col min="57" max="57" width="10.50390625" style="0" customWidth="1"/>
    <col min="58" max="58" width="13.125" style="0" customWidth="1"/>
    <col min="59" max="59" width="14.25390625" style="0" customWidth="1"/>
    <col min="60" max="60" width="10.50390625" style="0" customWidth="1"/>
    <col min="61" max="61" width="13.125" style="0" customWidth="1"/>
    <col min="62" max="62" width="14.25390625" style="0" customWidth="1"/>
    <col min="63" max="63" width="10.50390625" style="0" customWidth="1"/>
    <col min="64" max="64" width="13.125" style="0" customWidth="1"/>
    <col min="65" max="65" width="14.25390625" style="0" customWidth="1"/>
    <col min="66" max="66" width="10.50390625" style="0" customWidth="1"/>
    <col min="67" max="67" width="13.125" style="0" customWidth="1"/>
    <col min="68" max="68" width="14.25390625" style="17" customWidth="1"/>
  </cols>
  <sheetData>
    <row r="1" spans="1:24" s="61" customFormat="1" ht="17.25">
      <c r="A1" s="60" t="s">
        <v>49</v>
      </c>
      <c r="W1" s="62"/>
      <c r="X1" s="63" t="s">
        <v>48</v>
      </c>
    </row>
    <row r="2" spans="1:54" ht="13.5">
      <c r="A2" s="25" t="s">
        <v>46</v>
      </c>
      <c r="B2" s="1"/>
      <c r="C2" s="1"/>
      <c r="D2" s="1"/>
      <c r="E2" s="1"/>
      <c r="F2" s="1"/>
      <c r="G2" s="1"/>
      <c r="H2" s="1"/>
      <c r="X2" s="25" t="s">
        <v>46</v>
      </c>
      <c r="Y2" s="1"/>
      <c r="Z2" s="1"/>
      <c r="AA2" s="1"/>
      <c r="AB2" s="1"/>
      <c r="AC2" s="1"/>
      <c r="AD2" s="1"/>
      <c r="AE2" s="1"/>
      <c r="AU2" s="25" t="s">
        <v>46</v>
      </c>
      <c r="AV2" s="1"/>
      <c r="AW2" s="1"/>
      <c r="AX2" s="1"/>
      <c r="AY2" s="1"/>
      <c r="AZ2" s="1"/>
      <c r="BA2" s="1"/>
      <c r="BB2" s="1"/>
    </row>
    <row r="3" spans="1:53" ht="13.5">
      <c r="A3" s="26"/>
      <c r="B3" s="2"/>
      <c r="C3" s="2"/>
      <c r="D3" s="2"/>
      <c r="E3" s="2"/>
      <c r="F3" s="2"/>
      <c r="G3" s="2"/>
      <c r="X3" s="26"/>
      <c r="Y3" s="2"/>
      <c r="Z3" s="2"/>
      <c r="AA3" s="2"/>
      <c r="AB3" s="2"/>
      <c r="AC3" s="2"/>
      <c r="AD3" s="2"/>
      <c r="AU3" s="26"/>
      <c r="AV3" s="2"/>
      <c r="AW3" s="2"/>
      <c r="AX3" s="2"/>
      <c r="AY3" s="2"/>
      <c r="AZ3" s="2"/>
      <c r="BA3" s="2"/>
    </row>
    <row r="4" spans="1:48" ht="14.25" thickBot="1">
      <c r="A4" s="27" t="s">
        <v>45</v>
      </c>
      <c r="B4" s="3"/>
      <c r="X4" s="27" t="s">
        <v>45</v>
      </c>
      <c r="Y4" s="3"/>
      <c r="AU4" s="27" t="s">
        <v>45</v>
      </c>
      <c r="AV4" s="3"/>
    </row>
    <row r="5" spans="1:68" s="7" customFormat="1" ht="24.75" customHeight="1">
      <c r="A5" s="48"/>
      <c r="B5" s="18" t="s">
        <v>0</v>
      </c>
      <c r="C5" s="5"/>
      <c r="D5" s="19"/>
      <c r="E5" s="4" t="s">
        <v>1</v>
      </c>
      <c r="F5" s="5"/>
      <c r="G5" s="6"/>
      <c r="H5" s="4" t="s">
        <v>2</v>
      </c>
      <c r="I5" s="5"/>
      <c r="J5" s="6"/>
      <c r="K5" s="4" t="s">
        <v>3</v>
      </c>
      <c r="L5" s="5"/>
      <c r="M5" s="6"/>
      <c r="N5" s="4" t="s">
        <v>4</v>
      </c>
      <c r="O5" s="5"/>
      <c r="P5" s="6"/>
      <c r="Q5" s="4" t="s">
        <v>5</v>
      </c>
      <c r="R5" s="5"/>
      <c r="S5" s="6"/>
      <c r="T5" s="5" t="s">
        <v>6</v>
      </c>
      <c r="U5" s="5"/>
      <c r="V5" s="19"/>
      <c r="W5" s="28"/>
      <c r="X5" s="48"/>
      <c r="Y5" s="18" t="s">
        <v>0</v>
      </c>
      <c r="Z5" s="5"/>
      <c r="AA5" s="19"/>
      <c r="AB5" s="4" t="s">
        <v>1</v>
      </c>
      <c r="AC5" s="5"/>
      <c r="AD5" s="6"/>
      <c r="AE5" s="4" t="s">
        <v>2</v>
      </c>
      <c r="AF5" s="5"/>
      <c r="AG5" s="6"/>
      <c r="AH5" s="4" t="s">
        <v>3</v>
      </c>
      <c r="AI5" s="5"/>
      <c r="AJ5" s="6"/>
      <c r="AK5" s="4" t="s">
        <v>4</v>
      </c>
      <c r="AL5" s="5"/>
      <c r="AM5" s="6"/>
      <c r="AN5" s="4" t="s">
        <v>5</v>
      </c>
      <c r="AO5" s="5"/>
      <c r="AP5" s="6"/>
      <c r="AQ5" s="5" t="s">
        <v>6</v>
      </c>
      <c r="AR5" s="5"/>
      <c r="AS5" s="19"/>
      <c r="AU5" s="48"/>
      <c r="AV5" s="18" t="s">
        <v>0</v>
      </c>
      <c r="AW5" s="5"/>
      <c r="AX5" s="19"/>
      <c r="AY5" s="4" t="s">
        <v>1</v>
      </c>
      <c r="AZ5" s="5"/>
      <c r="BA5" s="6"/>
      <c r="BB5" s="4" t="s">
        <v>2</v>
      </c>
      <c r="BC5" s="5"/>
      <c r="BD5" s="6"/>
      <c r="BE5" s="4" t="s">
        <v>3</v>
      </c>
      <c r="BF5" s="5"/>
      <c r="BG5" s="6"/>
      <c r="BH5" s="4" t="s">
        <v>4</v>
      </c>
      <c r="BI5" s="5"/>
      <c r="BJ5" s="6"/>
      <c r="BK5" s="4" t="s">
        <v>5</v>
      </c>
      <c r="BL5" s="5"/>
      <c r="BM5" s="6"/>
      <c r="BN5" s="5" t="s">
        <v>6</v>
      </c>
      <c r="BO5" s="5"/>
      <c r="BP5" s="19"/>
    </row>
    <row r="6" spans="1:68" s="7" customFormat="1" ht="39.75" customHeight="1" thickBot="1">
      <c r="A6" s="49" t="s">
        <v>7</v>
      </c>
      <c r="B6" s="8" t="s">
        <v>8</v>
      </c>
      <c r="C6" s="9" t="s">
        <v>9</v>
      </c>
      <c r="D6" s="20" t="s">
        <v>10</v>
      </c>
      <c r="E6" s="8" t="s">
        <v>8</v>
      </c>
      <c r="F6" s="10" t="s">
        <v>9</v>
      </c>
      <c r="G6" s="9" t="s">
        <v>10</v>
      </c>
      <c r="H6" s="8" t="s">
        <v>8</v>
      </c>
      <c r="I6" s="10" t="s">
        <v>9</v>
      </c>
      <c r="J6" s="9" t="s">
        <v>10</v>
      </c>
      <c r="K6" s="8" t="s">
        <v>8</v>
      </c>
      <c r="L6" s="10" t="s">
        <v>9</v>
      </c>
      <c r="M6" s="9" t="s">
        <v>10</v>
      </c>
      <c r="N6" s="8" t="s">
        <v>8</v>
      </c>
      <c r="O6" s="10" t="s">
        <v>9</v>
      </c>
      <c r="P6" s="9" t="s">
        <v>10</v>
      </c>
      <c r="Q6" s="8" t="s">
        <v>8</v>
      </c>
      <c r="R6" s="10" t="s">
        <v>9</v>
      </c>
      <c r="S6" s="9" t="s">
        <v>11</v>
      </c>
      <c r="T6" s="8" t="s">
        <v>8</v>
      </c>
      <c r="U6" s="10" t="s">
        <v>9</v>
      </c>
      <c r="V6" s="20" t="s">
        <v>10</v>
      </c>
      <c r="W6" s="28"/>
      <c r="X6" s="49" t="s">
        <v>7</v>
      </c>
      <c r="Y6" s="8" t="s">
        <v>8</v>
      </c>
      <c r="Z6" s="9" t="s">
        <v>9</v>
      </c>
      <c r="AA6" s="20" t="s">
        <v>10</v>
      </c>
      <c r="AB6" s="8" t="s">
        <v>8</v>
      </c>
      <c r="AC6" s="10" t="s">
        <v>9</v>
      </c>
      <c r="AD6" s="9" t="s">
        <v>10</v>
      </c>
      <c r="AE6" s="8" t="s">
        <v>8</v>
      </c>
      <c r="AF6" s="10" t="s">
        <v>9</v>
      </c>
      <c r="AG6" s="9" t="s">
        <v>10</v>
      </c>
      <c r="AH6" s="8" t="s">
        <v>8</v>
      </c>
      <c r="AI6" s="10" t="s">
        <v>9</v>
      </c>
      <c r="AJ6" s="9" t="s">
        <v>10</v>
      </c>
      <c r="AK6" s="8" t="s">
        <v>8</v>
      </c>
      <c r="AL6" s="10" t="s">
        <v>9</v>
      </c>
      <c r="AM6" s="9" t="s">
        <v>10</v>
      </c>
      <c r="AN6" s="8" t="s">
        <v>8</v>
      </c>
      <c r="AO6" s="10" t="s">
        <v>9</v>
      </c>
      <c r="AP6" s="9" t="s">
        <v>11</v>
      </c>
      <c r="AQ6" s="8" t="s">
        <v>8</v>
      </c>
      <c r="AR6" s="10" t="s">
        <v>9</v>
      </c>
      <c r="AS6" s="20" t="s">
        <v>10</v>
      </c>
      <c r="AU6" s="49" t="s">
        <v>7</v>
      </c>
      <c r="AV6" s="8" t="s">
        <v>8</v>
      </c>
      <c r="AW6" s="9" t="s">
        <v>9</v>
      </c>
      <c r="AX6" s="20" t="s">
        <v>10</v>
      </c>
      <c r="AY6" s="8" t="s">
        <v>8</v>
      </c>
      <c r="AZ6" s="10" t="s">
        <v>9</v>
      </c>
      <c r="BA6" s="9" t="s">
        <v>10</v>
      </c>
      <c r="BB6" s="8" t="s">
        <v>8</v>
      </c>
      <c r="BC6" s="10" t="s">
        <v>9</v>
      </c>
      <c r="BD6" s="9" t="s">
        <v>10</v>
      </c>
      <c r="BE6" s="8" t="s">
        <v>8</v>
      </c>
      <c r="BF6" s="10" t="s">
        <v>9</v>
      </c>
      <c r="BG6" s="9" t="s">
        <v>10</v>
      </c>
      <c r="BH6" s="8" t="s">
        <v>8</v>
      </c>
      <c r="BI6" s="10" t="s">
        <v>9</v>
      </c>
      <c r="BJ6" s="9" t="s">
        <v>10</v>
      </c>
      <c r="BK6" s="8" t="s">
        <v>8</v>
      </c>
      <c r="BL6" s="10" t="s">
        <v>9</v>
      </c>
      <c r="BM6" s="9" t="s">
        <v>11</v>
      </c>
      <c r="BN6" s="8" t="s">
        <v>8</v>
      </c>
      <c r="BO6" s="10" t="s">
        <v>9</v>
      </c>
      <c r="BP6" s="20" t="s">
        <v>10</v>
      </c>
    </row>
    <row r="7" spans="1:68" ht="13.5">
      <c r="A7" s="50"/>
      <c r="B7" s="11" t="s">
        <v>12</v>
      </c>
      <c r="C7" s="11" t="s">
        <v>13</v>
      </c>
      <c r="D7" s="22" t="s">
        <v>14</v>
      </c>
      <c r="E7" s="11" t="s">
        <v>12</v>
      </c>
      <c r="F7" s="11" t="s">
        <v>13</v>
      </c>
      <c r="G7" s="11" t="s">
        <v>14</v>
      </c>
      <c r="H7" s="11" t="s">
        <v>12</v>
      </c>
      <c r="I7" s="11" t="s">
        <v>13</v>
      </c>
      <c r="J7" s="11" t="s">
        <v>14</v>
      </c>
      <c r="K7" s="11" t="s">
        <v>12</v>
      </c>
      <c r="L7" s="11" t="s">
        <v>13</v>
      </c>
      <c r="M7" s="11" t="s">
        <v>14</v>
      </c>
      <c r="N7" s="11" t="s">
        <v>12</v>
      </c>
      <c r="O7" s="11" t="s">
        <v>13</v>
      </c>
      <c r="P7" s="11" t="s">
        <v>14</v>
      </c>
      <c r="Q7" s="11" t="s">
        <v>12</v>
      </c>
      <c r="R7" s="11" t="s">
        <v>13</v>
      </c>
      <c r="S7" s="11" t="s">
        <v>14</v>
      </c>
      <c r="T7" s="11" t="s">
        <v>12</v>
      </c>
      <c r="U7" s="11" t="s">
        <v>13</v>
      </c>
      <c r="V7" s="51" t="s">
        <v>14</v>
      </c>
      <c r="X7" s="50"/>
      <c r="Y7" s="11" t="s">
        <v>12</v>
      </c>
      <c r="Z7" s="11" t="s">
        <v>13</v>
      </c>
      <c r="AA7" s="22" t="s">
        <v>14</v>
      </c>
      <c r="AB7" s="11" t="s">
        <v>12</v>
      </c>
      <c r="AC7" s="11" t="s">
        <v>13</v>
      </c>
      <c r="AD7" s="11" t="s">
        <v>14</v>
      </c>
      <c r="AE7" s="11" t="s">
        <v>12</v>
      </c>
      <c r="AF7" s="11" t="s">
        <v>13</v>
      </c>
      <c r="AG7" s="11" t="s">
        <v>14</v>
      </c>
      <c r="AH7" s="11" t="s">
        <v>12</v>
      </c>
      <c r="AI7" s="11" t="s">
        <v>13</v>
      </c>
      <c r="AJ7" s="11" t="s">
        <v>14</v>
      </c>
      <c r="AK7" s="11" t="s">
        <v>12</v>
      </c>
      <c r="AL7" s="11" t="s">
        <v>13</v>
      </c>
      <c r="AM7" s="11" t="s">
        <v>14</v>
      </c>
      <c r="AN7" s="11" t="s">
        <v>12</v>
      </c>
      <c r="AO7" s="11" t="s">
        <v>13</v>
      </c>
      <c r="AP7" s="11" t="s">
        <v>14</v>
      </c>
      <c r="AQ7" s="11" t="s">
        <v>12</v>
      </c>
      <c r="AR7" s="11" t="s">
        <v>13</v>
      </c>
      <c r="AS7" s="51" t="s">
        <v>14</v>
      </c>
      <c r="AU7" s="50"/>
      <c r="AV7" s="11" t="s">
        <v>12</v>
      </c>
      <c r="AW7" s="11" t="s">
        <v>13</v>
      </c>
      <c r="AX7" s="22" t="s">
        <v>14</v>
      </c>
      <c r="AY7" s="11" t="s">
        <v>12</v>
      </c>
      <c r="AZ7" s="11" t="s">
        <v>13</v>
      </c>
      <c r="BA7" s="11" t="s">
        <v>14</v>
      </c>
      <c r="BB7" s="11" t="s">
        <v>12</v>
      </c>
      <c r="BC7" s="11" t="s">
        <v>13</v>
      </c>
      <c r="BD7" s="11" t="s">
        <v>14</v>
      </c>
      <c r="BE7" s="11" t="s">
        <v>12</v>
      </c>
      <c r="BF7" s="11" t="s">
        <v>13</v>
      </c>
      <c r="BG7" s="11" t="s">
        <v>14</v>
      </c>
      <c r="BH7" s="11" t="s">
        <v>12</v>
      </c>
      <c r="BI7" s="11" t="s">
        <v>13</v>
      </c>
      <c r="BJ7" s="11" t="s">
        <v>14</v>
      </c>
      <c r="BK7" s="11" t="s">
        <v>12</v>
      </c>
      <c r="BL7" s="11" t="s">
        <v>13</v>
      </c>
      <c r="BM7" s="11" t="s">
        <v>14</v>
      </c>
      <c r="BN7" s="11" t="s">
        <v>12</v>
      </c>
      <c r="BO7" s="11" t="s">
        <v>13</v>
      </c>
      <c r="BP7" s="51" t="s">
        <v>14</v>
      </c>
    </row>
    <row r="8" spans="1:68" ht="13.5">
      <c r="A8" s="50"/>
      <c r="B8" s="12"/>
      <c r="C8" s="12"/>
      <c r="D8" s="2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1"/>
      <c r="X8" s="50"/>
      <c r="Y8" s="12"/>
      <c r="Z8" s="12"/>
      <c r="AA8" s="2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21"/>
      <c r="AU8" s="50"/>
      <c r="AV8" s="12"/>
      <c r="AW8" s="12"/>
      <c r="AX8" s="23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21"/>
    </row>
    <row r="9" spans="1:68" s="16" customFormat="1" ht="13.5">
      <c r="A9" s="52" t="s">
        <v>30</v>
      </c>
      <c r="B9" s="30">
        <v>2894</v>
      </c>
      <c r="C9" s="13">
        <v>552381</v>
      </c>
      <c r="D9" s="24">
        <v>9481367</v>
      </c>
      <c r="E9" s="14">
        <v>2189</v>
      </c>
      <c r="F9" s="13">
        <v>279504</v>
      </c>
      <c r="G9" s="13">
        <v>4559413</v>
      </c>
      <c r="H9" s="15">
        <v>4</v>
      </c>
      <c r="I9" s="13">
        <v>1112</v>
      </c>
      <c r="J9" s="13">
        <v>13635</v>
      </c>
      <c r="K9" s="15">
        <v>77</v>
      </c>
      <c r="L9" s="13">
        <v>74294</v>
      </c>
      <c r="M9" s="13">
        <v>1653741</v>
      </c>
      <c r="N9" s="15">
        <v>568</v>
      </c>
      <c r="O9" s="13">
        <v>194823</v>
      </c>
      <c r="P9" s="13">
        <v>3221206</v>
      </c>
      <c r="Q9" s="15">
        <v>6</v>
      </c>
      <c r="R9" s="15">
        <v>161</v>
      </c>
      <c r="S9" s="15">
        <v>2220</v>
      </c>
      <c r="T9" s="15">
        <v>50</v>
      </c>
      <c r="U9" s="13">
        <v>2487</v>
      </c>
      <c r="V9" s="24">
        <v>31152</v>
      </c>
      <c r="W9" s="29"/>
      <c r="X9" s="52" t="s">
        <v>30</v>
      </c>
      <c r="Y9" s="30">
        <v>2894</v>
      </c>
      <c r="Z9" s="13">
        <v>552381</v>
      </c>
      <c r="AA9" s="24">
        <v>9481367</v>
      </c>
      <c r="AB9" s="14">
        <v>2189</v>
      </c>
      <c r="AC9" s="13">
        <v>279504</v>
      </c>
      <c r="AD9" s="13">
        <v>4559413</v>
      </c>
      <c r="AE9" s="15">
        <v>4</v>
      </c>
      <c r="AF9" s="13">
        <v>1112</v>
      </c>
      <c r="AG9" s="13">
        <v>13635</v>
      </c>
      <c r="AH9" s="15">
        <v>77</v>
      </c>
      <c r="AI9" s="13">
        <v>74294</v>
      </c>
      <c r="AJ9" s="13">
        <v>1653741</v>
      </c>
      <c r="AK9" s="15">
        <v>568</v>
      </c>
      <c r="AL9" s="13">
        <v>194823</v>
      </c>
      <c r="AM9" s="13">
        <v>3221206</v>
      </c>
      <c r="AN9" s="15">
        <v>6</v>
      </c>
      <c r="AO9" s="15">
        <v>161</v>
      </c>
      <c r="AP9" s="15">
        <v>2220</v>
      </c>
      <c r="AQ9" s="15">
        <v>50</v>
      </c>
      <c r="AR9" s="13">
        <v>2487</v>
      </c>
      <c r="AS9" s="24">
        <v>31152</v>
      </c>
      <c r="AU9" s="52" t="s">
        <v>30</v>
      </c>
      <c r="AV9" s="30">
        <f>B9-Y9</f>
        <v>0</v>
      </c>
      <c r="AW9" s="13">
        <f aca="true" t="shared" si="0" ref="AW9:BP9">C9-Z9</f>
        <v>0</v>
      </c>
      <c r="AX9" s="24">
        <f t="shared" si="0"/>
        <v>0</v>
      </c>
      <c r="AY9" s="14">
        <f t="shared" si="0"/>
        <v>0</v>
      </c>
      <c r="AZ9" s="13">
        <f t="shared" si="0"/>
        <v>0</v>
      </c>
      <c r="BA9" s="13">
        <f t="shared" si="0"/>
        <v>0</v>
      </c>
      <c r="BB9" s="15">
        <f t="shared" si="0"/>
        <v>0</v>
      </c>
      <c r="BC9" s="13">
        <f t="shared" si="0"/>
        <v>0</v>
      </c>
      <c r="BD9" s="13">
        <f t="shared" si="0"/>
        <v>0</v>
      </c>
      <c r="BE9" s="15">
        <f t="shared" si="0"/>
        <v>0</v>
      </c>
      <c r="BF9" s="13">
        <f t="shared" si="0"/>
        <v>0</v>
      </c>
      <c r="BG9" s="13">
        <f t="shared" si="0"/>
        <v>0</v>
      </c>
      <c r="BH9" s="15">
        <f t="shared" si="0"/>
        <v>0</v>
      </c>
      <c r="BI9" s="13">
        <f t="shared" si="0"/>
        <v>0</v>
      </c>
      <c r="BJ9" s="13">
        <f t="shared" si="0"/>
        <v>0</v>
      </c>
      <c r="BK9" s="15">
        <f t="shared" si="0"/>
        <v>0</v>
      </c>
      <c r="BL9" s="15">
        <f t="shared" si="0"/>
        <v>0</v>
      </c>
      <c r="BM9" s="15">
        <f t="shared" si="0"/>
        <v>0</v>
      </c>
      <c r="BN9" s="15">
        <f t="shared" si="0"/>
        <v>0</v>
      </c>
      <c r="BO9" s="13">
        <f t="shared" si="0"/>
        <v>0</v>
      </c>
      <c r="BP9" s="24">
        <f t="shared" si="0"/>
        <v>0</v>
      </c>
    </row>
    <row r="10" spans="1:68" ht="13.5">
      <c r="A10" s="50"/>
      <c r="B10" s="31"/>
      <c r="C10" s="32"/>
      <c r="D10" s="33"/>
      <c r="E10" s="3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X10" s="50"/>
      <c r="Y10" s="31"/>
      <c r="Z10" s="32"/>
      <c r="AA10" s="33"/>
      <c r="AB10" s="34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U10" s="50"/>
      <c r="AV10" s="31"/>
      <c r="AW10" s="32"/>
      <c r="AX10" s="33"/>
      <c r="AY10" s="34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3"/>
    </row>
    <row r="11" spans="1:68" ht="13.5">
      <c r="A11" s="53" t="s">
        <v>15</v>
      </c>
      <c r="B11" s="35">
        <v>2013</v>
      </c>
      <c r="C11" s="36">
        <v>250577</v>
      </c>
      <c r="D11" s="37">
        <v>4064432</v>
      </c>
      <c r="E11" s="38">
        <v>1784</v>
      </c>
      <c r="F11" s="36">
        <v>215610</v>
      </c>
      <c r="G11" s="36">
        <v>3456262</v>
      </c>
      <c r="H11" s="32">
        <v>3</v>
      </c>
      <c r="I11" s="36">
        <v>33</v>
      </c>
      <c r="J11" s="36">
        <v>135</v>
      </c>
      <c r="K11" s="32">
        <v>18</v>
      </c>
      <c r="L11" s="36">
        <v>6556</v>
      </c>
      <c r="M11" s="36">
        <v>129389</v>
      </c>
      <c r="N11" s="32">
        <v>188</v>
      </c>
      <c r="O11" s="36">
        <v>27404</v>
      </c>
      <c r="P11" s="36">
        <v>464733</v>
      </c>
      <c r="Q11" s="32">
        <v>0</v>
      </c>
      <c r="R11" s="32">
        <v>0</v>
      </c>
      <c r="S11" s="32">
        <v>0</v>
      </c>
      <c r="T11" s="32">
        <v>20</v>
      </c>
      <c r="U11" s="36">
        <v>974</v>
      </c>
      <c r="V11" s="37">
        <v>13913</v>
      </c>
      <c r="X11" s="53" t="s">
        <v>15</v>
      </c>
      <c r="Y11" s="35">
        <v>2013</v>
      </c>
      <c r="Z11" s="36">
        <v>250577</v>
      </c>
      <c r="AA11" s="37">
        <v>4064432</v>
      </c>
      <c r="AB11" s="38">
        <v>1784</v>
      </c>
      <c r="AC11" s="36">
        <v>215610</v>
      </c>
      <c r="AD11" s="36">
        <v>3456262</v>
      </c>
      <c r="AE11" s="32">
        <v>3</v>
      </c>
      <c r="AF11" s="36">
        <v>33</v>
      </c>
      <c r="AG11" s="36">
        <v>135</v>
      </c>
      <c r="AH11" s="32">
        <v>18</v>
      </c>
      <c r="AI11" s="36">
        <v>6556</v>
      </c>
      <c r="AJ11" s="36">
        <v>129389</v>
      </c>
      <c r="AK11" s="32">
        <v>188</v>
      </c>
      <c r="AL11" s="36">
        <v>27404</v>
      </c>
      <c r="AM11" s="36">
        <v>464733</v>
      </c>
      <c r="AN11" s="32">
        <v>0</v>
      </c>
      <c r="AO11" s="32">
        <v>0</v>
      </c>
      <c r="AP11" s="32">
        <v>0</v>
      </c>
      <c r="AQ11" s="32">
        <v>20</v>
      </c>
      <c r="AR11" s="36">
        <v>974</v>
      </c>
      <c r="AS11" s="37">
        <v>13913</v>
      </c>
      <c r="AU11" s="53" t="s">
        <v>15</v>
      </c>
      <c r="AV11" s="35">
        <f aca="true" t="shared" si="1" ref="AV11:AV28">B11-Y11</f>
        <v>0</v>
      </c>
      <c r="AW11" s="36">
        <f aca="true" t="shared" si="2" ref="AW11:AW28">C11-Z11</f>
        <v>0</v>
      </c>
      <c r="AX11" s="37">
        <f aca="true" t="shared" si="3" ref="AX11:AX28">D11-AA11</f>
        <v>0</v>
      </c>
      <c r="AY11" s="38">
        <f aca="true" t="shared" si="4" ref="AY11:AY28">E11-AB11</f>
        <v>0</v>
      </c>
      <c r="AZ11" s="36">
        <f aca="true" t="shared" si="5" ref="AZ11:AZ28">F11-AC11</f>
        <v>0</v>
      </c>
      <c r="BA11" s="36">
        <f aca="true" t="shared" si="6" ref="BA11:BA28">G11-AD11</f>
        <v>0</v>
      </c>
      <c r="BB11" s="32">
        <f aca="true" t="shared" si="7" ref="BB11:BB28">H11-AE11</f>
        <v>0</v>
      </c>
      <c r="BC11" s="36">
        <f aca="true" t="shared" si="8" ref="BC11:BC28">I11-AF11</f>
        <v>0</v>
      </c>
      <c r="BD11" s="36">
        <f aca="true" t="shared" si="9" ref="BD11:BD28">J11-AG11</f>
        <v>0</v>
      </c>
      <c r="BE11" s="32">
        <f aca="true" t="shared" si="10" ref="BE11:BE28">K11-AH11</f>
        <v>0</v>
      </c>
      <c r="BF11" s="36">
        <f aca="true" t="shared" si="11" ref="BF11:BF28">L11-AI11</f>
        <v>0</v>
      </c>
      <c r="BG11" s="36">
        <f aca="true" t="shared" si="12" ref="BG11:BG28">M11-AJ11</f>
        <v>0</v>
      </c>
      <c r="BH11" s="32">
        <f aca="true" t="shared" si="13" ref="BH11:BH28">N11-AK11</f>
        <v>0</v>
      </c>
      <c r="BI11" s="36">
        <f aca="true" t="shared" si="14" ref="BI11:BI28">O11-AL11</f>
        <v>0</v>
      </c>
      <c r="BJ11" s="36">
        <f aca="true" t="shared" si="15" ref="BJ11:BJ28">P11-AM11</f>
        <v>0</v>
      </c>
      <c r="BK11" s="32">
        <f aca="true" t="shared" si="16" ref="BK11:BK28">Q11-AN11</f>
        <v>0</v>
      </c>
      <c r="BL11" s="32">
        <f aca="true" t="shared" si="17" ref="BL11:BL28">R11-AO11</f>
        <v>0</v>
      </c>
      <c r="BM11" s="32">
        <f aca="true" t="shared" si="18" ref="BM11:BM28">S11-AP11</f>
        <v>0</v>
      </c>
      <c r="BN11" s="32">
        <f aca="true" t="shared" si="19" ref="BN11:BN28">T11-AQ11</f>
        <v>0</v>
      </c>
      <c r="BO11" s="36">
        <f aca="true" t="shared" si="20" ref="BO11:BO28">U11-AR11</f>
        <v>0</v>
      </c>
      <c r="BP11" s="37">
        <f aca="true" t="shared" si="21" ref="BP11:BP28">V11-AS11</f>
        <v>0</v>
      </c>
    </row>
    <row r="12" spans="1:68" ht="13.5">
      <c r="A12" s="53" t="s">
        <v>16</v>
      </c>
      <c r="B12" s="31">
        <v>20</v>
      </c>
      <c r="C12" s="36">
        <v>3680</v>
      </c>
      <c r="D12" s="37">
        <v>59304</v>
      </c>
      <c r="E12" s="34">
        <v>15</v>
      </c>
      <c r="F12" s="36">
        <v>2856</v>
      </c>
      <c r="G12" s="36">
        <v>53344</v>
      </c>
      <c r="H12" s="32">
        <v>0</v>
      </c>
      <c r="I12" s="32">
        <v>0</v>
      </c>
      <c r="J12" s="32">
        <v>0</v>
      </c>
      <c r="K12" s="32">
        <v>1</v>
      </c>
      <c r="L12" s="32">
        <v>296</v>
      </c>
      <c r="M12" s="36">
        <v>3400</v>
      </c>
      <c r="N12" s="32">
        <v>4</v>
      </c>
      <c r="O12" s="36">
        <v>528</v>
      </c>
      <c r="P12" s="36">
        <v>2560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3">
        <v>0</v>
      </c>
      <c r="X12" s="53" t="s">
        <v>16</v>
      </c>
      <c r="Y12" s="31">
        <v>20</v>
      </c>
      <c r="Z12" s="36">
        <v>3680</v>
      </c>
      <c r="AA12" s="37">
        <v>59304</v>
      </c>
      <c r="AB12" s="34">
        <v>15</v>
      </c>
      <c r="AC12" s="36">
        <v>2856</v>
      </c>
      <c r="AD12" s="36">
        <v>53344</v>
      </c>
      <c r="AE12" s="32">
        <v>0</v>
      </c>
      <c r="AF12" s="32">
        <v>0</v>
      </c>
      <c r="AG12" s="32">
        <v>0</v>
      </c>
      <c r="AH12" s="32">
        <v>1</v>
      </c>
      <c r="AI12" s="32">
        <v>296</v>
      </c>
      <c r="AJ12" s="36">
        <v>3400</v>
      </c>
      <c r="AK12" s="32">
        <v>4</v>
      </c>
      <c r="AL12" s="36">
        <v>528</v>
      </c>
      <c r="AM12" s="36">
        <v>2560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3">
        <v>0</v>
      </c>
      <c r="AU12" s="53" t="s">
        <v>16</v>
      </c>
      <c r="AV12" s="31">
        <f t="shared" si="1"/>
        <v>0</v>
      </c>
      <c r="AW12" s="36">
        <f t="shared" si="2"/>
        <v>0</v>
      </c>
      <c r="AX12" s="37">
        <f t="shared" si="3"/>
        <v>0</v>
      </c>
      <c r="AY12" s="34">
        <f t="shared" si="4"/>
        <v>0</v>
      </c>
      <c r="AZ12" s="36">
        <f t="shared" si="5"/>
        <v>0</v>
      </c>
      <c r="BA12" s="36">
        <f t="shared" si="6"/>
        <v>0</v>
      </c>
      <c r="BB12" s="32">
        <f t="shared" si="7"/>
        <v>0</v>
      </c>
      <c r="BC12" s="32">
        <f t="shared" si="8"/>
        <v>0</v>
      </c>
      <c r="BD12" s="32">
        <f t="shared" si="9"/>
        <v>0</v>
      </c>
      <c r="BE12" s="32">
        <f t="shared" si="10"/>
        <v>0</v>
      </c>
      <c r="BF12" s="32">
        <f t="shared" si="11"/>
        <v>0</v>
      </c>
      <c r="BG12" s="36">
        <f t="shared" si="12"/>
        <v>0</v>
      </c>
      <c r="BH12" s="32">
        <f t="shared" si="13"/>
        <v>0</v>
      </c>
      <c r="BI12" s="36">
        <f t="shared" si="14"/>
        <v>0</v>
      </c>
      <c r="BJ12" s="36">
        <f t="shared" si="15"/>
        <v>0</v>
      </c>
      <c r="BK12" s="32">
        <f t="shared" si="16"/>
        <v>0</v>
      </c>
      <c r="BL12" s="32">
        <f t="shared" si="17"/>
        <v>0</v>
      </c>
      <c r="BM12" s="32">
        <f t="shared" si="18"/>
        <v>0</v>
      </c>
      <c r="BN12" s="32">
        <f t="shared" si="19"/>
        <v>0</v>
      </c>
      <c r="BO12" s="32">
        <f t="shared" si="20"/>
        <v>0</v>
      </c>
      <c r="BP12" s="33">
        <f t="shared" si="21"/>
        <v>0</v>
      </c>
    </row>
    <row r="13" spans="1:68" ht="13.5">
      <c r="A13" s="53" t="s">
        <v>17</v>
      </c>
      <c r="B13" s="31">
        <v>94</v>
      </c>
      <c r="C13" s="36">
        <v>19120</v>
      </c>
      <c r="D13" s="37">
        <v>335443</v>
      </c>
      <c r="E13" s="34">
        <v>85</v>
      </c>
      <c r="F13" s="36">
        <v>13091</v>
      </c>
      <c r="G13" s="36">
        <v>206086</v>
      </c>
      <c r="H13" s="32">
        <v>0</v>
      </c>
      <c r="I13" s="32">
        <v>0</v>
      </c>
      <c r="J13" s="32">
        <v>0</v>
      </c>
      <c r="K13" s="32">
        <v>2</v>
      </c>
      <c r="L13" s="36">
        <v>2146</v>
      </c>
      <c r="M13" s="36">
        <v>52427</v>
      </c>
      <c r="N13" s="32">
        <v>7</v>
      </c>
      <c r="O13" s="36">
        <v>3883</v>
      </c>
      <c r="P13" s="36">
        <v>76930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7">
        <v>0</v>
      </c>
      <c r="X13" s="53" t="s">
        <v>17</v>
      </c>
      <c r="Y13" s="31">
        <v>94</v>
      </c>
      <c r="Z13" s="36">
        <v>19120</v>
      </c>
      <c r="AA13" s="37">
        <v>335443</v>
      </c>
      <c r="AB13" s="34">
        <v>85</v>
      </c>
      <c r="AC13" s="36">
        <v>13091</v>
      </c>
      <c r="AD13" s="36">
        <v>206086</v>
      </c>
      <c r="AE13" s="32">
        <v>0</v>
      </c>
      <c r="AF13" s="32">
        <v>0</v>
      </c>
      <c r="AG13" s="32">
        <v>0</v>
      </c>
      <c r="AH13" s="32">
        <v>2</v>
      </c>
      <c r="AI13" s="36">
        <v>2146</v>
      </c>
      <c r="AJ13" s="36">
        <v>52427</v>
      </c>
      <c r="AK13" s="32">
        <v>7</v>
      </c>
      <c r="AL13" s="36">
        <v>3883</v>
      </c>
      <c r="AM13" s="36">
        <v>76930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7">
        <v>0</v>
      </c>
      <c r="AU13" s="53" t="s">
        <v>17</v>
      </c>
      <c r="AV13" s="31">
        <f t="shared" si="1"/>
        <v>0</v>
      </c>
      <c r="AW13" s="36">
        <f t="shared" si="2"/>
        <v>0</v>
      </c>
      <c r="AX13" s="37">
        <f t="shared" si="3"/>
        <v>0</v>
      </c>
      <c r="AY13" s="34">
        <f t="shared" si="4"/>
        <v>0</v>
      </c>
      <c r="AZ13" s="36">
        <f t="shared" si="5"/>
        <v>0</v>
      </c>
      <c r="BA13" s="36">
        <f t="shared" si="6"/>
        <v>0</v>
      </c>
      <c r="BB13" s="32">
        <f t="shared" si="7"/>
        <v>0</v>
      </c>
      <c r="BC13" s="32">
        <f t="shared" si="8"/>
        <v>0</v>
      </c>
      <c r="BD13" s="32">
        <f t="shared" si="9"/>
        <v>0</v>
      </c>
      <c r="BE13" s="32">
        <f t="shared" si="10"/>
        <v>0</v>
      </c>
      <c r="BF13" s="36">
        <f t="shared" si="11"/>
        <v>0</v>
      </c>
      <c r="BG13" s="36">
        <f t="shared" si="12"/>
        <v>0</v>
      </c>
      <c r="BH13" s="32">
        <f t="shared" si="13"/>
        <v>0</v>
      </c>
      <c r="BI13" s="36">
        <f t="shared" si="14"/>
        <v>0</v>
      </c>
      <c r="BJ13" s="36">
        <f t="shared" si="15"/>
        <v>0</v>
      </c>
      <c r="BK13" s="32">
        <f t="shared" si="16"/>
        <v>0</v>
      </c>
      <c r="BL13" s="32">
        <f t="shared" si="17"/>
        <v>0</v>
      </c>
      <c r="BM13" s="32">
        <f t="shared" si="18"/>
        <v>0</v>
      </c>
      <c r="BN13" s="32">
        <f t="shared" si="19"/>
        <v>0</v>
      </c>
      <c r="BO13" s="32">
        <f t="shared" si="20"/>
        <v>0</v>
      </c>
      <c r="BP13" s="37">
        <f t="shared" si="21"/>
        <v>0</v>
      </c>
    </row>
    <row r="14" spans="1:68" ht="13.5">
      <c r="A14" s="53" t="s">
        <v>18</v>
      </c>
      <c r="B14" s="31">
        <v>81</v>
      </c>
      <c r="C14" s="36">
        <v>14634</v>
      </c>
      <c r="D14" s="37">
        <v>105468</v>
      </c>
      <c r="E14" s="34">
        <v>49</v>
      </c>
      <c r="F14" s="36">
        <v>3862</v>
      </c>
      <c r="G14" s="36">
        <v>30196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31</v>
      </c>
      <c r="O14" s="36">
        <v>10757</v>
      </c>
      <c r="P14" s="36">
        <v>75022</v>
      </c>
      <c r="Q14" s="32">
        <v>1</v>
      </c>
      <c r="R14" s="32">
        <v>15</v>
      </c>
      <c r="S14" s="32">
        <v>250</v>
      </c>
      <c r="T14" s="32">
        <v>0</v>
      </c>
      <c r="U14" s="32">
        <v>0</v>
      </c>
      <c r="V14" s="37">
        <v>0</v>
      </c>
      <c r="X14" s="53" t="s">
        <v>18</v>
      </c>
      <c r="Y14" s="31">
        <v>81</v>
      </c>
      <c r="Z14" s="36">
        <v>14634</v>
      </c>
      <c r="AA14" s="37">
        <v>105468</v>
      </c>
      <c r="AB14" s="34">
        <v>49</v>
      </c>
      <c r="AC14" s="36">
        <v>3862</v>
      </c>
      <c r="AD14" s="36">
        <v>30196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31</v>
      </c>
      <c r="AL14" s="36">
        <v>10757</v>
      </c>
      <c r="AM14" s="36">
        <v>75022</v>
      </c>
      <c r="AN14" s="32">
        <v>1</v>
      </c>
      <c r="AO14" s="32">
        <v>15</v>
      </c>
      <c r="AP14" s="32">
        <v>250</v>
      </c>
      <c r="AQ14" s="32">
        <v>0</v>
      </c>
      <c r="AR14" s="32">
        <v>0</v>
      </c>
      <c r="AS14" s="37">
        <v>0</v>
      </c>
      <c r="AU14" s="53" t="s">
        <v>18</v>
      </c>
      <c r="AV14" s="31">
        <f t="shared" si="1"/>
        <v>0</v>
      </c>
      <c r="AW14" s="36">
        <f t="shared" si="2"/>
        <v>0</v>
      </c>
      <c r="AX14" s="37">
        <f t="shared" si="3"/>
        <v>0</v>
      </c>
      <c r="AY14" s="34">
        <f t="shared" si="4"/>
        <v>0</v>
      </c>
      <c r="AZ14" s="36">
        <f t="shared" si="5"/>
        <v>0</v>
      </c>
      <c r="BA14" s="36">
        <f t="shared" si="6"/>
        <v>0</v>
      </c>
      <c r="BB14" s="32">
        <f t="shared" si="7"/>
        <v>0</v>
      </c>
      <c r="BC14" s="32">
        <f t="shared" si="8"/>
        <v>0</v>
      </c>
      <c r="BD14" s="32">
        <f t="shared" si="9"/>
        <v>0</v>
      </c>
      <c r="BE14" s="32">
        <f t="shared" si="10"/>
        <v>0</v>
      </c>
      <c r="BF14" s="32">
        <f t="shared" si="11"/>
        <v>0</v>
      </c>
      <c r="BG14" s="32">
        <f t="shared" si="12"/>
        <v>0</v>
      </c>
      <c r="BH14" s="32">
        <f t="shared" si="13"/>
        <v>0</v>
      </c>
      <c r="BI14" s="36">
        <f t="shared" si="14"/>
        <v>0</v>
      </c>
      <c r="BJ14" s="36">
        <f t="shared" si="15"/>
        <v>0</v>
      </c>
      <c r="BK14" s="32">
        <f t="shared" si="16"/>
        <v>0</v>
      </c>
      <c r="BL14" s="32">
        <f t="shared" si="17"/>
        <v>0</v>
      </c>
      <c r="BM14" s="32">
        <f t="shared" si="18"/>
        <v>0</v>
      </c>
      <c r="BN14" s="32">
        <f t="shared" si="19"/>
        <v>0</v>
      </c>
      <c r="BO14" s="32">
        <f t="shared" si="20"/>
        <v>0</v>
      </c>
      <c r="BP14" s="37">
        <f t="shared" si="21"/>
        <v>0</v>
      </c>
    </row>
    <row r="15" spans="1:68" ht="13.5">
      <c r="A15" s="53" t="s">
        <v>31</v>
      </c>
      <c r="B15" s="31">
        <v>39</v>
      </c>
      <c r="C15" s="36">
        <v>4976</v>
      </c>
      <c r="D15" s="37">
        <v>58980</v>
      </c>
      <c r="E15" s="34">
        <v>18</v>
      </c>
      <c r="F15" s="32">
        <v>2422</v>
      </c>
      <c r="G15" s="36">
        <v>28800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20</v>
      </c>
      <c r="O15" s="32">
        <v>2524</v>
      </c>
      <c r="P15" s="36">
        <v>29680</v>
      </c>
      <c r="Q15" s="32">
        <v>1</v>
      </c>
      <c r="R15" s="32">
        <v>30</v>
      </c>
      <c r="S15" s="32">
        <v>500</v>
      </c>
      <c r="T15" s="32">
        <v>0</v>
      </c>
      <c r="U15" s="32">
        <v>0</v>
      </c>
      <c r="V15" s="33">
        <v>0</v>
      </c>
      <c r="X15" s="53" t="s">
        <v>31</v>
      </c>
      <c r="Y15" s="31">
        <v>39</v>
      </c>
      <c r="Z15" s="36">
        <v>4976</v>
      </c>
      <c r="AA15" s="37">
        <v>58980</v>
      </c>
      <c r="AB15" s="34">
        <v>18</v>
      </c>
      <c r="AC15" s="32">
        <v>2422</v>
      </c>
      <c r="AD15" s="36">
        <v>28800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20</v>
      </c>
      <c r="AL15" s="32">
        <v>2524</v>
      </c>
      <c r="AM15" s="36">
        <v>29680</v>
      </c>
      <c r="AN15" s="32">
        <v>1</v>
      </c>
      <c r="AO15" s="32">
        <v>30</v>
      </c>
      <c r="AP15" s="32">
        <v>500</v>
      </c>
      <c r="AQ15" s="32">
        <v>0</v>
      </c>
      <c r="AR15" s="32">
        <v>0</v>
      </c>
      <c r="AS15" s="33">
        <v>0</v>
      </c>
      <c r="AU15" s="53" t="s">
        <v>31</v>
      </c>
      <c r="AV15" s="31">
        <f t="shared" si="1"/>
        <v>0</v>
      </c>
      <c r="AW15" s="36">
        <f t="shared" si="2"/>
        <v>0</v>
      </c>
      <c r="AX15" s="37">
        <f t="shared" si="3"/>
        <v>0</v>
      </c>
      <c r="AY15" s="34">
        <f t="shared" si="4"/>
        <v>0</v>
      </c>
      <c r="AZ15" s="32">
        <f t="shared" si="5"/>
        <v>0</v>
      </c>
      <c r="BA15" s="36">
        <f t="shared" si="6"/>
        <v>0</v>
      </c>
      <c r="BB15" s="32">
        <f t="shared" si="7"/>
        <v>0</v>
      </c>
      <c r="BC15" s="32">
        <f t="shared" si="8"/>
        <v>0</v>
      </c>
      <c r="BD15" s="32">
        <f t="shared" si="9"/>
        <v>0</v>
      </c>
      <c r="BE15" s="32">
        <f t="shared" si="10"/>
        <v>0</v>
      </c>
      <c r="BF15" s="32">
        <f t="shared" si="11"/>
        <v>0</v>
      </c>
      <c r="BG15" s="32">
        <f t="shared" si="12"/>
        <v>0</v>
      </c>
      <c r="BH15" s="32">
        <f t="shared" si="13"/>
        <v>0</v>
      </c>
      <c r="BI15" s="32">
        <f t="shared" si="14"/>
        <v>0</v>
      </c>
      <c r="BJ15" s="36">
        <f t="shared" si="15"/>
        <v>0</v>
      </c>
      <c r="BK15" s="32">
        <f t="shared" si="16"/>
        <v>0</v>
      </c>
      <c r="BL15" s="32">
        <f t="shared" si="17"/>
        <v>0</v>
      </c>
      <c r="BM15" s="32">
        <f t="shared" si="18"/>
        <v>0</v>
      </c>
      <c r="BN15" s="32">
        <f t="shared" si="19"/>
        <v>0</v>
      </c>
      <c r="BO15" s="32">
        <f t="shared" si="20"/>
        <v>0</v>
      </c>
      <c r="BP15" s="33">
        <f t="shared" si="21"/>
        <v>0</v>
      </c>
    </row>
    <row r="16" spans="1:68" ht="13.5">
      <c r="A16" s="53" t="s">
        <v>19</v>
      </c>
      <c r="B16" s="31">
        <v>71</v>
      </c>
      <c r="C16" s="36">
        <v>48425</v>
      </c>
      <c r="D16" s="37">
        <v>507584</v>
      </c>
      <c r="E16" s="34">
        <v>12</v>
      </c>
      <c r="F16" s="36">
        <v>1147</v>
      </c>
      <c r="G16" s="36">
        <v>13074</v>
      </c>
      <c r="H16" s="32">
        <v>0</v>
      </c>
      <c r="I16" s="32">
        <v>0</v>
      </c>
      <c r="J16" s="32">
        <v>0</v>
      </c>
      <c r="K16" s="32">
        <v>4</v>
      </c>
      <c r="L16" s="32">
        <v>94</v>
      </c>
      <c r="M16" s="32">
        <v>1130</v>
      </c>
      <c r="N16" s="32">
        <v>53</v>
      </c>
      <c r="O16" s="36">
        <v>47134</v>
      </c>
      <c r="P16" s="36">
        <v>492980</v>
      </c>
      <c r="Q16" s="32">
        <v>0</v>
      </c>
      <c r="R16" s="32">
        <v>0</v>
      </c>
      <c r="S16" s="32">
        <v>0</v>
      </c>
      <c r="T16" s="32">
        <v>2</v>
      </c>
      <c r="U16" s="32">
        <v>50</v>
      </c>
      <c r="V16" s="33">
        <v>400</v>
      </c>
      <c r="X16" s="53" t="s">
        <v>19</v>
      </c>
      <c r="Y16" s="31">
        <v>71</v>
      </c>
      <c r="Z16" s="36">
        <v>48425</v>
      </c>
      <c r="AA16" s="37">
        <v>507584</v>
      </c>
      <c r="AB16" s="34">
        <v>12</v>
      </c>
      <c r="AC16" s="36">
        <v>1147</v>
      </c>
      <c r="AD16" s="36">
        <v>13074</v>
      </c>
      <c r="AE16" s="32">
        <v>0</v>
      </c>
      <c r="AF16" s="32">
        <v>0</v>
      </c>
      <c r="AG16" s="32">
        <v>0</v>
      </c>
      <c r="AH16" s="32">
        <v>4</v>
      </c>
      <c r="AI16" s="32">
        <v>94</v>
      </c>
      <c r="AJ16" s="32">
        <v>1130</v>
      </c>
      <c r="AK16" s="32">
        <v>53</v>
      </c>
      <c r="AL16" s="36">
        <v>47134</v>
      </c>
      <c r="AM16" s="36">
        <v>492980</v>
      </c>
      <c r="AN16" s="32">
        <v>0</v>
      </c>
      <c r="AO16" s="32">
        <v>0</v>
      </c>
      <c r="AP16" s="32">
        <v>0</v>
      </c>
      <c r="AQ16" s="32">
        <v>2</v>
      </c>
      <c r="AR16" s="32">
        <v>50</v>
      </c>
      <c r="AS16" s="33">
        <v>400</v>
      </c>
      <c r="AU16" s="53" t="s">
        <v>19</v>
      </c>
      <c r="AV16" s="31">
        <f t="shared" si="1"/>
        <v>0</v>
      </c>
      <c r="AW16" s="36">
        <f t="shared" si="2"/>
        <v>0</v>
      </c>
      <c r="AX16" s="37">
        <f t="shared" si="3"/>
        <v>0</v>
      </c>
      <c r="AY16" s="34">
        <f t="shared" si="4"/>
        <v>0</v>
      </c>
      <c r="AZ16" s="36">
        <f t="shared" si="5"/>
        <v>0</v>
      </c>
      <c r="BA16" s="36">
        <f t="shared" si="6"/>
        <v>0</v>
      </c>
      <c r="BB16" s="32">
        <f t="shared" si="7"/>
        <v>0</v>
      </c>
      <c r="BC16" s="32">
        <f t="shared" si="8"/>
        <v>0</v>
      </c>
      <c r="BD16" s="32">
        <f t="shared" si="9"/>
        <v>0</v>
      </c>
      <c r="BE16" s="32">
        <f t="shared" si="10"/>
        <v>0</v>
      </c>
      <c r="BF16" s="32">
        <f t="shared" si="11"/>
        <v>0</v>
      </c>
      <c r="BG16" s="32">
        <f t="shared" si="12"/>
        <v>0</v>
      </c>
      <c r="BH16" s="32">
        <f t="shared" si="13"/>
        <v>0</v>
      </c>
      <c r="BI16" s="36">
        <f t="shared" si="14"/>
        <v>0</v>
      </c>
      <c r="BJ16" s="36">
        <f t="shared" si="15"/>
        <v>0</v>
      </c>
      <c r="BK16" s="32">
        <f t="shared" si="16"/>
        <v>0</v>
      </c>
      <c r="BL16" s="32">
        <f t="shared" si="17"/>
        <v>0</v>
      </c>
      <c r="BM16" s="32">
        <f t="shared" si="18"/>
        <v>0</v>
      </c>
      <c r="BN16" s="32">
        <f t="shared" si="19"/>
        <v>0</v>
      </c>
      <c r="BO16" s="32">
        <f t="shared" si="20"/>
        <v>0</v>
      </c>
      <c r="BP16" s="33">
        <f t="shared" si="21"/>
        <v>0</v>
      </c>
    </row>
    <row r="17" spans="1:68" ht="13.5">
      <c r="A17" s="54" t="s">
        <v>20</v>
      </c>
      <c r="B17" s="31">
        <v>29</v>
      </c>
      <c r="C17" s="36">
        <v>4781</v>
      </c>
      <c r="D17" s="37">
        <v>607922</v>
      </c>
      <c r="E17" s="34">
        <v>3</v>
      </c>
      <c r="F17" s="32">
        <v>325</v>
      </c>
      <c r="G17" s="36">
        <v>4000</v>
      </c>
      <c r="H17" s="32">
        <v>0</v>
      </c>
      <c r="I17" s="32">
        <v>0</v>
      </c>
      <c r="J17" s="32">
        <v>0</v>
      </c>
      <c r="K17" s="32">
        <v>7</v>
      </c>
      <c r="L17" s="32">
        <v>459</v>
      </c>
      <c r="M17" s="36">
        <v>10232</v>
      </c>
      <c r="N17" s="32">
        <v>16</v>
      </c>
      <c r="O17" s="36">
        <v>3920</v>
      </c>
      <c r="P17" s="36">
        <v>592590</v>
      </c>
      <c r="Q17" s="32">
        <v>2</v>
      </c>
      <c r="R17" s="32">
        <v>35</v>
      </c>
      <c r="S17" s="32">
        <v>500</v>
      </c>
      <c r="T17" s="32">
        <v>1</v>
      </c>
      <c r="U17" s="32">
        <v>42</v>
      </c>
      <c r="V17" s="33">
        <v>600</v>
      </c>
      <c r="X17" s="54" t="s">
        <v>20</v>
      </c>
      <c r="Y17" s="31">
        <v>29</v>
      </c>
      <c r="Z17" s="36">
        <v>4781</v>
      </c>
      <c r="AA17" s="37">
        <v>607922</v>
      </c>
      <c r="AB17" s="34">
        <v>3</v>
      </c>
      <c r="AC17" s="32">
        <v>325</v>
      </c>
      <c r="AD17" s="36">
        <v>4000</v>
      </c>
      <c r="AE17" s="32">
        <v>0</v>
      </c>
      <c r="AF17" s="32">
        <v>0</v>
      </c>
      <c r="AG17" s="32">
        <v>0</v>
      </c>
      <c r="AH17" s="32">
        <v>7</v>
      </c>
      <c r="AI17" s="32">
        <v>459</v>
      </c>
      <c r="AJ17" s="36">
        <v>10232</v>
      </c>
      <c r="AK17" s="32">
        <v>16</v>
      </c>
      <c r="AL17" s="36">
        <v>3920</v>
      </c>
      <c r="AM17" s="36">
        <v>592590</v>
      </c>
      <c r="AN17" s="32">
        <v>2</v>
      </c>
      <c r="AO17" s="32">
        <v>35</v>
      </c>
      <c r="AP17" s="32">
        <v>500</v>
      </c>
      <c r="AQ17" s="32">
        <v>1</v>
      </c>
      <c r="AR17" s="32">
        <v>42</v>
      </c>
      <c r="AS17" s="33">
        <v>600</v>
      </c>
      <c r="AU17" s="54" t="s">
        <v>20</v>
      </c>
      <c r="AV17" s="31">
        <f t="shared" si="1"/>
        <v>0</v>
      </c>
      <c r="AW17" s="36">
        <f t="shared" si="2"/>
        <v>0</v>
      </c>
      <c r="AX17" s="37">
        <f t="shared" si="3"/>
        <v>0</v>
      </c>
      <c r="AY17" s="34">
        <f t="shared" si="4"/>
        <v>0</v>
      </c>
      <c r="AZ17" s="32">
        <f t="shared" si="5"/>
        <v>0</v>
      </c>
      <c r="BA17" s="36">
        <f t="shared" si="6"/>
        <v>0</v>
      </c>
      <c r="BB17" s="32">
        <f t="shared" si="7"/>
        <v>0</v>
      </c>
      <c r="BC17" s="32">
        <f t="shared" si="8"/>
        <v>0</v>
      </c>
      <c r="BD17" s="32">
        <f t="shared" si="9"/>
        <v>0</v>
      </c>
      <c r="BE17" s="32">
        <f t="shared" si="10"/>
        <v>0</v>
      </c>
      <c r="BF17" s="32">
        <f t="shared" si="11"/>
        <v>0</v>
      </c>
      <c r="BG17" s="36">
        <f t="shared" si="12"/>
        <v>0</v>
      </c>
      <c r="BH17" s="32">
        <f t="shared" si="13"/>
        <v>0</v>
      </c>
      <c r="BI17" s="36">
        <f t="shared" si="14"/>
        <v>0</v>
      </c>
      <c r="BJ17" s="36">
        <f t="shared" si="15"/>
        <v>0</v>
      </c>
      <c r="BK17" s="32">
        <f t="shared" si="16"/>
        <v>0</v>
      </c>
      <c r="BL17" s="32">
        <f t="shared" si="17"/>
        <v>0</v>
      </c>
      <c r="BM17" s="32">
        <f t="shared" si="18"/>
        <v>0</v>
      </c>
      <c r="BN17" s="32">
        <f t="shared" si="19"/>
        <v>0</v>
      </c>
      <c r="BO17" s="32">
        <f t="shared" si="20"/>
        <v>0</v>
      </c>
      <c r="BP17" s="33">
        <f t="shared" si="21"/>
        <v>0</v>
      </c>
    </row>
    <row r="18" spans="1:68" ht="13.5">
      <c r="A18" s="53" t="s">
        <v>21</v>
      </c>
      <c r="B18" s="31">
        <v>7</v>
      </c>
      <c r="C18" s="32">
        <v>3330</v>
      </c>
      <c r="D18" s="37">
        <v>73650</v>
      </c>
      <c r="E18" s="34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</v>
      </c>
      <c r="L18" s="32">
        <v>506</v>
      </c>
      <c r="M18" s="32">
        <v>20000</v>
      </c>
      <c r="N18" s="32">
        <v>6</v>
      </c>
      <c r="O18" s="32">
        <v>2824</v>
      </c>
      <c r="P18" s="36">
        <v>53650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3">
        <v>0</v>
      </c>
      <c r="X18" s="53" t="s">
        <v>21</v>
      </c>
      <c r="Y18" s="31">
        <v>7</v>
      </c>
      <c r="Z18" s="32">
        <v>3330</v>
      </c>
      <c r="AA18" s="37">
        <v>73650</v>
      </c>
      <c r="AB18" s="34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1</v>
      </c>
      <c r="AI18" s="32">
        <v>506</v>
      </c>
      <c r="AJ18" s="32">
        <v>20000</v>
      </c>
      <c r="AK18" s="32">
        <v>6</v>
      </c>
      <c r="AL18" s="32">
        <v>2824</v>
      </c>
      <c r="AM18" s="36">
        <v>53650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3">
        <v>0</v>
      </c>
      <c r="AU18" s="53" t="s">
        <v>21</v>
      </c>
      <c r="AV18" s="31">
        <f t="shared" si="1"/>
        <v>0</v>
      </c>
      <c r="AW18" s="32">
        <f t="shared" si="2"/>
        <v>0</v>
      </c>
      <c r="AX18" s="37">
        <f t="shared" si="3"/>
        <v>0</v>
      </c>
      <c r="AY18" s="34">
        <f t="shared" si="4"/>
        <v>0</v>
      </c>
      <c r="AZ18" s="32">
        <f t="shared" si="5"/>
        <v>0</v>
      </c>
      <c r="BA18" s="32">
        <f t="shared" si="6"/>
        <v>0</v>
      </c>
      <c r="BB18" s="32">
        <f t="shared" si="7"/>
        <v>0</v>
      </c>
      <c r="BC18" s="32">
        <f t="shared" si="8"/>
        <v>0</v>
      </c>
      <c r="BD18" s="32">
        <f t="shared" si="9"/>
        <v>0</v>
      </c>
      <c r="BE18" s="32">
        <f t="shared" si="10"/>
        <v>0</v>
      </c>
      <c r="BF18" s="32">
        <f t="shared" si="11"/>
        <v>0</v>
      </c>
      <c r="BG18" s="32">
        <f t="shared" si="12"/>
        <v>0</v>
      </c>
      <c r="BH18" s="32">
        <f t="shared" si="13"/>
        <v>0</v>
      </c>
      <c r="BI18" s="32">
        <f t="shared" si="14"/>
        <v>0</v>
      </c>
      <c r="BJ18" s="36">
        <f t="shared" si="15"/>
        <v>0</v>
      </c>
      <c r="BK18" s="32">
        <f t="shared" si="16"/>
        <v>0</v>
      </c>
      <c r="BL18" s="32">
        <f t="shared" si="17"/>
        <v>0</v>
      </c>
      <c r="BM18" s="32">
        <f t="shared" si="18"/>
        <v>0</v>
      </c>
      <c r="BN18" s="32">
        <f t="shared" si="19"/>
        <v>0</v>
      </c>
      <c r="BO18" s="32">
        <f t="shared" si="20"/>
        <v>0</v>
      </c>
      <c r="BP18" s="33">
        <f t="shared" si="21"/>
        <v>0</v>
      </c>
    </row>
    <row r="19" spans="1:68" ht="13.5">
      <c r="A19" s="53" t="s">
        <v>22</v>
      </c>
      <c r="B19" s="31">
        <v>10</v>
      </c>
      <c r="C19" s="36">
        <v>1171</v>
      </c>
      <c r="D19" s="37">
        <v>11753</v>
      </c>
      <c r="E19" s="34">
        <v>3</v>
      </c>
      <c r="F19" s="32">
        <v>343</v>
      </c>
      <c r="G19" s="36">
        <v>1800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6">
        <v>0</v>
      </c>
      <c r="N19" s="32">
        <v>6</v>
      </c>
      <c r="O19" s="36">
        <v>789</v>
      </c>
      <c r="P19" s="36">
        <v>9501</v>
      </c>
      <c r="Q19" s="32">
        <v>0</v>
      </c>
      <c r="R19" s="32">
        <v>0</v>
      </c>
      <c r="S19" s="32">
        <v>0</v>
      </c>
      <c r="T19" s="32">
        <v>1</v>
      </c>
      <c r="U19" s="32">
        <v>39</v>
      </c>
      <c r="V19" s="33">
        <v>452</v>
      </c>
      <c r="X19" s="53" t="s">
        <v>22</v>
      </c>
      <c r="Y19" s="31">
        <v>10</v>
      </c>
      <c r="Z19" s="36">
        <v>1171</v>
      </c>
      <c r="AA19" s="37">
        <v>11753</v>
      </c>
      <c r="AB19" s="34">
        <v>3</v>
      </c>
      <c r="AC19" s="32">
        <v>343</v>
      </c>
      <c r="AD19" s="36">
        <v>1800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6">
        <v>0</v>
      </c>
      <c r="AK19" s="32">
        <v>6</v>
      </c>
      <c r="AL19" s="36">
        <v>789</v>
      </c>
      <c r="AM19" s="36">
        <v>9501</v>
      </c>
      <c r="AN19" s="32">
        <v>0</v>
      </c>
      <c r="AO19" s="32">
        <v>0</v>
      </c>
      <c r="AP19" s="32">
        <v>0</v>
      </c>
      <c r="AQ19" s="32">
        <v>1</v>
      </c>
      <c r="AR19" s="32">
        <v>39</v>
      </c>
      <c r="AS19" s="33">
        <v>452</v>
      </c>
      <c r="AU19" s="53" t="s">
        <v>22</v>
      </c>
      <c r="AV19" s="31">
        <f t="shared" si="1"/>
        <v>0</v>
      </c>
      <c r="AW19" s="36">
        <f t="shared" si="2"/>
        <v>0</v>
      </c>
      <c r="AX19" s="37">
        <f t="shared" si="3"/>
        <v>0</v>
      </c>
      <c r="AY19" s="34">
        <f t="shared" si="4"/>
        <v>0</v>
      </c>
      <c r="AZ19" s="32">
        <f t="shared" si="5"/>
        <v>0</v>
      </c>
      <c r="BA19" s="36">
        <f t="shared" si="6"/>
        <v>0</v>
      </c>
      <c r="BB19" s="32">
        <f t="shared" si="7"/>
        <v>0</v>
      </c>
      <c r="BC19" s="32">
        <f t="shared" si="8"/>
        <v>0</v>
      </c>
      <c r="BD19" s="32">
        <f t="shared" si="9"/>
        <v>0</v>
      </c>
      <c r="BE19" s="32">
        <f t="shared" si="10"/>
        <v>0</v>
      </c>
      <c r="BF19" s="32">
        <f t="shared" si="11"/>
        <v>0</v>
      </c>
      <c r="BG19" s="36">
        <f t="shared" si="12"/>
        <v>0</v>
      </c>
      <c r="BH19" s="32">
        <f t="shared" si="13"/>
        <v>0</v>
      </c>
      <c r="BI19" s="36">
        <f t="shared" si="14"/>
        <v>0</v>
      </c>
      <c r="BJ19" s="36">
        <f t="shared" si="15"/>
        <v>0</v>
      </c>
      <c r="BK19" s="32">
        <f t="shared" si="16"/>
        <v>0</v>
      </c>
      <c r="BL19" s="32">
        <f t="shared" si="17"/>
        <v>0</v>
      </c>
      <c r="BM19" s="32">
        <f t="shared" si="18"/>
        <v>0</v>
      </c>
      <c r="BN19" s="32">
        <f t="shared" si="19"/>
        <v>0</v>
      </c>
      <c r="BO19" s="32">
        <f t="shared" si="20"/>
        <v>0</v>
      </c>
      <c r="BP19" s="33">
        <f t="shared" si="21"/>
        <v>0</v>
      </c>
    </row>
    <row r="20" spans="1:68" ht="13.5">
      <c r="A20" s="53" t="s">
        <v>32</v>
      </c>
      <c r="B20" s="31">
        <v>76</v>
      </c>
      <c r="C20" s="36">
        <v>23938</v>
      </c>
      <c r="D20" s="37">
        <v>218190</v>
      </c>
      <c r="E20" s="34">
        <v>19</v>
      </c>
      <c r="F20" s="36">
        <v>2047</v>
      </c>
      <c r="G20" s="36">
        <v>26543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55</v>
      </c>
      <c r="O20" s="36">
        <v>21704</v>
      </c>
      <c r="P20" s="36">
        <v>188857</v>
      </c>
      <c r="Q20" s="32">
        <v>0</v>
      </c>
      <c r="R20" s="32">
        <v>0</v>
      </c>
      <c r="S20" s="32">
        <v>0</v>
      </c>
      <c r="T20" s="32">
        <v>2</v>
      </c>
      <c r="U20" s="32">
        <v>187</v>
      </c>
      <c r="V20" s="37">
        <v>2790</v>
      </c>
      <c r="X20" s="53" t="s">
        <v>32</v>
      </c>
      <c r="Y20" s="31">
        <v>76</v>
      </c>
      <c r="Z20" s="36">
        <v>23938</v>
      </c>
      <c r="AA20" s="37">
        <v>218190</v>
      </c>
      <c r="AB20" s="34">
        <v>19</v>
      </c>
      <c r="AC20" s="36">
        <v>2047</v>
      </c>
      <c r="AD20" s="36">
        <v>26543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55</v>
      </c>
      <c r="AL20" s="36">
        <v>21704</v>
      </c>
      <c r="AM20" s="36">
        <v>188857</v>
      </c>
      <c r="AN20" s="32">
        <v>0</v>
      </c>
      <c r="AO20" s="32">
        <v>0</v>
      </c>
      <c r="AP20" s="32">
        <v>0</v>
      </c>
      <c r="AQ20" s="32">
        <v>2</v>
      </c>
      <c r="AR20" s="32">
        <v>187</v>
      </c>
      <c r="AS20" s="37">
        <v>2790</v>
      </c>
      <c r="AU20" s="53" t="s">
        <v>32</v>
      </c>
      <c r="AV20" s="31">
        <f t="shared" si="1"/>
        <v>0</v>
      </c>
      <c r="AW20" s="36">
        <f t="shared" si="2"/>
        <v>0</v>
      </c>
      <c r="AX20" s="37">
        <f t="shared" si="3"/>
        <v>0</v>
      </c>
      <c r="AY20" s="34">
        <f t="shared" si="4"/>
        <v>0</v>
      </c>
      <c r="AZ20" s="36">
        <f t="shared" si="5"/>
        <v>0</v>
      </c>
      <c r="BA20" s="36">
        <f t="shared" si="6"/>
        <v>0</v>
      </c>
      <c r="BB20" s="32">
        <f t="shared" si="7"/>
        <v>0</v>
      </c>
      <c r="BC20" s="32">
        <f t="shared" si="8"/>
        <v>0</v>
      </c>
      <c r="BD20" s="32">
        <f t="shared" si="9"/>
        <v>0</v>
      </c>
      <c r="BE20" s="32">
        <f t="shared" si="10"/>
        <v>0</v>
      </c>
      <c r="BF20" s="32">
        <f t="shared" si="11"/>
        <v>0</v>
      </c>
      <c r="BG20" s="32">
        <f t="shared" si="12"/>
        <v>0</v>
      </c>
      <c r="BH20" s="32">
        <f t="shared" si="13"/>
        <v>0</v>
      </c>
      <c r="BI20" s="36">
        <f t="shared" si="14"/>
        <v>0</v>
      </c>
      <c r="BJ20" s="36">
        <f t="shared" si="15"/>
        <v>0</v>
      </c>
      <c r="BK20" s="32">
        <f t="shared" si="16"/>
        <v>0</v>
      </c>
      <c r="BL20" s="32">
        <f t="shared" si="17"/>
        <v>0</v>
      </c>
      <c r="BM20" s="32">
        <f t="shared" si="18"/>
        <v>0</v>
      </c>
      <c r="BN20" s="32">
        <f t="shared" si="19"/>
        <v>0</v>
      </c>
      <c r="BO20" s="32">
        <f t="shared" si="20"/>
        <v>0</v>
      </c>
      <c r="BP20" s="37">
        <f t="shared" si="21"/>
        <v>0</v>
      </c>
    </row>
    <row r="21" spans="1:68" ht="13.5">
      <c r="A21" s="53" t="s">
        <v>33</v>
      </c>
      <c r="B21" s="31">
        <v>4</v>
      </c>
      <c r="C21" s="32">
        <v>1197</v>
      </c>
      <c r="D21" s="37">
        <v>29550</v>
      </c>
      <c r="E21" s="34">
        <v>2</v>
      </c>
      <c r="F21" s="32">
        <v>510</v>
      </c>
      <c r="G21" s="32">
        <v>9250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2</v>
      </c>
      <c r="O21" s="32">
        <v>687</v>
      </c>
      <c r="P21" s="36">
        <v>20300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X21" s="53" t="s">
        <v>33</v>
      </c>
      <c r="Y21" s="31">
        <v>4</v>
      </c>
      <c r="Z21" s="32">
        <v>1197</v>
      </c>
      <c r="AA21" s="37">
        <v>29550</v>
      </c>
      <c r="AB21" s="34">
        <v>2</v>
      </c>
      <c r="AC21" s="32">
        <v>510</v>
      </c>
      <c r="AD21" s="32">
        <v>9250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2</v>
      </c>
      <c r="AL21" s="32">
        <v>687</v>
      </c>
      <c r="AM21" s="36">
        <v>20300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3">
        <v>0</v>
      </c>
      <c r="AU21" s="53" t="s">
        <v>33</v>
      </c>
      <c r="AV21" s="31">
        <f t="shared" si="1"/>
        <v>0</v>
      </c>
      <c r="AW21" s="32">
        <f t="shared" si="2"/>
        <v>0</v>
      </c>
      <c r="AX21" s="37">
        <f t="shared" si="3"/>
        <v>0</v>
      </c>
      <c r="AY21" s="34">
        <f t="shared" si="4"/>
        <v>0</v>
      </c>
      <c r="AZ21" s="32">
        <f t="shared" si="5"/>
        <v>0</v>
      </c>
      <c r="BA21" s="32">
        <f t="shared" si="6"/>
        <v>0</v>
      </c>
      <c r="BB21" s="32">
        <f t="shared" si="7"/>
        <v>0</v>
      </c>
      <c r="BC21" s="32">
        <f t="shared" si="8"/>
        <v>0</v>
      </c>
      <c r="BD21" s="32">
        <f t="shared" si="9"/>
        <v>0</v>
      </c>
      <c r="BE21" s="32">
        <f t="shared" si="10"/>
        <v>0</v>
      </c>
      <c r="BF21" s="32">
        <f t="shared" si="11"/>
        <v>0</v>
      </c>
      <c r="BG21" s="32">
        <f t="shared" si="12"/>
        <v>0</v>
      </c>
      <c r="BH21" s="32">
        <f t="shared" si="13"/>
        <v>0</v>
      </c>
      <c r="BI21" s="32">
        <f t="shared" si="14"/>
        <v>0</v>
      </c>
      <c r="BJ21" s="36">
        <f t="shared" si="15"/>
        <v>0</v>
      </c>
      <c r="BK21" s="32">
        <f t="shared" si="16"/>
        <v>0</v>
      </c>
      <c r="BL21" s="32">
        <f t="shared" si="17"/>
        <v>0</v>
      </c>
      <c r="BM21" s="32">
        <f t="shared" si="18"/>
        <v>0</v>
      </c>
      <c r="BN21" s="32">
        <f t="shared" si="19"/>
        <v>0</v>
      </c>
      <c r="BO21" s="32">
        <f t="shared" si="20"/>
        <v>0</v>
      </c>
      <c r="BP21" s="33">
        <f t="shared" si="21"/>
        <v>0</v>
      </c>
    </row>
    <row r="22" spans="1:68" ht="13.5">
      <c r="A22" s="53" t="s">
        <v>23</v>
      </c>
      <c r="B22" s="31">
        <v>2</v>
      </c>
      <c r="C22" s="36">
        <v>437</v>
      </c>
      <c r="D22" s="37">
        <v>6100</v>
      </c>
      <c r="E22" s="34">
        <v>2</v>
      </c>
      <c r="F22" s="32">
        <v>437</v>
      </c>
      <c r="G22" s="32">
        <v>6100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6">
        <v>0</v>
      </c>
      <c r="P22" s="36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X22" s="53" t="s">
        <v>23</v>
      </c>
      <c r="Y22" s="31">
        <v>2</v>
      </c>
      <c r="Z22" s="36">
        <v>437</v>
      </c>
      <c r="AA22" s="37">
        <v>6100</v>
      </c>
      <c r="AB22" s="34">
        <v>2</v>
      </c>
      <c r="AC22" s="32">
        <v>437</v>
      </c>
      <c r="AD22" s="32">
        <v>6100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6">
        <v>0</v>
      </c>
      <c r="AM22" s="36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3">
        <v>0</v>
      </c>
      <c r="AU22" s="53" t="s">
        <v>23</v>
      </c>
      <c r="AV22" s="31">
        <f t="shared" si="1"/>
        <v>0</v>
      </c>
      <c r="AW22" s="36">
        <f t="shared" si="2"/>
        <v>0</v>
      </c>
      <c r="AX22" s="37">
        <f t="shared" si="3"/>
        <v>0</v>
      </c>
      <c r="AY22" s="34">
        <f t="shared" si="4"/>
        <v>0</v>
      </c>
      <c r="AZ22" s="32">
        <f t="shared" si="5"/>
        <v>0</v>
      </c>
      <c r="BA22" s="32">
        <f t="shared" si="6"/>
        <v>0</v>
      </c>
      <c r="BB22" s="32">
        <f t="shared" si="7"/>
        <v>0</v>
      </c>
      <c r="BC22" s="32">
        <f t="shared" si="8"/>
        <v>0</v>
      </c>
      <c r="BD22" s="32">
        <f t="shared" si="9"/>
        <v>0</v>
      </c>
      <c r="BE22" s="32">
        <f t="shared" si="10"/>
        <v>0</v>
      </c>
      <c r="BF22" s="32">
        <f t="shared" si="11"/>
        <v>0</v>
      </c>
      <c r="BG22" s="32">
        <f t="shared" si="12"/>
        <v>0</v>
      </c>
      <c r="BH22" s="32">
        <f t="shared" si="13"/>
        <v>0</v>
      </c>
      <c r="BI22" s="36">
        <f t="shared" si="14"/>
        <v>0</v>
      </c>
      <c r="BJ22" s="36">
        <f t="shared" si="15"/>
        <v>0</v>
      </c>
      <c r="BK22" s="32">
        <f t="shared" si="16"/>
        <v>0</v>
      </c>
      <c r="BL22" s="32">
        <f t="shared" si="17"/>
        <v>0</v>
      </c>
      <c r="BM22" s="32">
        <f t="shared" si="18"/>
        <v>0</v>
      </c>
      <c r="BN22" s="32">
        <f t="shared" si="19"/>
        <v>0</v>
      </c>
      <c r="BO22" s="32">
        <f t="shared" si="20"/>
        <v>0</v>
      </c>
      <c r="BP22" s="33">
        <f t="shared" si="21"/>
        <v>0</v>
      </c>
    </row>
    <row r="23" spans="1:68" ht="13.5">
      <c r="A23" s="53" t="s">
        <v>34</v>
      </c>
      <c r="B23" s="31">
        <v>41</v>
      </c>
      <c r="C23" s="36">
        <v>11084</v>
      </c>
      <c r="D23" s="37">
        <v>212445</v>
      </c>
      <c r="E23" s="34">
        <v>27</v>
      </c>
      <c r="F23" s="36">
        <v>3109</v>
      </c>
      <c r="G23" s="36">
        <v>44055</v>
      </c>
      <c r="H23" s="32">
        <v>0</v>
      </c>
      <c r="I23" s="32">
        <v>0</v>
      </c>
      <c r="J23" s="32">
        <v>0</v>
      </c>
      <c r="K23" s="32">
        <v>1</v>
      </c>
      <c r="L23" s="32">
        <v>25</v>
      </c>
      <c r="M23" s="32">
        <v>430</v>
      </c>
      <c r="N23" s="32">
        <v>13</v>
      </c>
      <c r="O23" s="36">
        <v>7950</v>
      </c>
      <c r="P23" s="36">
        <v>167960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X23" s="53" t="s">
        <v>34</v>
      </c>
      <c r="Y23" s="31">
        <v>41</v>
      </c>
      <c r="Z23" s="36">
        <v>11084</v>
      </c>
      <c r="AA23" s="37">
        <v>212445</v>
      </c>
      <c r="AB23" s="34">
        <v>27</v>
      </c>
      <c r="AC23" s="36">
        <v>3109</v>
      </c>
      <c r="AD23" s="36">
        <v>44055</v>
      </c>
      <c r="AE23" s="32">
        <v>0</v>
      </c>
      <c r="AF23" s="32">
        <v>0</v>
      </c>
      <c r="AG23" s="32">
        <v>0</v>
      </c>
      <c r="AH23" s="32">
        <v>1</v>
      </c>
      <c r="AI23" s="32">
        <v>25</v>
      </c>
      <c r="AJ23" s="32">
        <v>430</v>
      </c>
      <c r="AK23" s="32">
        <v>13</v>
      </c>
      <c r="AL23" s="36">
        <v>7950</v>
      </c>
      <c r="AM23" s="36">
        <v>167960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3">
        <v>0</v>
      </c>
      <c r="AU23" s="53" t="s">
        <v>34</v>
      </c>
      <c r="AV23" s="31">
        <f t="shared" si="1"/>
        <v>0</v>
      </c>
      <c r="AW23" s="36">
        <f t="shared" si="2"/>
        <v>0</v>
      </c>
      <c r="AX23" s="37">
        <f t="shared" si="3"/>
        <v>0</v>
      </c>
      <c r="AY23" s="34">
        <f t="shared" si="4"/>
        <v>0</v>
      </c>
      <c r="AZ23" s="36">
        <f t="shared" si="5"/>
        <v>0</v>
      </c>
      <c r="BA23" s="36">
        <f t="shared" si="6"/>
        <v>0</v>
      </c>
      <c r="BB23" s="32">
        <f t="shared" si="7"/>
        <v>0</v>
      </c>
      <c r="BC23" s="32">
        <f t="shared" si="8"/>
        <v>0</v>
      </c>
      <c r="BD23" s="32">
        <f t="shared" si="9"/>
        <v>0</v>
      </c>
      <c r="BE23" s="32">
        <f t="shared" si="10"/>
        <v>0</v>
      </c>
      <c r="BF23" s="32">
        <f t="shared" si="11"/>
        <v>0</v>
      </c>
      <c r="BG23" s="32">
        <f t="shared" si="12"/>
        <v>0</v>
      </c>
      <c r="BH23" s="32">
        <f t="shared" si="13"/>
        <v>0</v>
      </c>
      <c r="BI23" s="36">
        <f t="shared" si="14"/>
        <v>0</v>
      </c>
      <c r="BJ23" s="36">
        <f t="shared" si="15"/>
        <v>0</v>
      </c>
      <c r="BK23" s="32">
        <f t="shared" si="16"/>
        <v>0</v>
      </c>
      <c r="BL23" s="32">
        <f t="shared" si="17"/>
        <v>0</v>
      </c>
      <c r="BM23" s="32">
        <f t="shared" si="18"/>
        <v>0</v>
      </c>
      <c r="BN23" s="32">
        <f t="shared" si="19"/>
        <v>0</v>
      </c>
      <c r="BO23" s="32">
        <f t="shared" si="20"/>
        <v>0</v>
      </c>
      <c r="BP23" s="33">
        <f t="shared" si="21"/>
        <v>0</v>
      </c>
    </row>
    <row r="24" spans="1:68" ht="13.5">
      <c r="A24" s="53" t="s">
        <v>43</v>
      </c>
      <c r="B24" s="64">
        <v>101</v>
      </c>
      <c r="C24" s="65">
        <v>50817</v>
      </c>
      <c r="D24" s="66">
        <v>1104658</v>
      </c>
      <c r="E24" s="67">
        <v>35</v>
      </c>
      <c r="F24" s="65">
        <v>10050</v>
      </c>
      <c r="G24" s="65">
        <v>226889</v>
      </c>
      <c r="H24" s="32">
        <v>0</v>
      </c>
      <c r="I24" s="32">
        <v>0</v>
      </c>
      <c r="J24" s="36">
        <v>0</v>
      </c>
      <c r="K24" s="68">
        <v>13</v>
      </c>
      <c r="L24" s="65">
        <v>24104</v>
      </c>
      <c r="M24" s="65">
        <v>581570</v>
      </c>
      <c r="N24" s="68">
        <v>43</v>
      </c>
      <c r="O24" s="65">
        <v>16193</v>
      </c>
      <c r="P24" s="65">
        <v>290079</v>
      </c>
      <c r="Q24" s="68">
        <v>2</v>
      </c>
      <c r="R24" s="68">
        <v>81</v>
      </c>
      <c r="S24" s="68">
        <v>970</v>
      </c>
      <c r="T24" s="68">
        <v>8</v>
      </c>
      <c r="U24" s="68">
        <v>389</v>
      </c>
      <c r="V24" s="66">
        <v>5150</v>
      </c>
      <c r="X24" s="53" t="s">
        <v>43</v>
      </c>
      <c r="Y24" s="31">
        <v>170</v>
      </c>
      <c r="Z24" s="36">
        <v>93470</v>
      </c>
      <c r="AA24" s="37">
        <v>1768270</v>
      </c>
      <c r="AB24" s="34">
        <v>71</v>
      </c>
      <c r="AC24" s="36">
        <v>19875</v>
      </c>
      <c r="AD24" s="36">
        <v>407043</v>
      </c>
      <c r="AE24" s="32">
        <v>0</v>
      </c>
      <c r="AF24" s="32">
        <v>0</v>
      </c>
      <c r="AG24" s="36">
        <v>0</v>
      </c>
      <c r="AH24" s="32">
        <v>22</v>
      </c>
      <c r="AI24" s="36">
        <v>43292</v>
      </c>
      <c r="AJ24" s="36">
        <v>871987</v>
      </c>
      <c r="AK24" s="32">
        <v>62</v>
      </c>
      <c r="AL24" s="36">
        <v>29887</v>
      </c>
      <c r="AM24" s="36">
        <v>485570</v>
      </c>
      <c r="AN24" s="32">
        <v>1</v>
      </c>
      <c r="AO24" s="32">
        <v>33</v>
      </c>
      <c r="AP24" s="32">
        <v>300</v>
      </c>
      <c r="AQ24" s="32">
        <v>14</v>
      </c>
      <c r="AR24" s="32">
        <v>383</v>
      </c>
      <c r="AS24" s="37">
        <v>3370</v>
      </c>
      <c r="AU24" s="53" t="s">
        <v>43</v>
      </c>
      <c r="AV24" s="31">
        <f t="shared" si="1"/>
        <v>-69</v>
      </c>
      <c r="AW24" s="36">
        <f t="shared" si="2"/>
        <v>-42653</v>
      </c>
      <c r="AX24" s="37">
        <f t="shared" si="3"/>
        <v>-663612</v>
      </c>
      <c r="AY24" s="34">
        <f t="shared" si="4"/>
        <v>-36</v>
      </c>
      <c r="AZ24" s="36">
        <f t="shared" si="5"/>
        <v>-9825</v>
      </c>
      <c r="BA24" s="36">
        <f t="shared" si="6"/>
        <v>-180154</v>
      </c>
      <c r="BB24" s="32">
        <f t="shared" si="7"/>
        <v>0</v>
      </c>
      <c r="BC24" s="32">
        <f t="shared" si="8"/>
        <v>0</v>
      </c>
      <c r="BD24" s="36">
        <f t="shared" si="9"/>
        <v>0</v>
      </c>
      <c r="BE24" s="32">
        <f t="shared" si="10"/>
        <v>-9</v>
      </c>
      <c r="BF24" s="36">
        <f t="shared" si="11"/>
        <v>-19188</v>
      </c>
      <c r="BG24" s="36">
        <f t="shared" si="12"/>
        <v>-290417</v>
      </c>
      <c r="BH24" s="32">
        <f t="shared" si="13"/>
        <v>-19</v>
      </c>
      <c r="BI24" s="36">
        <f t="shared" si="14"/>
        <v>-13694</v>
      </c>
      <c r="BJ24" s="36">
        <f t="shared" si="15"/>
        <v>-195491</v>
      </c>
      <c r="BK24" s="32">
        <f t="shared" si="16"/>
        <v>1</v>
      </c>
      <c r="BL24" s="32">
        <f t="shared" si="17"/>
        <v>48</v>
      </c>
      <c r="BM24" s="32">
        <f t="shared" si="18"/>
        <v>670</v>
      </c>
      <c r="BN24" s="32">
        <f t="shared" si="19"/>
        <v>-6</v>
      </c>
      <c r="BO24" s="32">
        <f t="shared" si="20"/>
        <v>6</v>
      </c>
      <c r="BP24" s="37">
        <f t="shared" si="21"/>
        <v>1780</v>
      </c>
    </row>
    <row r="25" spans="1:68" ht="13.5">
      <c r="A25" s="53" t="s">
        <v>44</v>
      </c>
      <c r="B25" s="64">
        <v>117</v>
      </c>
      <c r="C25" s="65">
        <v>74570</v>
      </c>
      <c r="D25" s="66">
        <v>1431609</v>
      </c>
      <c r="E25" s="67">
        <v>56</v>
      </c>
      <c r="F25" s="65">
        <v>14844</v>
      </c>
      <c r="G25" s="65">
        <v>280392</v>
      </c>
      <c r="H25" s="32">
        <v>0</v>
      </c>
      <c r="I25" s="36">
        <v>0</v>
      </c>
      <c r="J25" s="36">
        <v>0</v>
      </c>
      <c r="K25" s="68">
        <v>15</v>
      </c>
      <c r="L25" s="65">
        <v>36960</v>
      </c>
      <c r="M25" s="65">
        <v>759717</v>
      </c>
      <c r="N25" s="68">
        <v>37</v>
      </c>
      <c r="O25" s="65">
        <v>22504</v>
      </c>
      <c r="P25" s="65">
        <v>388530</v>
      </c>
      <c r="Q25" s="68">
        <v>0</v>
      </c>
      <c r="R25" s="68">
        <v>0</v>
      </c>
      <c r="S25" s="68">
        <v>0</v>
      </c>
      <c r="T25" s="68">
        <v>9</v>
      </c>
      <c r="U25" s="68">
        <v>262</v>
      </c>
      <c r="V25" s="69">
        <v>2970</v>
      </c>
      <c r="X25" s="53" t="s">
        <v>44</v>
      </c>
      <c r="Y25" s="31">
        <v>48</v>
      </c>
      <c r="Z25" s="36">
        <v>31917</v>
      </c>
      <c r="AA25" s="37">
        <v>767997</v>
      </c>
      <c r="AB25" s="34">
        <v>20</v>
      </c>
      <c r="AC25" s="36">
        <v>5019</v>
      </c>
      <c r="AD25" s="36">
        <v>100238</v>
      </c>
      <c r="AE25" s="32">
        <v>0</v>
      </c>
      <c r="AF25" s="36">
        <v>0</v>
      </c>
      <c r="AG25" s="36">
        <v>0</v>
      </c>
      <c r="AH25" s="32">
        <v>6</v>
      </c>
      <c r="AI25" s="36">
        <v>17772</v>
      </c>
      <c r="AJ25" s="36">
        <v>469300</v>
      </c>
      <c r="AK25" s="32">
        <v>18</v>
      </c>
      <c r="AL25" s="36">
        <v>8810</v>
      </c>
      <c r="AM25" s="36">
        <v>193039</v>
      </c>
      <c r="AN25" s="32">
        <v>1</v>
      </c>
      <c r="AO25" s="32">
        <v>48</v>
      </c>
      <c r="AP25" s="32">
        <v>670</v>
      </c>
      <c r="AQ25" s="32">
        <v>3</v>
      </c>
      <c r="AR25" s="32">
        <v>268</v>
      </c>
      <c r="AS25" s="33">
        <v>4750</v>
      </c>
      <c r="AU25" s="53" t="s">
        <v>44</v>
      </c>
      <c r="AV25" s="31">
        <f t="shared" si="1"/>
        <v>69</v>
      </c>
      <c r="AW25" s="36">
        <f t="shared" si="2"/>
        <v>42653</v>
      </c>
      <c r="AX25" s="37">
        <f t="shared" si="3"/>
        <v>663612</v>
      </c>
      <c r="AY25" s="34">
        <f t="shared" si="4"/>
        <v>36</v>
      </c>
      <c r="AZ25" s="36">
        <f t="shared" si="5"/>
        <v>9825</v>
      </c>
      <c r="BA25" s="36">
        <f t="shared" si="6"/>
        <v>180154</v>
      </c>
      <c r="BB25" s="32">
        <f t="shared" si="7"/>
        <v>0</v>
      </c>
      <c r="BC25" s="36">
        <f t="shared" si="8"/>
        <v>0</v>
      </c>
      <c r="BD25" s="36">
        <f t="shared" si="9"/>
        <v>0</v>
      </c>
      <c r="BE25" s="32">
        <f t="shared" si="10"/>
        <v>9</v>
      </c>
      <c r="BF25" s="36">
        <f t="shared" si="11"/>
        <v>19188</v>
      </c>
      <c r="BG25" s="36">
        <f t="shared" si="12"/>
        <v>290417</v>
      </c>
      <c r="BH25" s="32">
        <f t="shared" si="13"/>
        <v>19</v>
      </c>
      <c r="BI25" s="36">
        <f t="shared" si="14"/>
        <v>13694</v>
      </c>
      <c r="BJ25" s="36">
        <f t="shared" si="15"/>
        <v>195491</v>
      </c>
      <c r="BK25" s="32">
        <f t="shared" si="16"/>
        <v>-1</v>
      </c>
      <c r="BL25" s="32">
        <f t="shared" si="17"/>
        <v>-48</v>
      </c>
      <c r="BM25" s="32">
        <f t="shared" si="18"/>
        <v>-670</v>
      </c>
      <c r="BN25" s="32">
        <f t="shared" si="19"/>
        <v>6</v>
      </c>
      <c r="BO25" s="32">
        <f t="shared" si="20"/>
        <v>-6</v>
      </c>
      <c r="BP25" s="33">
        <f t="shared" si="21"/>
        <v>-1780</v>
      </c>
    </row>
    <row r="26" spans="1:68" ht="13.5">
      <c r="A26" s="53" t="s">
        <v>24</v>
      </c>
      <c r="B26" s="31">
        <v>66</v>
      </c>
      <c r="C26" s="36">
        <v>20032</v>
      </c>
      <c r="D26" s="37">
        <v>312879</v>
      </c>
      <c r="E26" s="34">
        <v>27</v>
      </c>
      <c r="F26" s="36">
        <v>3227</v>
      </c>
      <c r="G26" s="36">
        <v>54307</v>
      </c>
      <c r="H26" s="32">
        <v>1</v>
      </c>
      <c r="I26" s="32">
        <v>1079</v>
      </c>
      <c r="J26" s="32">
        <v>13500</v>
      </c>
      <c r="K26" s="32">
        <v>0</v>
      </c>
      <c r="L26" s="36">
        <v>0</v>
      </c>
      <c r="M26" s="36">
        <v>0</v>
      </c>
      <c r="N26" s="32">
        <v>37</v>
      </c>
      <c r="O26" s="36">
        <v>15537</v>
      </c>
      <c r="P26" s="36">
        <v>242572</v>
      </c>
      <c r="Q26" s="32">
        <v>0</v>
      </c>
      <c r="R26" s="32">
        <v>0</v>
      </c>
      <c r="S26" s="32">
        <v>0</v>
      </c>
      <c r="T26" s="32">
        <v>1</v>
      </c>
      <c r="U26" s="36">
        <v>189</v>
      </c>
      <c r="V26" s="37">
        <v>2500</v>
      </c>
      <c r="X26" s="53" t="s">
        <v>24</v>
      </c>
      <c r="Y26" s="31">
        <v>66</v>
      </c>
      <c r="Z26" s="36">
        <v>20032</v>
      </c>
      <c r="AA26" s="37">
        <v>312879</v>
      </c>
      <c r="AB26" s="34">
        <v>27</v>
      </c>
      <c r="AC26" s="36">
        <v>3227</v>
      </c>
      <c r="AD26" s="36">
        <v>54307</v>
      </c>
      <c r="AE26" s="32">
        <v>1</v>
      </c>
      <c r="AF26" s="32">
        <v>1079</v>
      </c>
      <c r="AG26" s="32">
        <v>13500</v>
      </c>
      <c r="AH26" s="32">
        <v>0</v>
      </c>
      <c r="AI26" s="36">
        <v>0</v>
      </c>
      <c r="AJ26" s="36">
        <v>0</v>
      </c>
      <c r="AK26" s="32">
        <v>37</v>
      </c>
      <c r="AL26" s="36">
        <v>15537</v>
      </c>
      <c r="AM26" s="36">
        <v>242572</v>
      </c>
      <c r="AN26" s="32">
        <v>0</v>
      </c>
      <c r="AO26" s="32">
        <v>0</v>
      </c>
      <c r="AP26" s="32">
        <v>0</v>
      </c>
      <c r="AQ26" s="32">
        <v>1</v>
      </c>
      <c r="AR26" s="36">
        <v>189</v>
      </c>
      <c r="AS26" s="37">
        <v>2500</v>
      </c>
      <c r="AU26" s="53" t="s">
        <v>24</v>
      </c>
      <c r="AV26" s="31">
        <f t="shared" si="1"/>
        <v>0</v>
      </c>
      <c r="AW26" s="36">
        <f t="shared" si="2"/>
        <v>0</v>
      </c>
      <c r="AX26" s="37">
        <f t="shared" si="3"/>
        <v>0</v>
      </c>
      <c r="AY26" s="34">
        <f t="shared" si="4"/>
        <v>0</v>
      </c>
      <c r="AZ26" s="36">
        <f t="shared" si="5"/>
        <v>0</v>
      </c>
      <c r="BA26" s="36">
        <f t="shared" si="6"/>
        <v>0</v>
      </c>
      <c r="BB26" s="32">
        <f t="shared" si="7"/>
        <v>0</v>
      </c>
      <c r="BC26" s="32">
        <f t="shared" si="8"/>
        <v>0</v>
      </c>
      <c r="BD26" s="32">
        <f t="shared" si="9"/>
        <v>0</v>
      </c>
      <c r="BE26" s="32">
        <f t="shared" si="10"/>
        <v>0</v>
      </c>
      <c r="BF26" s="36">
        <f t="shared" si="11"/>
        <v>0</v>
      </c>
      <c r="BG26" s="36">
        <f t="shared" si="12"/>
        <v>0</v>
      </c>
      <c r="BH26" s="32">
        <f t="shared" si="13"/>
        <v>0</v>
      </c>
      <c r="BI26" s="36">
        <f t="shared" si="14"/>
        <v>0</v>
      </c>
      <c r="BJ26" s="36">
        <f t="shared" si="15"/>
        <v>0</v>
      </c>
      <c r="BK26" s="32">
        <f t="shared" si="16"/>
        <v>0</v>
      </c>
      <c r="BL26" s="32">
        <f t="shared" si="17"/>
        <v>0</v>
      </c>
      <c r="BM26" s="32">
        <f t="shared" si="18"/>
        <v>0</v>
      </c>
      <c r="BN26" s="32">
        <f t="shared" si="19"/>
        <v>0</v>
      </c>
      <c r="BO26" s="36">
        <f t="shared" si="20"/>
        <v>0</v>
      </c>
      <c r="BP26" s="37">
        <f t="shared" si="21"/>
        <v>0</v>
      </c>
    </row>
    <row r="27" spans="1:68" ht="13.5">
      <c r="A27" s="53" t="s">
        <v>25</v>
      </c>
      <c r="B27" s="31">
        <v>54</v>
      </c>
      <c r="C27" s="36">
        <v>11675</v>
      </c>
      <c r="D27" s="37">
        <v>204625</v>
      </c>
      <c r="E27" s="34">
        <v>15</v>
      </c>
      <c r="F27" s="36">
        <v>2365</v>
      </c>
      <c r="G27" s="36">
        <v>61724</v>
      </c>
      <c r="H27" s="32">
        <v>0</v>
      </c>
      <c r="I27" s="32">
        <v>0</v>
      </c>
      <c r="J27" s="32">
        <v>0</v>
      </c>
      <c r="K27" s="32">
        <v>6</v>
      </c>
      <c r="L27" s="36">
        <v>1148</v>
      </c>
      <c r="M27" s="36">
        <v>47887</v>
      </c>
      <c r="N27" s="32">
        <v>29</v>
      </c>
      <c r="O27" s="36">
        <v>7899</v>
      </c>
      <c r="P27" s="36">
        <v>93412</v>
      </c>
      <c r="Q27" s="32">
        <v>0</v>
      </c>
      <c r="R27" s="32">
        <v>0</v>
      </c>
      <c r="S27" s="32">
        <v>0</v>
      </c>
      <c r="T27" s="32">
        <v>4</v>
      </c>
      <c r="U27" s="32">
        <v>263</v>
      </c>
      <c r="V27" s="33">
        <v>1602</v>
      </c>
      <c r="X27" s="53" t="s">
        <v>25</v>
      </c>
      <c r="Y27" s="31">
        <v>54</v>
      </c>
      <c r="Z27" s="36">
        <v>11675</v>
      </c>
      <c r="AA27" s="37">
        <v>204625</v>
      </c>
      <c r="AB27" s="34">
        <v>15</v>
      </c>
      <c r="AC27" s="36">
        <v>2365</v>
      </c>
      <c r="AD27" s="36">
        <v>61724</v>
      </c>
      <c r="AE27" s="32">
        <v>0</v>
      </c>
      <c r="AF27" s="32">
        <v>0</v>
      </c>
      <c r="AG27" s="32">
        <v>0</v>
      </c>
      <c r="AH27" s="32">
        <v>6</v>
      </c>
      <c r="AI27" s="36">
        <v>1148</v>
      </c>
      <c r="AJ27" s="36">
        <v>47887</v>
      </c>
      <c r="AK27" s="32">
        <v>29</v>
      </c>
      <c r="AL27" s="36">
        <v>7899</v>
      </c>
      <c r="AM27" s="36">
        <v>93412</v>
      </c>
      <c r="AN27" s="32">
        <v>0</v>
      </c>
      <c r="AO27" s="32">
        <v>0</v>
      </c>
      <c r="AP27" s="32">
        <v>0</v>
      </c>
      <c r="AQ27" s="32">
        <v>4</v>
      </c>
      <c r="AR27" s="32">
        <v>263</v>
      </c>
      <c r="AS27" s="33">
        <v>1602</v>
      </c>
      <c r="AU27" s="53" t="s">
        <v>25</v>
      </c>
      <c r="AV27" s="31">
        <f t="shared" si="1"/>
        <v>0</v>
      </c>
      <c r="AW27" s="36">
        <f t="shared" si="2"/>
        <v>0</v>
      </c>
      <c r="AX27" s="37">
        <f t="shared" si="3"/>
        <v>0</v>
      </c>
      <c r="AY27" s="34">
        <f t="shared" si="4"/>
        <v>0</v>
      </c>
      <c r="AZ27" s="36">
        <f t="shared" si="5"/>
        <v>0</v>
      </c>
      <c r="BA27" s="36">
        <f t="shared" si="6"/>
        <v>0</v>
      </c>
      <c r="BB27" s="32">
        <f t="shared" si="7"/>
        <v>0</v>
      </c>
      <c r="BC27" s="32">
        <f t="shared" si="8"/>
        <v>0</v>
      </c>
      <c r="BD27" s="32">
        <f t="shared" si="9"/>
        <v>0</v>
      </c>
      <c r="BE27" s="32">
        <f t="shared" si="10"/>
        <v>0</v>
      </c>
      <c r="BF27" s="36">
        <f t="shared" si="11"/>
        <v>0</v>
      </c>
      <c r="BG27" s="36">
        <f t="shared" si="12"/>
        <v>0</v>
      </c>
      <c r="BH27" s="32">
        <f t="shared" si="13"/>
        <v>0</v>
      </c>
      <c r="BI27" s="36">
        <f t="shared" si="14"/>
        <v>0</v>
      </c>
      <c r="BJ27" s="36">
        <f t="shared" si="15"/>
        <v>0</v>
      </c>
      <c r="BK27" s="32">
        <f t="shared" si="16"/>
        <v>0</v>
      </c>
      <c r="BL27" s="32">
        <f t="shared" si="17"/>
        <v>0</v>
      </c>
      <c r="BM27" s="32">
        <f t="shared" si="18"/>
        <v>0</v>
      </c>
      <c r="BN27" s="32">
        <f t="shared" si="19"/>
        <v>0</v>
      </c>
      <c r="BO27" s="32">
        <f t="shared" si="20"/>
        <v>0</v>
      </c>
      <c r="BP27" s="33">
        <f t="shared" si="21"/>
        <v>0</v>
      </c>
    </row>
    <row r="28" spans="1:68" ht="13.5">
      <c r="A28" s="53" t="s">
        <v>26</v>
      </c>
      <c r="B28" s="31">
        <v>69</v>
      </c>
      <c r="C28" s="36">
        <v>7937</v>
      </c>
      <c r="D28" s="37">
        <v>136775</v>
      </c>
      <c r="E28" s="34">
        <v>37</v>
      </c>
      <c r="F28" s="36">
        <v>3259</v>
      </c>
      <c r="G28" s="36">
        <v>56591</v>
      </c>
      <c r="H28" s="32">
        <v>0</v>
      </c>
      <c r="I28" s="32">
        <v>0</v>
      </c>
      <c r="J28" s="32">
        <v>0</v>
      </c>
      <c r="K28" s="32">
        <v>9</v>
      </c>
      <c r="L28" s="32">
        <v>2000</v>
      </c>
      <c r="M28" s="36">
        <v>47559</v>
      </c>
      <c r="N28" s="32">
        <v>21</v>
      </c>
      <c r="O28" s="36">
        <v>2586</v>
      </c>
      <c r="P28" s="36">
        <v>31850</v>
      </c>
      <c r="Q28" s="32">
        <v>0</v>
      </c>
      <c r="R28" s="32">
        <v>0</v>
      </c>
      <c r="S28" s="32">
        <v>0</v>
      </c>
      <c r="T28" s="32">
        <v>2</v>
      </c>
      <c r="U28" s="32">
        <v>92</v>
      </c>
      <c r="V28" s="33">
        <v>775</v>
      </c>
      <c r="X28" s="53" t="s">
        <v>26</v>
      </c>
      <c r="Y28" s="31">
        <v>69</v>
      </c>
      <c r="Z28" s="36">
        <v>7937</v>
      </c>
      <c r="AA28" s="37">
        <v>136775</v>
      </c>
      <c r="AB28" s="34">
        <v>37</v>
      </c>
      <c r="AC28" s="36">
        <v>3259</v>
      </c>
      <c r="AD28" s="36">
        <v>56591</v>
      </c>
      <c r="AE28" s="32">
        <v>0</v>
      </c>
      <c r="AF28" s="32">
        <v>0</v>
      </c>
      <c r="AG28" s="32">
        <v>0</v>
      </c>
      <c r="AH28" s="32">
        <v>9</v>
      </c>
      <c r="AI28" s="32">
        <v>2000</v>
      </c>
      <c r="AJ28" s="36">
        <v>47559</v>
      </c>
      <c r="AK28" s="32">
        <v>21</v>
      </c>
      <c r="AL28" s="36">
        <v>2586</v>
      </c>
      <c r="AM28" s="36">
        <v>31850</v>
      </c>
      <c r="AN28" s="32">
        <v>0</v>
      </c>
      <c r="AO28" s="32">
        <v>0</v>
      </c>
      <c r="AP28" s="32">
        <v>0</v>
      </c>
      <c r="AQ28" s="32">
        <v>2</v>
      </c>
      <c r="AR28" s="32">
        <v>92</v>
      </c>
      <c r="AS28" s="33">
        <v>775</v>
      </c>
      <c r="AU28" s="53" t="s">
        <v>26</v>
      </c>
      <c r="AV28" s="31">
        <f t="shared" si="1"/>
        <v>0</v>
      </c>
      <c r="AW28" s="36">
        <f t="shared" si="2"/>
        <v>0</v>
      </c>
      <c r="AX28" s="37">
        <f t="shared" si="3"/>
        <v>0</v>
      </c>
      <c r="AY28" s="34">
        <f t="shared" si="4"/>
        <v>0</v>
      </c>
      <c r="AZ28" s="36">
        <f t="shared" si="5"/>
        <v>0</v>
      </c>
      <c r="BA28" s="36">
        <f t="shared" si="6"/>
        <v>0</v>
      </c>
      <c r="BB28" s="32">
        <f t="shared" si="7"/>
        <v>0</v>
      </c>
      <c r="BC28" s="32">
        <f t="shared" si="8"/>
        <v>0</v>
      </c>
      <c r="BD28" s="32">
        <f t="shared" si="9"/>
        <v>0</v>
      </c>
      <c r="BE28" s="32">
        <f t="shared" si="10"/>
        <v>0</v>
      </c>
      <c r="BF28" s="32">
        <f t="shared" si="11"/>
        <v>0</v>
      </c>
      <c r="BG28" s="36">
        <f t="shared" si="12"/>
        <v>0</v>
      </c>
      <c r="BH28" s="32">
        <f t="shared" si="13"/>
        <v>0</v>
      </c>
      <c r="BI28" s="36">
        <f t="shared" si="14"/>
        <v>0</v>
      </c>
      <c r="BJ28" s="36">
        <f t="shared" si="15"/>
        <v>0</v>
      </c>
      <c r="BK28" s="32">
        <f t="shared" si="16"/>
        <v>0</v>
      </c>
      <c r="BL28" s="32">
        <f t="shared" si="17"/>
        <v>0</v>
      </c>
      <c r="BM28" s="32">
        <f t="shared" si="18"/>
        <v>0</v>
      </c>
      <c r="BN28" s="32">
        <f t="shared" si="19"/>
        <v>0</v>
      </c>
      <c r="BO28" s="32">
        <f t="shared" si="20"/>
        <v>0</v>
      </c>
      <c r="BP28" s="33">
        <f t="shared" si="21"/>
        <v>0</v>
      </c>
    </row>
    <row r="29" spans="1:68" ht="13.5">
      <c r="A29" s="55"/>
      <c r="B29" s="39"/>
      <c r="C29" s="40"/>
      <c r="D29" s="41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X29" s="55"/>
      <c r="Y29" s="39"/>
      <c r="Z29" s="40"/>
      <c r="AA29" s="41"/>
      <c r="AB29" s="42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1"/>
      <c r="AU29" s="55"/>
      <c r="AV29" s="39"/>
      <c r="AW29" s="40"/>
      <c r="AX29" s="41"/>
      <c r="AY29" s="42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</row>
    <row r="30" spans="1:68" ht="13.5">
      <c r="A30" s="56" t="s">
        <v>27</v>
      </c>
      <c r="B30" s="31"/>
      <c r="C30" s="32"/>
      <c r="D30" s="33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X30" s="56" t="s">
        <v>27</v>
      </c>
      <c r="Y30" s="31"/>
      <c r="Z30" s="32"/>
      <c r="AA30" s="33"/>
      <c r="AB30" s="34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3"/>
      <c r="AU30" s="56" t="s">
        <v>27</v>
      </c>
      <c r="AV30" s="31"/>
      <c r="AW30" s="32"/>
      <c r="AX30" s="33"/>
      <c r="AY30" s="34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3"/>
    </row>
    <row r="31" spans="1:68" ht="13.5">
      <c r="A31" s="57" t="s">
        <v>28</v>
      </c>
      <c r="B31" s="35">
        <v>2033</v>
      </c>
      <c r="C31" s="36">
        <v>254257</v>
      </c>
      <c r="D31" s="37">
        <v>4123736</v>
      </c>
      <c r="E31" s="38">
        <v>1799</v>
      </c>
      <c r="F31" s="36">
        <v>218466</v>
      </c>
      <c r="G31" s="36">
        <v>3509606</v>
      </c>
      <c r="H31" s="32">
        <v>3</v>
      </c>
      <c r="I31" s="36">
        <v>33</v>
      </c>
      <c r="J31" s="36">
        <v>135</v>
      </c>
      <c r="K31" s="32">
        <v>19</v>
      </c>
      <c r="L31" s="36">
        <v>6852</v>
      </c>
      <c r="M31" s="36">
        <v>132789</v>
      </c>
      <c r="N31" s="32">
        <v>192</v>
      </c>
      <c r="O31" s="36">
        <v>27932</v>
      </c>
      <c r="P31" s="36">
        <v>467293</v>
      </c>
      <c r="Q31" s="32">
        <v>0</v>
      </c>
      <c r="R31" s="32">
        <v>0</v>
      </c>
      <c r="S31" s="32">
        <v>0</v>
      </c>
      <c r="T31" s="32">
        <v>20</v>
      </c>
      <c r="U31" s="36">
        <v>974</v>
      </c>
      <c r="V31" s="37">
        <v>13913</v>
      </c>
      <c r="X31" s="57" t="s">
        <v>28</v>
      </c>
      <c r="Y31" s="35">
        <v>2033</v>
      </c>
      <c r="Z31" s="36">
        <v>254257</v>
      </c>
      <c r="AA31" s="37">
        <v>4123736</v>
      </c>
      <c r="AB31" s="38">
        <v>1799</v>
      </c>
      <c r="AC31" s="36">
        <v>218466</v>
      </c>
      <c r="AD31" s="36">
        <v>3509606</v>
      </c>
      <c r="AE31" s="32">
        <v>3</v>
      </c>
      <c r="AF31" s="36">
        <v>33</v>
      </c>
      <c r="AG31" s="36">
        <v>135</v>
      </c>
      <c r="AH31" s="32">
        <v>19</v>
      </c>
      <c r="AI31" s="36">
        <v>6852</v>
      </c>
      <c r="AJ31" s="36">
        <v>132789</v>
      </c>
      <c r="AK31" s="32">
        <v>192</v>
      </c>
      <c r="AL31" s="36">
        <v>27932</v>
      </c>
      <c r="AM31" s="36">
        <v>467293</v>
      </c>
      <c r="AN31" s="32">
        <v>0</v>
      </c>
      <c r="AO31" s="32">
        <v>0</v>
      </c>
      <c r="AP31" s="32">
        <v>0</v>
      </c>
      <c r="AQ31" s="32">
        <v>20</v>
      </c>
      <c r="AR31" s="36">
        <v>974</v>
      </c>
      <c r="AS31" s="37">
        <v>13913</v>
      </c>
      <c r="AU31" s="57" t="s">
        <v>28</v>
      </c>
      <c r="AV31" s="35">
        <f aca="true" t="shared" si="22" ref="AV31:AV39">B31-Y31</f>
        <v>0</v>
      </c>
      <c r="AW31" s="36">
        <f aca="true" t="shared" si="23" ref="AW31:AW39">C31-Z31</f>
        <v>0</v>
      </c>
      <c r="AX31" s="37">
        <f aca="true" t="shared" si="24" ref="AX31:AX39">D31-AA31</f>
        <v>0</v>
      </c>
      <c r="AY31" s="38">
        <f aca="true" t="shared" si="25" ref="AY31:AY39">E31-AB31</f>
        <v>0</v>
      </c>
      <c r="AZ31" s="36">
        <f aca="true" t="shared" si="26" ref="AZ31:AZ39">F31-AC31</f>
        <v>0</v>
      </c>
      <c r="BA31" s="36">
        <f aca="true" t="shared" si="27" ref="BA31:BA39">G31-AD31</f>
        <v>0</v>
      </c>
      <c r="BB31" s="32">
        <f aca="true" t="shared" si="28" ref="BB31:BB39">H31-AE31</f>
        <v>0</v>
      </c>
      <c r="BC31" s="36">
        <f aca="true" t="shared" si="29" ref="BC31:BC39">I31-AF31</f>
        <v>0</v>
      </c>
      <c r="BD31" s="36">
        <f aca="true" t="shared" si="30" ref="BD31:BD39">J31-AG31</f>
        <v>0</v>
      </c>
      <c r="BE31" s="32">
        <f aca="true" t="shared" si="31" ref="BE31:BE39">K31-AH31</f>
        <v>0</v>
      </c>
      <c r="BF31" s="36">
        <f aca="true" t="shared" si="32" ref="BF31:BF39">L31-AI31</f>
        <v>0</v>
      </c>
      <c r="BG31" s="36">
        <f aca="true" t="shared" si="33" ref="BG31:BG39">M31-AJ31</f>
        <v>0</v>
      </c>
      <c r="BH31" s="32">
        <f aca="true" t="shared" si="34" ref="BH31:BH39">N31-AK31</f>
        <v>0</v>
      </c>
      <c r="BI31" s="36">
        <f aca="true" t="shared" si="35" ref="BI31:BI39">O31-AL31</f>
        <v>0</v>
      </c>
      <c r="BJ31" s="36">
        <f aca="true" t="shared" si="36" ref="BJ31:BJ39">P31-AM31</f>
        <v>0</v>
      </c>
      <c r="BK31" s="32">
        <f aca="true" t="shared" si="37" ref="BK31:BK39">Q31-AN31</f>
        <v>0</v>
      </c>
      <c r="BL31" s="32">
        <f aca="true" t="shared" si="38" ref="BL31:BL39">R31-AO31</f>
        <v>0</v>
      </c>
      <c r="BM31" s="32">
        <f aca="true" t="shared" si="39" ref="BM31:BM39">S31-AP31</f>
        <v>0</v>
      </c>
      <c r="BN31" s="32">
        <f aca="true" t="shared" si="40" ref="BN31:BN39">T31-AQ31</f>
        <v>0</v>
      </c>
      <c r="BO31" s="36">
        <f aca="true" t="shared" si="41" ref="BO31:BO39">U31-AR31</f>
        <v>0</v>
      </c>
      <c r="BP31" s="37">
        <f aca="true" t="shared" si="42" ref="BP31:BP39">V31-AS31</f>
        <v>0</v>
      </c>
    </row>
    <row r="32" spans="1:68" ht="13.5">
      <c r="A32" s="57" t="s">
        <v>29</v>
      </c>
      <c r="B32" s="31">
        <v>767</v>
      </c>
      <c r="C32" s="36">
        <v>279004</v>
      </c>
      <c r="D32" s="37">
        <v>5022188</v>
      </c>
      <c r="E32" s="34">
        <v>305</v>
      </c>
      <c r="F32" s="36">
        <v>47947</v>
      </c>
      <c r="G32" s="36">
        <v>843721</v>
      </c>
      <c r="H32" s="32">
        <v>1</v>
      </c>
      <c r="I32" s="36">
        <v>1079</v>
      </c>
      <c r="J32" s="36">
        <v>13500</v>
      </c>
      <c r="K32" s="32">
        <v>56</v>
      </c>
      <c r="L32" s="36">
        <v>65296</v>
      </c>
      <c r="M32" s="36">
        <v>1468525</v>
      </c>
      <c r="N32" s="32">
        <v>369</v>
      </c>
      <c r="O32" s="36">
        <v>163008</v>
      </c>
      <c r="P32" s="36">
        <v>2676983</v>
      </c>
      <c r="Q32" s="32">
        <v>6</v>
      </c>
      <c r="R32" s="32">
        <v>161</v>
      </c>
      <c r="S32" s="32">
        <v>2220</v>
      </c>
      <c r="T32" s="32">
        <v>30</v>
      </c>
      <c r="U32" s="36">
        <v>1513</v>
      </c>
      <c r="V32" s="37">
        <v>17239</v>
      </c>
      <c r="X32" s="57" t="s">
        <v>29</v>
      </c>
      <c r="Y32" s="31">
        <v>767</v>
      </c>
      <c r="Z32" s="36">
        <v>279004</v>
      </c>
      <c r="AA32" s="37">
        <v>5022188</v>
      </c>
      <c r="AB32" s="34">
        <v>305</v>
      </c>
      <c r="AC32" s="36">
        <v>47947</v>
      </c>
      <c r="AD32" s="36">
        <v>843721</v>
      </c>
      <c r="AE32" s="32">
        <v>1</v>
      </c>
      <c r="AF32" s="36">
        <v>1079</v>
      </c>
      <c r="AG32" s="36">
        <v>13500</v>
      </c>
      <c r="AH32" s="32">
        <v>56</v>
      </c>
      <c r="AI32" s="36">
        <v>65296</v>
      </c>
      <c r="AJ32" s="36">
        <v>1468525</v>
      </c>
      <c r="AK32" s="32">
        <v>369</v>
      </c>
      <c r="AL32" s="36">
        <v>163008</v>
      </c>
      <c r="AM32" s="36">
        <v>2676983</v>
      </c>
      <c r="AN32" s="32">
        <v>6</v>
      </c>
      <c r="AO32" s="32">
        <v>161</v>
      </c>
      <c r="AP32" s="32">
        <v>2220</v>
      </c>
      <c r="AQ32" s="32">
        <v>30</v>
      </c>
      <c r="AR32" s="36">
        <v>1513</v>
      </c>
      <c r="AS32" s="37">
        <v>17239</v>
      </c>
      <c r="AU32" s="57" t="s">
        <v>29</v>
      </c>
      <c r="AV32" s="31">
        <f t="shared" si="22"/>
        <v>0</v>
      </c>
      <c r="AW32" s="36">
        <f t="shared" si="23"/>
        <v>0</v>
      </c>
      <c r="AX32" s="37">
        <f t="shared" si="24"/>
        <v>0</v>
      </c>
      <c r="AY32" s="34">
        <f t="shared" si="25"/>
        <v>0</v>
      </c>
      <c r="AZ32" s="36">
        <f t="shared" si="26"/>
        <v>0</v>
      </c>
      <c r="BA32" s="36">
        <f t="shared" si="27"/>
        <v>0</v>
      </c>
      <c r="BB32" s="32">
        <f t="shared" si="28"/>
        <v>0</v>
      </c>
      <c r="BC32" s="36">
        <f t="shared" si="29"/>
        <v>0</v>
      </c>
      <c r="BD32" s="36">
        <f t="shared" si="30"/>
        <v>0</v>
      </c>
      <c r="BE32" s="32">
        <f t="shared" si="31"/>
        <v>0</v>
      </c>
      <c r="BF32" s="36">
        <f t="shared" si="32"/>
        <v>0</v>
      </c>
      <c r="BG32" s="36">
        <f t="shared" si="33"/>
        <v>0</v>
      </c>
      <c r="BH32" s="32">
        <f t="shared" si="34"/>
        <v>0</v>
      </c>
      <c r="BI32" s="36">
        <f t="shared" si="35"/>
        <v>0</v>
      </c>
      <c r="BJ32" s="36">
        <f t="shared" si="36"/>
        <v>0</v>
      </c>
      <c r="BK32" s="32">
        <f t="shared" si="37"/>
        <v>0</v>
      </c>
      <c r="BL32" s="32">
        <f t="shared" si="38"/>
        <v>0</v>
      </c>
      <c r="BM32" s="32">
        <f t="shared" si="39"/>
        <v>0</v>
      </c>
      <c r="BN32" s="32">
        <f t="shared" si="40"/>
        <v>0</v>
      </c>
      <c r="BO32" s="36">
        <f t="shared" si="41"/>
        <v>0</v>
      </c>
      <c r="BP32" s="37">
        <f t="shared" si="42"/>
        <v>0</v>
      </c>
    </row>
    <row r="33" spans="1:68" ht="13.5">
      <c r="A33" s="58" t="s">
        <v>35</v>
      </c>
      <c r="B33" s="31">
        <v>79</v>
      </c>
      <c r="C33" s="36">
        <v>20160</v>
      </c>
      <c r="D33" s="37">
        <v>321549</v>
      </c>
      <c r="E33" s="34">
        <v>33</v>
      </c>
      <c r="F33" s="36">
        <v>5150</v>
      </c>
      <c r="G33" s="36">
        <v>88941</v>
      </c>
      <c r="H33" s="32">
        <v>0</v>
      </c>
      <c r="I33" s="32">
        <v>0</v>
      </c>
      <c r="J33" s="32">
        <v>0</v>
      </c>
      <c r="K33" s="32">
        <v>2</v>
      </c>
      <c r="L33" s="36">
        <v>387</v>
      </c>
      <c r="M33" s="36">
        <v>12400</v>
      </c>
      <c r="N33" s="32">
        <v>41</v>
      </c>
      <c r="O33" s="36">
        <v>14366</v>
      </c>
      <c r="P33" s="36">
        <v>216406</v>
      </c>
      <c r="Q33" s="32">
        <v>0</v>
      </c>
      <c r="R33" s="32">
        <v>0</v>
      </c>
      <c r="S33" s="32">
        <v>0</v>
      </c>
      <c r="T33" s="32">
        <v>3</v>
      </c>
      <c r="U33" s="32">
        <v>257</v>
      </c>
      <c r="V33" s="33">
        <v>3802</v>
      </c>
      <c r="X33" s="58" t="s">
        <v>35</v>
      </c>
      <c r="Y33" s="31">
        <v>79</v>
      </c>
      <c r="Z33" s="36">
        <v>20160</v>
      </c>
      <c r="AA33" s="37">
        <v>321549</v>
      </c>
      <c r="AB33" s="34">
        <v>33</v>
      </c>
      <c r="AC33" s="36">
        <v>5150</v>
      </c>
      <c r="AD33" s="36">
        <v>88941</v>
      </c>
      <c r="AE33" s="32">
        <v>0</v>
      </c>
      <c r="AF33" s="32">
        <v>0</v>
      </c>
      <c r="AG33" s="32">
        <v>0</v>
      </c>
      <c r="AH33" s="32">
        <v>2</v>
      </c>
      <c r="AI33" s="36">
        <v>387</v>
      </c>
      <c r="AJ33" s="36">
        <v>12400</v>
      </c>
      <c r="AK33" s="32">
        <v>41</v>
      </c>
      <c r="AL33" s="36">
        <v>14366</v>
      </c>
      <c r="AM33" s="36">
        <v>216406</v>
      </c>
      <c r="AN33" s="32">
        <v>0</v>
      </c>
      <c r="AO33" s="32">
        <v>0</v>
      </c>
      <c r="AP33" s="32">
        <v>0</v>
      </c>
      <c r="AQ33" s="32">
        <v>3</v>
      </c>
      <c r="AR33" s="32">
        <v>257</v>
      </c>
      <c r="AS33" s="33">
        <v>3802</v>
      </c>
      <c r="AU33" s="58" t="s">
        <v>35</v>
      </c>
      <c r="AV33" s="31">
        <f t="shared" si="22"/>
        <v>0</v>
      </c>
      <c r="AW33" s="36">
        <f t="shared" si="23"/>
        <v>0</v>
      </c>
      <c r="AX33" s="37">
        <f t="shared" si="24"/>
        <v>0</v>
      </c>
      <c r="AY33" s="34">
        <f t="shared" si="25"/>
        <v>0</v>
      </c>
      <c r="AZ33" s="36">
        <f t="shared" si="26"/>
        <v>0</v>
      </c>
      <c r="BA33" s="36">
        <f t="shared" si="27"/>
        <v>0</v>
      </c>
      <c r="BB33" s="32">
        <f t="shared" si="28"/>
        <v>0</v>
      </c>
      <c r="BC33" s="32">
        <f t="shared" si="29"/>
        <v>0</v>
      </c>
      <c r="BD33" s="32">
        <f t="shared" si="30"/>
        <v>0</v>
      </c>
      <c r="BE33" s="32">
        <f t="shared" si="31"/>
        <v>0</v>
      </c>
      <c r="BF33" s="36">
        <f t="shared" si="32"/>
        <v>0</v>
      </c>
      <c r="BG33" s="36">
        <f t="shared" si="33"/>
        <v>0</v>
      </c>
      <c r="BH33" s="32">
        <f t="shared" si="34"/>
        <v>0</v>
      </c>
      <c r="BI33" s="36">
        <f t="shared" si="35"/>
        <v>0</v>
      </c>
      <c r="BJ33" s="36">
        <f t="shared" si="36"/>
        <v>0</v>
      </c>
      <c r="BK33" s="32">
        <f t="shared" si="37"/>
        <v>0</v>
      </c>
      <c r="BL33" s="32">
        <f t="shared" si="38"/>
        <v>0</v>
      </c>
      <c r="BM33" s="32">
        <f t="shared" si="39"/>
        <v>0</v>
      </c>
      <c r="BN33" s="32">
        <f t="shared" si="40"/>
        <v>0</v>
      </c>
      <c r="BO33" s="32">
        <f t="shared" si="41"/>
        <v>0</v>
      </c>
      <c r="BP33" s="33">
        <f t="shared" si="42"/>
        <v>0</v>
      </c>
    </row>
    <row r="34" spans="1:68" ht="13.5">
      <c r="A34" s="58" t="s">
        <v>36</v>
      </c>
      <c r="B34" s="64">
        <v>60</v>
      </c>
      <c r="C34" s="65">
        <v>22435</v>
      </c>
      <c r="D34" s="66">
        <v>201481</v>
      </c>
      <c r="E34" s="67">
        <v>16</v>
      </c>
      <c r="F34" s="65">
        <v>2284</v>
      </c>
      <c r="G34" s="65">
        <v>27395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8">
        <v>44</v>
      </c>
      <c r="O34" s="65">
        <v>20151</v>
      </c>
      <c r="P34" s="65">
        <v>174086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7">
        <v>0</v>
      </c>
      <c r="X34" s="58" t="s">
        <v>36</v>
      </c>
      <c r="Y34" s="31">
        <v>52</v>
      </c>
      <c r="Z34" s="36">
        <v>20962</v>
      </c>
      <c r="AA34" s="37">
        <v>187441</v>
      </c>
      <c r="AB34" s="34">
        <v>12</v>
      </c>
      <c r="AC34" s="36">
        <v>1887</v>
      </c>
      <c r="AD34" s="36">
        <v>31655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40</v>
      </c>
      <c r="AL34" s="36">
        <v>19075</v>
      </c>
      <c r="AM34" s="36">
        <v>155786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7">
        <v>0</v>
      </c>
      <c r="AU34" s="58" t="s">
        <v>36</v>
      </c>
      <c r="AV34" s="31">
        <f t="shared" si="22"/>
        <v>8</v>
      </c>
      <c r="AW34" s="36">
        <f t="shared" si="23"/>
        <v>1473</v>
      </c>
      <c r="AX34" s="37">
        <f t="shared" si="24"/>
        <v>14040</v>
      </c>
      <c r="AY34" s="34">
        <f t="shared" si="25"/>
        <v>4</v>
      </c>
      <c r="AZ34" s="36">
        <f t="shared" si="26"/>
        <v>397</v>
      </c>
      <c r="BA34" s="36">
        <f t="shared" si="27"/>
        <v>-4260</v>
      </c>
      <c r="BB34" s="32">
        <f t="shared" si="28"/>
        <v>0</v>
      </c>
      <c r="BC34" s="32">
        <f t="shared" si="29"/>
        <v>0</v>
      </c>
      <c r="BD34" s="32">
        <f t="shared" si="30"/>
        <v>0</v>
      </c>
      <c r="BE34" s="32">
        <f t="shared" si="31"/>
        <v>0</v>
      </c>
      <c r="BF34" s="32">
        <f t="shared" si="32"/>
        <v>0</v>
      </c>
      <c r="BG34" s="32">
        <f t="shared" si="33"/>
        <v>0</v>
      </c>
      <c r="BH34" s="32">
        <f t="shared" si="34"/>
        <v>4</v>
      </c>
      <c r="BI34" s="36">
        <f t="shared" si="35"/>
        <v>1076</v>
      </c>
      <c r="BJ34" s="36">
        <f t="shared" si="36"/>
        <v>18300</v>
      </c>
      <c r="BK34" s="32">
        <f t="shared" si="37"/>
        <v>0</v>
      </c>
      <c r="BL34" s="32">
        <f t="shared" si="38"/>
        <v>0</v>
      </c>
      <c r="BM34" s="32">
        <f t="shared" si="39"/>
        <v>0</v>
      </c>
      <c r="BN34" s="32">
        <f t="shared" si="40"/>
        <v>0</v>
      </c>
      <c r="BO34" s="32">
        <f t="shared" si="41"/>
        <v>0</v>
      </c>
      <c r="BP34" s="37">
        <f t="shared" si="42"/>
        <v>0</v>
      </c>
    </row>
    <row r="35" spans="1:68" ht="13.5">
      <c r="A35" s="58" t="s">
        <v>37</v>
      </c>
      <c r="B35" s="64">
        <v>50</v>
      </c>
      <c r="C35" s="65">
        <v>46142</v>
      </c>
      <c r="D35" s="66">
        <v>498624</v>
      </c>
      <c r="E35" s="67">
        <v>13</v>
      </c>
      <c r="F35" s="65">
        <v>1239</v>
      </c>
      <c r="G35" s="65">
        <v>12854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6">
        <v>0</v>
      </c>
      <c r="N35" s="68">
        <v>37</v>
      </c>
      <c r="O35" s="65">
        <v>44903</v>
      </c>
      <c r="P35" s="65">
        <v>485770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3">
        <v>0</v>
      </c>
      <c r="X35" s="58" t="s">
        <v>37</v>
      </c>
      <c r="Y35" s="31">
        <v>49</v>
      </c>
      <c r="Z35" s="36">
        <v>47387</v>
      </c>
      <c r="AA35" s="37">
        <v>565954</v>
      </c>
      <c r="AB35" s="34">
        <v>11</v>
      </c>
      <c r="AC35" s="36">
        <v>1136</v>
      </c>
      <c r="AD35" s="36">
        <v>11184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6">
        <v>0</v>
      </c>
      <c r="AK35" s="32">
        <v>38</v>
      </c>
      <c r="AL35" s="36">
        <v>46251</v>
      </c>
      <c r="AM35" s="36">
        <v>554770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3">
        <v>0</v>
      </c>
      <c r="AU35" s="58" t="s">
        <v>37</v>
      </c>
      <c r="AV35" s="31">
        <f t="shared" si="22"/>
        <v>1</v>
      </c>
      <c r="AW35" s="36">
        <f t="shared" si="23"/>
        <v>-1245</v>
      </c>
      <c r="AX35" s="37">
        <f t="shared" si="24"/>
        <v>-67330</v>
      </c>
      <c r="AY35" s="34">
        <f t="shared" si="25"/>
        <v>2</v>
      </c>
      <c r="AZ35" s="36">
        <f t="shared" si="26"/>
        <v>103</v>
      </c>
      <c r="BA35" s="36">
        <f t="shared" si="27"/>
        <v>1670</v>
      </c>
      <c r="BB35" s="32">
        <f t="shared" si="28"/>
        <v>0</v>
      </c>
      <c r="BC35" s="32">
        <f t="shared" si="29"/>
        <v>0</v>
      </c>
      <c r="BD35" s="32">
        <f t="shared" si="30"/>
        <v>0</v>
      </c>
      <c r="BE35" s="32">
        <f t="shared" si="31"/>
        <v>0</v>
      </c>
      <c r="BF35" s="32">
        <f t="shared" si="32"/>
        <v>0</v>
      </c>
      <c r="BG35" s="36">
        <f t="shared" si="33"/>
        <v>0</v>
      </c>
      <c r="BH35" s="32">
        <f t="shared" si="34"/>
        <v>-1</v>
      </c>
      <c r="BI35" s="36">
        <f t="shared" si="35"/>
        <v>-1348</v>
      </c>
      <c r="BJ35" s="36">
        <f t="shared" si="36"/>
        <v>-69000</v>
      </c>
      <c r="BK35" s="32">
        <f t="shared" si="37"/>
        <v>0</v>
      </c>
      <c r="BL35" s="32">
        <f t="shared" si="38"/>
        <v>0</v>
      </c>
      <c r="BM35" s="32">
        <f t="shared" si="39"/>
        <v>0</v>
      </c>
      <c r="BN35" s="32">
        <f t="shared" si="40"/>
        <v>0</v>
      </c>
      <c r="BO35" s="32">
        <f t="shared" si="41"/>
        <v>0</v>
      </c>
      <c r="BP35" s="33">
        <f t="shared" si="42"/>
        <v>0</v>
      </c>
    </row>
    <row r="36" spans="1:68" ht="13.5">
      <c r="A36" s="58" t="s">
        <v>38</v>
      </c>
      <c r="B36" s="31">
        <v>160</v>
      </c>
      <c r="C36" s="36">
        <v>18948</v>
      </c>
      <c r="D36" s="37">
        <v>755567</v>
      </c>
      <c r="E36" s="34">
        <v>56</v>
      </c>
      <c r="F36" s="36">
        <v>3502</v>
      </c>
      <c r="G36" s="36">
        <v>31345</v>
      </c>
      <c r="H36" s="32">
        <v>0</v>
      </c>
      <c r="I36" s="32">
        <v>0</v>
      </c>
      <c r="J36" s="32">
        <v>0</v>
      </c>
      <c r="K36" s="32">
        <v>8</v>
      </c>
      <c r="L36" s="32">
        <v>396</v>
      </c>
      <c r="M36" s="32">
        <v>6410</v>
      </c>
      <c r="N36" s="32">
        <v>88</v>
      </c>
      <c r="O36" s="36">
        <v>14816</v>
      </c>
      <c r="P36" s="36">
        <v>715672</v>
      </c>
      <c r="Q36" s="32">
        <v>4</v>
      </c>
      <c r="R36" s="32">
        <v>125</v>
      </c>
      <c r="S36" s="32">
        <v>1670</v>
      </c>
      <c r="T36" s="32">
        <v>4</v>
      </c>
      <c r="U36" s="32">
        <v>109</v>
      </c>
      <c r="V36" s="37">
        <v>470</v>
      </c>
      <c r="X36" s="58" t="s">
        <v>38</v>
      </c>
      <c r="Y36" s="31">
        <v>160</v>
      </c>
      <c r="Z36" s="36">
        <v>18948</v>
      </c>
      <c r="AA36" s="37">
        <v>755567</v>
      </c>
      <c r="AB36" s="34">
        <v>56</v>
      </c>
      <c r="AC36" s="36">
        <v>3502</v>
      </c>
      <c r="AD36" s="36">
        <v>31345</v>
      </c>
      <c r="AE36" s="32">
        <v>0</v>
      </c>
      <c r="AF36" s="32">
        <v>0</v>
      </c>
      <c r="AG36" s="32">
        <v>0</v>
      </c>
      <c r="AH36" s="32">
        <v>8</v>
      </c>
      <c r="AI36" s="32">
        <v>396</v>
      </c>
      <c r="AJ36" s="32">
        <v>6410</v>
      </c>
      <c r="AK36" s="32">
        <v>88</v>
      </c>
      <c r="AL36" s="36">
        <v>14816</v>
      </c>
      <c r="AM36" s="36">
        <v>715672</v>
      </c>
      <c r="AN36" s="32">
        <v>4</v>
      </c>
      <c r="AO36" s="32">
        <v>125</v>
      </c>
      <c r="AP36" s="32">
        <v>1670</v>
      </c>
      <c r="AQ36" s="32">
        <v>4</v>
      </c>
      <c r="AR36" s="32">
        <v>109</v>
      </c>
      <c r="AS36" s="37">
        <v>470</v>
      </c>
      <c r="AU36" s="58" t="s">
        <v>38</v>
      </c>
      <c r="AV36" s="31">
        <f t="shared" si="22"/>
        <v>0</v>
      </c>
      <c r="AW36" s="36">
        <f t="shared" si="23"/>
        <v>0</v>
      </c>
      <c r="AX36" s="37">
        <f t="shared" si="24"/>
        <v>0</v>
      </c>
      <c r="AY36" s="34">
        <f t="shared" si="25"/>
        <v>0</v>
      </c>
      <c r="AZ36" s="36">
        <f t="shared" si="26"/>
        <v>0</v>
      </c>
      <c r="BA36" s="36">
        <f t="shared" si="27"/>
        <v>0</v>
      </c>
      <c r="BB36" s="32">
        <f t="shared" si="28"/>
        <v>0</v>
      </c>
      <c r="BC36" s="32">
        <f t="shared" si="29"/>
        <v>0</v>
      </c>
      <c r="BD36" s="32">
        <f t="shared" si="30"/>
        <v>0</v>
      </c>
      <c r="BE36" s="32">
        <f t="shared" si="31"/>
        <v>0</v>
      </c>
      <c r="BF36" s="32">
        <f t="shared" si="32"/>
        <v>0</v>
      </c>
      <c r="BG36" s="32">
        <f t="shared" si="33"/>
        <v>0</v>
      </c>
      <c r="BH36" s="32">
        <f t="shared" si="34"/>
        <v>0</v>
      </c>
      <c r="BI36" s="36">
        <f t="shared" si="35"/>
        <v>0</v>
      </c>
      <c r="BJ36" s="36">
        <f t="shared" si="36"/>
        <v>0</v>
      </c>
      <c r="BK36" s="32">
        <f t="shared" si="37"/>
        <v>0</v>
      </c>
      <c r="BL36" s="32">
        <f t="shared" si="38"/>
        <v>0</v>
      </c>
      <c r="BM36" s="32">
        <f t="shared" si="39"/>
        <v>0</v>
      </c>
      <c r="BN36" s="32">
        <f t="shared" si="40"/>
        <v>0</v>
      </c>
      <c r="BO36" s="32">
        <f t="shared" si="41"/>
        <v>0</v>
      </c>
      <c r="BP36" s="37">
        <f t="shared" si="42"/>
        <v>0</v>
      </c>
    </row>
    <row r="37" spans="1:68" ht="13.5">
      <c r="A37" s="58" t="s">
        <v>39</v>
      </c>
      <c r="B37" s="31">
        <v>18</v>
      </c>
      <c r="C37" s="36">
        <v>28823</v>
      </c>
      <c r="D37" s="37">
        <v>690777</v>
      </c>
      <c r="E37" s="34">
        <v>6</v>
      </c>
      <c r="F37" s="32">
        <v>3976</v>
      </c>
      <c r="G37" s="36">
        <v>120700</v>
      </c>
      <c r="H37" s="32">
        <v>0</v>
      </c>
      <c r="I37" s="32">
        <v>0</v>
      </c>
      <c r="J37" s="36">
        <v>0</v>
      </c>
      <c r="K37" s="32">
        <v>6</v>
      </c>
      <c r="L37" s="36">
        <v>22327</v>
      </c>
      <c r="M37" s="36">
        <v>543230</v>
      </c>
      <c r="N37" s="32">
        <v>6</v>
      </c>
      <c r="O37" s="36">
        <v>2520</v>
      </c>
      <c r="P37" s="36">
        <v>26847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3">
        <v>0</v>
      </c>
      <c r="X37" s="58" t="s">
        <v>39</v>
      </c>
      <c r="Y37" s="31">
        <v>18</v>
      </c>
      <c r="Z37" s="36">
        <v>28823</v>
      </c>
      <c r="AA37" s="37">
        <v>690777</v>
      </c>
      <c r="AB37" s="34">
        <v>6</v>
      </c>
      <c r="AC37" s="32">
        <v>3976</v>
      </c>
      <c r="AD37" s="36">
        <v>120700</v>
      </c>
      <c r="AE37" s="32">
        <v>0</v>
      </c>
      <c r="AF37" s="32">
        <v>0</v>
      </c>
      <c r="AG37" s="36">
        <v>0</v>
      </c>
      <c r="AH37" s="32">
        <v>6</v>
      </c>
      <c r="AI37" s="36">
        <v>22327</v>
      </c>
      <c r="AJ37" s="36">
        <v>543230</v>
      </c>
      <c r="AK37" s="32">
        <v>6</v>
      </c>
      <c r="AL37" s="36">
        <v>2520</v>
      </c>
      <c r="AM37" s="36">
        <v>26847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3">
        <v>0</v>
      </c>
      <c r="AU37" s="58" t="s">
        <v>39</v>
      </c>
      <c r="AV37" s="31">
        <f t="shared" si="22"/>
        <v>0</v>
      </c>
      <c r="AW37" s="36">
        <f t="shared" si="23"/>
        <v>0</v>
      </c>
      <c r="AX37" s="37">
        <f t="shared" si="24"/>
        <v>0</v>
      </c>
      <c r="AY37" s="34">
        <f t="shared" si="25"/>
        <v>0</v>
      </c>
      <c r="AZ37" s="32">
        <f t="shared" si="26"/>
        <v>0</v>
      </c>
      <c r="BA37" s="36">
        <f t="shared" si="27"/>
        <v>0</v>
      </c>
      <c r="BB37" s="32">
        <f t="shared" si="28"/>
        <v>0</v>
      </c>
      <c r="BC37" s="32">
        <f t="shared" si="29"/>
        <v>0</v>
      </c>
      <c r="BD37" s="36">
        <f t="shared" si="30"/>
        <v>0</v>
      </c>
      <c r="BE37" s="32">
        <f t="shared" si="31"/>
        <v>0</v>
      </c>
      <c r="BF37" s="36">
        <f t="shared" si="32"/>
        <v>0</v>
      </c>
      <c r="BG37" s="36">
        <f t="shared" si="33"/>
        <v>0</v>
      </c>
      <c r="BH37" s="32">
        <f t="shared" si="34"/>
        <v>0</v>
      </c>
      <c r="BI37" s="36">
        <f t="shared" si="35"/>
        <v>0</v>
      </c>
      <c r="BJ37" s="36">
        <f t="shared" si="36"/>
        <v>0</v>
      </c>
      <c r="BK37" s="32">
        <f t="shared" si="37"/>
        <v>0</v>
      </c>
      <c r="BL37" s="32">
        <f t="shared" si="38"/>
        <v>0</v>
      </c>
      <c r="BM37" s="32">
        <f t="shared" si="39"/>
        <v>0</v>
      </c>
      <c r="BN37" s="32">
        <f t="shared" si="40"/>
        <v>0</v>
      </c>
      <c r="BO37" s="32">
        <f t="shared" si="41"/>
        <v>0</v>
      </c>
      <c r="BP37" s="33">
        <f t="shared" si="42"/>
        <v>0</v>
      </c>
    </row>
    <row r="38" spans="1:68" ht="13.5">
      <c r="A38" s="58" t="s">
        <v>40</v>
      </c>
      <c r="B38" s="31">
        <v>21</v>
      </c>
      <c r="C38" s="36">
        <v>21370</v>
      </c>
      <c r="D38" s="37">
        <v>534465</v>
      </c>
      <c r="E38" s="34">
        <v>10</v>
      </c>
      <c r="F38" s="36">
        <v>1655</v>
      </c>
      <c r="G38" s="36">
        <v>33255</v>
      </c>
      <c r="H38" s="32">
        <v>0</v>
      </c>
      <c r="I38" s="32">
        <v>0</v>
      </c>
      <c r="J38" s="32">
        <v>0</v>
      </c>
      <c r="K38" s="32">
        <v>4</v>
      </c>
      <c r="L38" s="36">
        <v>17509</v>
      </c>
      <c r="M38" s="36">
        <v>461500</v>
      </c>
      <c r="N38" s="32">
        <v>6</v>
      </c>
      <c r="O38" s="36">
        <v>2139</v>
      </c>
      <c r="P38" s="36">
        <v>38610</v>
      </c>
      <c r="Q38" s="32">
        <v>0</v>
      </c>
      <c r="R38" s="32">
        <v>0</v>
      </c>
      <c r="S38" s="32">
        <v>0</v>
      </c>
      <c r="T38" s="32">
        <v>1</v>
      </c>
      <c r="U38" s="32">
        <v>67</v>
      </c>
      <c r="V38" s="33">
        <v>1100</v>
      </c>
      <c r="X38" s="58" t="s">
        <v>40</v>
      </c>
      <c r="Y38" s="31">
        <v>21</v>
      </c>
      <c r="Z38" s="36">
        <v>21370</v>
      </c>
      <c r="AA38" s="37">
        <v>534465</v>
      </c>
      <c r="AB38" s="34">
        <v>10</v>
      </c>
      <c r="AC38" s="36">
        <v>1655</v>
      </c>
      <c r="AD38" s="36">
        <v>33255</v>
      </c>
      <c r="AE38" s="32">
        <v>0</v>
      </c>
      <c r="AF38" s="32">
        <v>0</v>
      </c>
      <c r="AG38" s="32">
        <v>0</v>
      </c>
      <c r="AH38" s="32">
        <v>4</v>
      </c>
      <c r="AI38" s="36">
        <v>17509</v>
      </c>
      <c r="AJ38" s="36">
        <v>461500</v>
      </c>
      <c r="AK38" s="32">
        <v>6</v>
      </c>
      <c r="AL38" s="36">
        <v>2139</v>
      </c>
      <c r="AM38" s="36">
        <v>38610</v>
      </c>
      <c r="AN38" s="32">
        <v>0</v>
      </c>
      <c r="AO38" s="32">
        <v>0</v>
      </c>
      <c r="AP38" s="32">
        <v>0</v>
      </c>
      <c r="AQ38" s="32">
        <v>1</v>
      </c>
      <c r="AR38" s="32">
        <v>67</v>
      </c>
      <c r="AS38" s="33">
        <v>1100</v>
      </c>
      <c r="AU38" s="58" t="s">
        <v>40</v>
      </c>
      <c r="AV38" s="31">
        <f t="shared" si="22"/>
        <v>0</v>
      </c>
      <c r="AW38" s="36">
        <f t="shared" si="23"/>
        <v>0</v>
      </c>
      <c r="AX38" s="37">
        <f t="shared" si="24"/>
        <v>0</v>
      </c>
      <c r="AY38" s="34">
        <f t="shared" si="25"/>
        <v>0</v>
      </c>
      <c r="AZ38" s="36">
        <f t="shared" si="26"/>
        <v>0</v>
      </c>
      <c r="BA38" s="36">
        <f t="shared" si="27"/>
        <v>0</v>
      </c>
      <c r="BB38" s="32">
        <f t="shared" si="28"/>
        <v>0</v>
      </c>
      <c r="BC38" s="32">
        <f t="shared" si="29"/>
        <v>0</v>
      </c>
      <c r="BD38" s="32">
        <f t="shared" si="30"/>
        <v>0</v>
      </c>
      <c r="BE38" s="32">
        <f t="shared" si="31"/>
        <v>0</v>
      </c>
      <c r="BF38" s="36">
        <f t="shared" si="32"/>
        <v>0</v>
      </c>
      <c r="BG38" s="36">
        <f t="shared" si="33"/>
        <v>0</v>
      </c>
      <c r="BH38" s="32">
        <f t="shared" si="34"/>
        <v>0</v>
      </c>
      <c r="BI38" s="36">
        <f t="shared" si="35"/>
        <v>0</v>
      </c>
      <c r="BJ38" s="36">
        <f t="shared" si="36"/>
        <v>0</v>
      </c>
      <c r="BK38" s="32">
        <f t="shared" si="37"/>
        <v>0</v>
      </c>
      <c r="BL38" s="32">
        <f t="shared" si="38"/>
        <v>0</v>
      </c>
      <c r="BM38" s="32">
        <f t="shared" si="39"/>
        <v>0</v>
      </c>
      <c r="BN38" s="32">
        <f t="shared" si="40"/>
        <v>0</v>
      </c>
      <c r="BO38" s="32">
        <f t="shared" si="41"/>
        <v>0</v>
      </c>
      <c r="BP38" s="33">
        <f t="shared" si="42"/>
        <v>0</v>
      </c>
    </row>
    <row r="39" spans="1:68" ht="14.25" thickBot="1">
      <c r="A39" s="59" t="s">
        <v>41</v>
      </c>
      <c r="B39" s="70">
        <v>379</v>
      </c>
      <c r="C39" s="71">
        <v>121126</v>
      </c>
      <c r="D39" s="72">
        <v>2019725</v>
      </c>
      <c r="E39" s="73">
        <v>171</v>
      </c>
      <c r="F39" s="71">
        <v>30141</v>
      </c>
      <c r="G39" s="71">
        <v>529231</v>
      </c>
      <c r="H39" s="47">
        <v>1</v>
      </c>
      <c r="I39" s="44">
        <v>1079</v>
      </c>
      <c r="J39" s="44">
        <v>13500</v>
      </c>
      <c r="K39" s="47">
        <v>36</v>
      </c>
      <c r="L39" s="44">
        <v>24677</v>
      </c>
      <c r="M39" s="44">
        <v>444985</v>
      </c>
      <c r="N39" s="74">
        <v>147</v>
      </c>
      <c r="O39" s="71">
        <v>64113</v>
      </c>
      <c r="P39" s="71">
        <v>1019592</v>
      </c>
      <c r="Q39" s="47">
        <v>2</v>
      </c>
      <c r="R39" s="47">
        <v>36</v>
      </c>
      <c r="S39" s="47">
        <v>550</v>
      </c>
      <c r="T39" s="47">
        <v>22</v>
      </c>
      <c r="U39" s="44">
        <v>1080</v>
      </c>
      <c r="V39" s="45">
        <v>11867</v>
      </c>
      <c r="X39" s="59" t="s">
        <v>41</v>
      </c>
      <c r="Y39" s="43">
        <v>388</v>
      </c>
      <c r="Z39" s="44">
        <v>121354</v>
      </c>
      <c r="AA39" s="45">
        <v>1966435</v>
      </c>
      <c r="AB39" s="46">
        <v>177</v>
      </c>
      <c r="AC39" s="44">
        <v>30641</v>
      </c>
      <c r="AD39" s="44">
        <v>526641</v>
      </c>
      <c r="AE39" s="47">
        <v>1</v>
      </c>
      <c r="AF39" s="44">
        <v>1079</v>
      </c>
      <c r="AG39" s="44">
        <v>13500</v>
      </c>
      <c r="AH39" s="47">
        <v>36</v>
      </c>
      <c r="AI39" s="44">
        <v>24677</v>
      </c>
      <c r="AJ39" s="44">
        <v>444985</v>
      </c>
      <c r="AK39" s="47">
        <v>150</v>
      </c>
      <c r="AL39" s="44">
        <v>63841</v>
      </c>
      <c r="AM39" s="44">
        <v>968892</v>
      </c>
      <c r="AN39" s="47">
        <v>2</v>
      </c>
      <c r="AO39" s="47">
        <v>36</v>
      </c>
      <c r="AP39" s="47">
        <v>550</v>
      </c>
      <c r="AQ39" s="47">
        <v>22</v>
      </c>
      <c r="AR39" s="44">
        <v>1080</v>
      </c>
      <c r="AS39" s="45">
        <v>11867</v>
      </c>
      <c r="AU39" s="59" t="s">
        <v>41</v>
      </c>
      <c r="AV39" s="43">
        <f t="shared" si="22"/>
        <v>-9</v>
      </c>
      <c r="AW39" s="44">
        <f t="shared" si="23"/>
        <v>-228</v>
      </c>
      <c r="AX39" s="45">
        <f t="shared" si="24"/>
        <v>53290</v>
      </c>
      <c r="AY39" s="46">
        <f t="shared" si="25"/>
        <v>-6</v>
      </c>
      <c r="AZ39" s="44">
        <f t="shared" si="26"/>
        <v>-500</v>
      </c>
      <c r="BA39" s="44">
        <f t="shared" si="27"/>
        <v>2590</v>
      </c>
      <c r="BB39" s="47">
        <f t="shared" si="28"/>
        <v>0</v>
      </c>
      <c r="BC39" s="44">
        <f t="shared" si="29"/>
        <v>0</v>
      </c>
      <c r="BD39" s="44">
        <f t="shared" si="30"/>
        <v>0</v>
      </c>
      <c r="BE39" s="47">
        <f t="shared" si="31"/>
        <v>0</v>
      </c>
      <c r="BF39" s="44">
        <f t="shared" si="32"/>
        <v>0</v>
      </c>
      <c r="BG39" s="44">
        <f t="shared" si="33"/>
        <v>0</v>
      </c>
      <c r="BH39" s="47">
        <f t="shared" si="34"/>
        <v>-3</v>
      </c>
      <c r="BI39" s="44">
        <f t="shared" si="35"/>
        <v>272</v>
      </c>
      <c r="BJ39" s="44">
        <f t="shared" si="36"/>
        <v>50700</v>
      </c>
      <c r="BK39" s="47">
        <f t="shared" si="37"/>
        <v>0</v>
      </c>
      <c r="BL39" s="47">
        <f t="shared" si="38"/>
        <v>0</v>
      </c>
      <c r="BM39" s="47">
        <f t="shared" si="39"/>
        <v>0</v>
      </c>
      <c r="BN39" s="47">
        <f t="shared" si="40"/>
        <v>0</v>
      </c>
      <c r="BO39" s="44">
        <f t="shared" si="41"/>
        <v>0</v>
      </c>
      <c r="BP39" s="45">
        <f t="shared" si="42"/>
        <v>0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46" r:id="rId1"/>
  <headerFooter alignWithMargins="0">
    <oddFooter>&amp;C&amp;P / &amp;N ﾍﾟｰｼﾞ</oddFooter>
  </headerFooter>
  <rowBreaks count="8" manualBreakCount="8">
    <brk id="1032" max="65535" man="1"/>
    <brk id="1096" max="65535" man="1"/>
    <brk id="1160" max="65535" man="1"/>
    <brk id="1224" max="65535" man="1"/>
    <brk id="1288" max="65535" man="1"/>
    <brk id="1352" max="65535" man="1"/>
    <brk id="1416" max="65535" man="1"/>
    <brk id="14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2011-04-26T06:03:43Z</cp:lastPrinted>
  <dcterms:created xsi:type="dcterms:W3CDTF">2011-04-26T05:13:43Z</dcterms:created>
  <dcterms:modified xsi:type="dcterms:W3CDTF">2012-01-27T14:11:54Z</dcterms:modified>
  <cp:category/>
  <cp:version/>
  <cp:contentType/>
  <cp:contentStatus/>
</cp:coreProperties>
</file>