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<sst xmlns="http://schemas.openxmlformats.org/spreadsheetml/2006/main" count="95" uniqueCount="80">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</sst>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7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18"/>
      <color indexed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0" fontId="8" fillId="0" borderId="18" xfId="0" applyFont="1" applyBorder="1" applyAlignment="1">
      <alignment vertical="center"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0" fontId="8" fillId="0" borderId="45" xfId="0" applyFont="1" applyBorder="1" applyAlignment="1">
      <alignment vertical="center"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40" fontId="10" fillId="0" borderId="48" xfId="49" applyNumberFormat="1" applyFont="1" applyFill="1" applyBorder="1" applyAlignment="1" applyProtection="1">
      <alignment vertical="center"/>
      <protection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40" fontId="10" fillId="0" borderId="49" xfId="49" applyNumberFormat="1" applyFont="1" applyFill="1" applyBorder="1" applyAlignment="1" applyProtection="1">
      <alignment vertical="center"/>
      <protection/>
    </xf>
    <xf numFmtId="40" fontId="10" fillId="0" borderId="52" xfId="49" applyNumberFormat="1" applyFont="1" applyFill="1" applyBorder="1" applyAlignment="1" applyProtection="1">
      <alignment vertical="center"/>
      <protection/>
    </xf>
    <xf numFmtId="40" fontId="10" fillId="0" borderId="53" xfId="49" applyNumberFormat="1" applyFont="1" applyFill="1" applyBorder="1" applyAlignment="1" applyProtection="1">
      <alignment vertical="center"/>
      <protection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5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40" fontId="10" fillId="0" borderId="58" xfId="49" applyNumberFormat="1" applyFont="1" applyFill="1" applyBorder="1" applyAlignment="1" applyProtection="1">
      <alignment vertical="center"/>
      <protection/>
    </xf>
    <xf numFmtId="40" fontId="10" fillId="0" borderId="59" xfId="49" applyNumberFormat="1" applyFont="1" applyFill="1" applyBorder="1" applyAlignment="1" applyProtection="1">
      <alignment vertical="center"/>
      <protection/>
    </xf>
    <xf numFmtId="40" fontId="10" fillId="0" borderId="60" xfId="49" applyNumberFormat="1" applyFont="1" applyFill="1" applyBorder="1" applyAlignment="1" applyProtection="1">
      <alignment vertical="center"/>
      <protection/>
    </xf>
    <xf numFmtId="0" fontId="8" fillId="0" borderId="61" xfId="0" applyFont="1" applyBorder="1" applyAlignment="1">
      <alignment vertical="center"/>
    </xf>
    <xf numFmtId="40" fontId="10" fillId="0" borderId="42" xfId="49" applyNumberFormat="1" applyFont="1" applyBorder="1" applyAlignment="1" applyProtection="1">
      <alignment vertical="center"/>
      <protection/>
    </xf>
    <xf numFmtId="40" fontId="10" fillId="0" borderId="43" xfId="49" applyNumberFormat="1" applyFont="1" applyBorder="1" applyAlignment="1" applyProtection="1">
      <alignment vertical="center"/>
      <protection/>
    </xf>
    <xf numFmtId="40" fontId="10" fillId="0" borderId="31" xfId="49" applyNumberFormat="1" applyFont="1" applyBorder="1" applyAlignment="1" applyProtection="1">
      <alignment vertical="center"/>
      <protection/>
    </xf>
    <xf numFmtId="40" fontId="10" fillId="0" borderId="44" xfId="49" applyNumberFormat="1" applyFont="1" applyBorder="1" applyAlignment="1" applyProtection="1">
      <alignment vertical="center"/>
      <protection/>
    </xf>
    <xf numFmtId="0" fontId="8" fillId="0" borderId="22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40" fontId="10" fillId="0" borderId="62" xfId="49" applyNumberFormat="1" applyFont="1" applyBorder="1" applyAlignment="1" applyProtection="1">
      <alignment vertical="center"/>
      <protection/>
    </xf>
    <xf numFmtId="40" fontId="10" fillId="0" borderId="25" xfId="49" applyNumberFormat="1" applyFont="1" applyBorder="1" applyAlignment="1" applyProtection="1">
      <alignment vertical="center"/>
      <protection/>
    </xf>
    <xf numFmtId="40" fontId="10" fillId="0" borderId="63" xfId="49" applyNumberFormat="1" applyFont="1" applyBorder="1" applyAlignment="1" applyProtection="1">
      <alignment vertical="center"/>
      <protection/>
    </xf>
    <xf numFmtId="40" fontId="10" fillId="0" borderId="26" xfId="49" applyNumberFormat="1" applyFont="1" applyBorder="1" applyAlignment="1" applyProtection="1">
      <alignment vertical="center"/>
      <protection/>
    </xf>
    <xf numFmtId="40" fontId="10" fillId="0" borderId="21" xfId="49" applyNumberFormat="1" applyFont="1" applyBorder="1" applyAlignment="1" applyProtection="1">
      <alignment vertical="center"/>
      <protection/>
    </xf>
    <xf numFmtId="40" fontId="10" fillId="0" borderId="33" xfId="49" applyNumberFormat="1" applyFont="1" applyBorder="1" applyAlignment="1" applyProtection="1">
      <alignment vertical="center"/>
      <protection/>
    </xf>
    <xf numFmtId="40" fontId="10" fillId="0" borderId="32" xfId="49" applyNumberFormat="1" applyFont="1" applyBorder="1" applyAlignment="1" applyProtection="1">
      <alignment vertical="center"/>
      <protection/>
    </xf>
    <xf numFmtId="40" fontId="10" fillId="0" borderId="46" xfId="49" applyNumberFormat="1" applyFont="1" applyBorder="1" applyAlignment="1" applyProtection="1">
      <alignment vertical="center"/>
      <protection/>
    </xf>
    <xf numFmtId="0" fontId="0" fillId="0" borderId="64" xfId="0" applyBorder="1" applyAlignment="1">
      <alignment/>
    </xf>
    <xf numFmtId="0" fontId="8" fillId="0" borderId="65" xfId="0" applyFont="1" applyBorder="1" applyAlignment="1">
      <alignment vertical="center"/>
    </xf>
    <xf numFmtId="40" fontId="10" fillId="0" borderId="66" xfId="49" applyNumberFormat="1" applyFont="1" applyFill="1" applyBorder="1" applyAlignment="1" applyProtection="1">
      <alignment vertical="center"/>
      <protection/>
    </xf>
    <xf numFmtId="40" fontId="10" fillId="0" borderId="67" xfId="49" applyNumberFormat="1" applyFont="1" applyFill="1" applyBorder="1" applyAlignment="1" applyProtection="1">
      <alignment vertical="center"/>
      <protection/>
    </xf>
    <xf numFmtId="40" fontId="10" fillId="0" borderId="68" xfId="49" applyNumberFormat="1" applyFont="1" applyFill="1" applyBorder="1" applyAlignment="1" applyProtection="1">
      <alignment vertical="center"/>
      <protection/>
    </xf>
    <xf numFmtId="40" fontId="10" fillId="0" borderId="69" xfId="49" applyNumberFormat="1" applyFont="1" applyFill="1" applyBorder="1" applyAlignment="1" applyProtection="1">
      <alignment vertical="center"/>
      <protection/>
    </xf>
    <xf numFmtId="40" fontId="10" fillId="0" borderId="70" xfId="49" applyNumberFormat="1" applyFont="1" applyFill="1" applyBorder="1" applyAlignment="1" applyProtection="1">
      <alignment vertical="center"/>
      <protection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 wrapText="1" readingOrder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19;&#25972;&#20418;\&#36039;&#26009;&#20316;&#25104;\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23年 10月分）</v>
          </cell>
        </row>
        <row r="7">
          <cell r="D7">
            <v>3.5265030987416326</v>
          </cell>
          <cell r="G7">
            <v>3.829436191113194</v>
          </cell>
          <cell r="H7">
            <v>0.14819783820715277</v>
          </cell>
          <cell r="I7">
            <v>0.2729397593369141</v>
          </cell>
          <cell r="J7">
            <v>2.188931543404708</v>
          </cell>
          <cell r="N7">
            <v>9.914560253120703</v>
          </cell>
          <cell r="V7">
            <v>1.2903109337934497</v>
          </cell>
          <cell r="W7">
            <v>1.392334423242285</v>
          </cell>
          <cell r="X7">
            <v>11.30689467636299</v>
          </cell>
        </row>
        <row r="8">
          <cell r="D8">
            <v>-0.13152783780482857</v>
          </cell>
        </row>
        <row r="9">
          <cell r="J9">
            <v>0.10861185346808112</v>
          </cell>
          <cell r="N9">
            <v>0.22534500285351006</v>
          </cell>
          <cell r="X9">
            <v>0.2548245487923963</v>
          </cell>
        </row>
        <row r="10">
          <cell r="G10">
            <v>0.40046884588937953</v>
          </cell>
          <cell r="N10">
            <v>0.3404399471434952</v>
          </cell>
          <cell r="O10">
            <v>0.4948015711081213</v>
          </cell>
          <cell r="V10">
            <v>1.349399285906699</v>
          </cell>
          <cell r="W10">
            <v>1.7068483286713425</v>
          </cell>
          <cell r="X10">
            <v>2.047288275814838</v>
          </cell>
        </row>
        <row r="11">
          <cell r="D11">
            <v>-4.171053192855043</v>
          </cell>
          <cell r="E11">
            <v>-0.39732524225300664</v>
          </cell>
          <cell r="F11">
            <v>-0.43163524730093267</v>
          </cell>
          <cell r="G11">
            <v>0.18653926182059447</v>
          </cell>
          <cell r="H11">
            <v>0.3636960370599678</v>
          </cell>
          <cell r="I11">
            <v>-0.1201083734859713</v>
          </cell>
          <cell r="J11">
            <v>0.1277961495839276</v>
          </cell>
          <cell r="M11">
            <v>-1.876945101275558</v>
          </cell>
          <cell r="N11">
            <v>-6.386175127961652</v>
          </cell>
          <cell r="P11">
            <v>-1.2275832813168235</v>
          </cell>
          <cell r="R11">
            <v>-0.10497701740684068</v>
          </cell>
          <cell r="T11">
            <v>0.14579372909921146</v>
          </cell>
          <cell r="V11">
            <v>-0.3487139718597817</v>
          </cell>
          <cell r="W11">
            <v>-1.5549546257411846</v>
          </cell>
          <cell r="X11">
            <v>-7.941129753702837</v>
          </cell>
        </row>
        <row r="12">
          <cell r="M12">
            <v>0.5548432132183465</v>
          </cell>
          <cell r="N12">
            <v>0.5565486884425219</v>
          </cell>
          <cell r="U12">
            <v>0.396350279094344</v>
          </cell>
          <cell r="V12">
            <v>0.10045452219747356</v>
          </cell>
          <cell r="W12">
            <v>0.49663436254340915</v>
          </cell>
          <cell r="X12">
            <v>1.0531830509859317</v>
          </cell>
        </row>
        <row r="13">
          <cell r="D13">
            <v>-0.2304130632928398</v>
          </cell>
          <cell r="E13">
            <v>-0.2816062289864195</v>
          </cell>
          <cell r="F13">
            <v>0.7494029578001152</v>
          </cell>
          <cell r="H13">
            <v>0.3519277481967718</v>
          </cell>
          <cell r="M13">
            <v>0.12774326244029652</v>
          </cell>
          <cell r="N13">
            <v>0.672717061424023</v>
          </cell>
          <cell r="X13">
            <v>0.6547467723906953</v>
          </cell>
        </row>
        <row r="14">
          <cell r="D14">
            <v>0.41571549457811596</v>
          </cell>
          <cell r="N14">
            <v>0.5514118588656683</v>
          </cell>
          <cell r="X14">
            <v>0.6075808005973746</v>
          </cell>
        </row>
        <row r="15">
          <cell r="D15">
            <v>0.7751636480219071</v>
          </cell>
          <cell r="E15">
            <v>0.2077554260908385</v>
          </cell>
          <cell r="F15">
            <v>0.5866259211441442</v>
          </cell>
          <cell r="I15">
            <v>-0.7874741465169878</v>
          </cell>
          <cell r="K15">
            <v>0.3889599124765652</v>
          </cell>
          <cell r="L15">
            <v>-0.5470443826407023</v>
          </cell>
          <cell r="M15">
            <v>-0.8726782105492584</v>
          </cell>
          <cell r="N15">
            <v>-0.30127183996054174</v>
          </cell>
          <cell r="V15">
            <v>-0.10134427842396067</v>
          </cell>
          <cell r="W15">
            <v>-0.18266812061574583</v>
          </cell>
          <cell r="X15">
            <v>-0.4839399605762913</v>
          </cell>
        </row>
        <row r="16">
          <cell r="D16">
            <v>-3.205447377308591</v>
          </cell>
          <cell r="F16">
            <v>-0.408914764730547</v>
          </cell>
          <cell r="G16">
            <v>0.19327559769331099</v>
          </cell>
          <cell r="H16">
            <v>-0.11175300585437441</v>
          </cell>
          <cell r="I16">
            <v>0.21159724569516594</v>
          </cell>
          <cell r="J16">
            <v>1.0123467376444222</v>
          </cell>
          <cell r="K16">
            <v>-1.0283379159630954</v>
          </cell>
          <cell r="M16">
            <v>0.7586725089396212</v>
          </cell>
          <cell r="N16">
            <v>-2.5055179577668443</v>
          </cell>
          <cell r="X16">
            <v>-2.5268277198392854</v>
          </cell>
        </row>
        <row r="17">
          <cell r="I17">
            <v>0.3936714791391941</v>
          </cell>
          <cell r="J17">
            <v>-0.14556269750091777</v>
          </cell>
          <cell r="M17">
            <v>-0.12363412908910787</v>
          </cell>
        </row>
        <row r="18">
          <cell r="D18">
            <v>-6.780485979943107</v>
          </cell>
          <cell r="E18">
            <v>-0.3897608034735809</v>
          </cell>
          <cell r="F18">
            <v>0.547180741309173</v>
          </cell>
          <cell r="G18">
            <v>0.7517125736973715</v>
          </cell>
          <cell r="H18">
            <v>0.614723074698144</v>
          </cell>
          <cell r="I18">
            <v>-0.2070510560909951</v>
          </cell>
          <cell r="J18">
            <v>1.217137837289473</v>
          </cell>
          <cell r="K18">
            <v>-0.6388098229094799</v>
          </cell>
          <cell r="L18">
            <v>-0.5670330973243405</v>
          </cell>
          <cell r="M18">
            <v>-1.3913767988174985</v>
          </cell>
          <cell r="N18">
            <v>-6.843763331564843</v>
          </cell>
          <cell r="O18">
            <v>0.4787827404660286</v>
          </cell>
          <cell r="P18">
            <v>-1.3206305638013032</v>
          </cell>
          <cell r="T18">
            <v>0.17791366321251867</v>
          </cell>
          <cell r="U18">
            <v>0.32665862377803956</v>
          </cell>
          <cell r="V18">
            <v>0.94433591534761</v>
          </cell>
          <cell r="W18">
            <v>0.5300263911395187</v>
          </cell>
          <cell r="X18">
            <v>-6.3137369404253265</v>
          </cell>
        </row>
        <row r="19">
          <cell r="D19">
            <v>-3.2539828812014755</v>
          </cell>
          <cell r="E19">
            <v>-0.4275044898744174</v>
          </cell>
          <cell r="F19">
            <v>0.5426136116003721</v>
          </cell>
          <cell r="G19">
            <v>4.581148764810564</v>
          </cell>
          <cell r="H19">
            <v>0.7629209129052966</v>
          </cell>
          <cell r="J19">
            <v>3.40606938069418</v>
          </cell>
          <cell r="K19">
            <v>-0.6256225082385704</v>
          </cell>
          <cell r="L19">
            <v>-0.6273574635713031</v>
          </cell>
          <cell r="M19">
            <v>-1.3533771088147062</v>
          </cell>
          <cell r="N19">
            <v>3.070796921555857</v>
          </cell>
          <cell r="O19">
            <v>0.49535859050373204</v>
          </cell>
          <cell r="P19">
            <v>-1.3079888661737349</v>
          </cell>
          <cell r="T19">
            <v>0.18398222006897133</v>
          </cell>
          <cell r="U19">
            <v>0.3302582901444232</v>
          </cell>
          <cell r="V19">
            <v>2.2346468491410607</v>
          </cell>
          <cell r="W19">
            <v>1.922360814381803</v>
          </cell>
          <cell r="X19">
            <v>4.99315773593767</v>
          </cell>
        </row>
        <row r="20">
          <cell r="M20">
            <v>-0.9360467087998089</v>
          </cell>
          <cell r="N20">
            <v>-0.961120984232586</v>
          </cell>
          <cell r="O20">
            <v>0.6747190264408895</v>
          </cell>
          <cell r="S20">
            <v>0.5784390056269043</v>
          </cell>
          <cell r="T20">
            <v>2.623754225094919</v>
          </cell>
          <cell r="V20">
            <v>0.3054825197720989</v>
          </cell>
          <cell r="W20">
            <v>4.183335598826026</v>
          </cell>
          <cell r="X20">
            <v>3.2222146145934403</v>
          </cell>
        </row>
        <row r="22">
          <cell r="I22">
            <v>-0.12603945444795783</v>
          </cell>
          <cell r="J22">
            <v>-0.15683626199016878</v>
          </cell>
          <cell r="K22">
            <v>0.17965180506809172</v>
          </cell>
          <cell r="N22">
            <v>-0.1338094430397189</v>
          </cell>
          <cell r="P22">
            <v>-1.341984429797355</v>
          </cell>
          <cell r="R22">
            <v>-0.1625926006253497</v>
          </cell>
          <cell r="U22">
            <v>0.27986042488647295</v>
          </cell>
          <cell r="V22">
            <v>0.13477154284516168</v>
          </cell>
          <cell r="W22">
            <v>-1.01497463061332</v>
          </cell>
          <cell r="X22">
            <v>-1.1487840736530388</v>
          </cell>
        </row>
        <row r="23">
          <cell r="D23">
            <v>0.29696449017130605</v>
          </cell>
          <cell r="K23">
            <v>0.15814393624345682</v>
          </cell>
          <cell r="M23">
            <v>-0.2933340902898092</v>
          </cell>
          <cell r="N23">
            <v>0.11961488087286105</v>
          </cell>
          <cell r="R23">
            <v>-0.14416178046934422</v>
          </cell>
          <cell r="T23">
            <v>0.17020492584996197</v>
          </cell>
          <cell r="W23">
            <v>-0.10993197454785399</v>
          </cell>
        </row>
        <row r="24">
          <cell r="D24">
            <v>0.30585339073898293</v>
          </cell>
          <cell r="I24">
            <v>-0.2491489747738524</v>
          </cell>
          <cell r="J24">
            <v>-0.17471522704464032</v>
          </cell>
          <cell r="K24">
            <v>0.3449609692507598</v>
          </cell>
          <cell r="M24">
            <v>-1.2066247974249418</v>
          </cell>
          <cell r="N24">
            <v>-0.9753155463994436</v>
          </cell>
          <cell r="O24">
            <v>0.6750087723131839</v>
          </cell>
          <cell r="P24">
            <v>-1.390559473093728</v>
          </cell>
          <cell r="R24">
            <v>-0.3021525348876691</v>
          </cell>
          <cell r="S24">
            <v>0.5961886673248958</v>
          </cell>
          <cell r="T24">
            <v>2.866992069418475</v>
          </cell>
          <cell r="U24">
            <v>0.20887609494937293</v>
          </cell>
          <cell r="V24">
            <v>0.43454163922999456</v>
          </cell>
          <cell r="W24">
            <v>3.0584289936648514</v>
          </cell>
          <cell r="X24">
            <v>2.083113447265408</v>
          </cell>
        </row>
        <row r="25">
          <cell r="D25">
            <v>0.508786311244976</v>
          </cell>
          <cell r="I25">
            <v>0.4266934066402467</v>
          </cell>
          <cell r="J25">
            <v>0.6525451327555897</v>
          </cell>
          <cell r="M25">
            <v>0.1701969810437098</v>
          </cell>
          <cell r="N25">
            <v>1.8384771006438558</v>
          </cell>
          <cell r="Q25">
            <v>-0.3970065814470449</v>
          </cell>
          <cell r="T25">
            <v>0.6839405566334702</v>
          </cell>
          <cell r="V25">
            <v>13.128268987285605</v>
          </cell>
          <cell r="W25">
            <v>13.396298550642497</v>
          </cell>
          <cell r="X25">
            <v>15.23477565128635</v>
          </cell>
        </row>
        <row r="26">
          <cell r="D26">
            <v>1.2501782435891886</v>
          </cell>
          <cell r="J26">
            <v>0.6900192753889806</v>
          </cell>
          <cell r="N26">
            <v>2.072300150553925</v>
          </cell>
          <cell r="Q26">
            <v>-0.5849286782819556</v>
          </cell>
          <cell r="T26">
            <v>0.14429763532087425</v>
          </cell>
          <cell r="V26">
            <v>-0.4003400802671508</v>
          </cell>
          <cell r="W26">
            <v>-0.7876091162800967</v>
          </cell>
          <cell r="X26">
            <v>1.2846910342738282</v>
          </cell>
        </row>
        <row r="27">
          <cell r="Q27">
            <v>1.481725729977121</v>
          </cell>
          <cell r="S27">
            <v>-0.10606284006326305</v>
          </cell>
          <cell r="W27">
            <v>1.3494287332910164</v>
          </cell>
          <cell r="X27">
            <v>1.2650985296858004</v>
          </cell>
        </row>
        <row r="28">
          <cell r="K28">
            <v>0.19452915082642946</v>
          </cell>
          <cell r="N28">
            <v>0.35148929622087893</v>
          </cell>
          <cell r="X28">
            <v>0.28819211772372216</v>
          </cell>
        </row>
        <row r="29">
          <cell r="D29">
            <v>1.762109831497292</v>
          </cell>
          <cell r="F29">
            <v>0.12348202102809086</v>
          </cell>
          <cell r="I29">
            <v>0.5311121220998949</v>
          </cell>
          <cell r="J29">
            <v>1.4275831503760448</v>
          </cell>
          <cell r="K29">
            <v>0.15536951623035872</v>
          </cell>
          <cell r="M29">
            <v>0.16847343232421422</v>
          </cell>
          <cell r="N29">
            <v>4.177936343813444</v>
          </cell>
          <cell r="Q29">
            <v>0.49984339147950124</v>
          </cell>
          <cell r="S29">
            <v>-0.10189099411547509</v>
          </cell>
          <cell r="T29">
            <v>0.832483008184366</v>
          </cell>
          <cell r="V29">
            <v>12.712805408676942</v>
          </cell>
          <cell r="W29">
            <v>13.894820989156258</v>
          </cell>
          <cell r="X29">
            <v>18.0727573329697</v>
          </cell>
        </row>
        <row r="30">
          <cell r="D30">
            <v>2.067963222236275</v>
          </cell>
          <cell r="F30">
            <v>0.12331158227968253</v>
          </cell>
          <cell r="I30">
            <v>0.28196314732604255</v>
          </cell>
          <cell r="J30">
            <v>1.2528679233314042</v>
          </cell>
          <cell r="K30">
            <v>0.5003304854811186</v>
          </cell>
          <cell r="M30">
            <v>-1.0381513651007277</v>
          </cell>
          <cell r="N30">
            <v>3.2026207974139997</v>
          </cell>
          <cell r="O30">
            <v>0.7108756366437846</v>
          </cell>
          <cell r="P30">
            <v>-1.4666877211552287</v>
          </cell>
          <cell r="Q30">
            <v>0.46937714988982787</v>
          </cell>
          <cell r="R30">
            <v>-0.26564455361509537</v>
          </cell>
          <cell r="S30">
            <v>0.4942976732094208</v>
          </cell>
          <cell r="T30">
            <v>3.6994750776028416</v>
          </cell>
          <cell r="U30">
            <v>0.16420967233862338</v>
          </cell>
          <cell r="V30">
            <v>13.147347047906937</v>
          </cell>
          <cell r="W30">
            <v>16.953249982821113</v>
          </cell>
          <cell r="X30">
            <v>20.155870780235112</v>
          </cell>
        </row>
        <row r="32">
          <cell r="N32">
            <v>0.9099487415997609</v>
          </cell>
          <cell r="W32">
            <v>-0.4367280516968787</v>
          </cell>
          <cell r="X32">
            <v>0.4732206899028831</v>
          </cell>
        </row>
        <row r="33">
          <cell r="D33">
            <v>-1.1903714715283085</v>
          </cell>
          <cell r="E33">
            <v>-0.42696590342944696</v>
          </cell>
          <cell r="F33">
            <v>0.6650900440128543</v>
          </cell>
          <cell r="G33">
            <v>4.590182921972011</v>
          </cell>
          <cell r="H33">
            <v>0.7746811865454712</v>
          </cell>
          <cell r="I33">
            <v>0.38491038530534766</v>
          </cell>
          <cell r="J33">
            <v>4.659007354351181</v>
          </cell>
          <cell r="K33">
            <v>-0.12529202275745277</v>
          </cell>
          <cell r="L33">
            <v>-0.6363999439385895</v>
          </cell>
          <cell r="M33">
            <v>-2.405119839205258</v>
          </cell>
          <cell r="N33">
            <v>7.199671452927571</v>
          </cell>
          <cell r="O33">
            <v>1.2062342271475166</v>
          </cell>
          <cell r="P33">
            <v>-2.7746765873289636</v>
          </cell>
          <cell r="Q33">
            <v>0.5169070627809615</v>
          </cell>
          <cell r="R33">
            <v>-0.3654676829125092</v>
          </cell>
          <cell r="S33">
            <v>0.5326946203130541</v>
          </cell>
          <cell r="T33">
            <v>3.883457297671813</v>
          </cell>
          <cell r="U33">
            <v>0.4944679624830469</v>
          </cell>
          <cell r="V33">
            <v>15.377362091288216</v>
          </cell>
          <cell r="W33">
            <v>18.434250939746253</v>
          </cell>
          <cell r="X33">
            <v>25.633922392673842</v>
          </cell>
        </row>
        <row r="35">
          <cell r="G35">
            <v>0.8810830533111821</v>
          </cell>
          <cell r="J35">
            <v>1.3424533497447912</v>
          </cell>
          <cell r="N35">
            <v>2.2355542350403663</v>
          </cell>
          <cell r="P35">
            <v>-3.7354451250233685</v>
          </cell>
          <cell r="Q35">
            <v>0.21451666442820744</v>
          </cell>
          <cell r="R35">
            <v>-0.6701853354510172</v>
          </cell>
          <cell r="S35">
            <v>0.22512568465820068</v>
          </cell>
          <cell r="T35">
            <v>0.3447368646240789</v>
          </cell>
          <cell r="W35">
            <v>-3.616703961749892</v>
          </cell>
          <cell r="X35">
            <v>-1.3811497267095252</v>
          </cell>
        </row>
        <row r="37">
          <cell r="D37">
            <v>-1.2010904677015923</v>
          </cell>
          <cell r="E37">
            <v>-0.42806581779114883</v>
          </cell>
          <cell r="F37">
            <v>0.6508246333557417</v>
          </cell>
          <cell r="G37">
            <v>5.471265975283194</v>
          </cell>
          <cell r="H37">
            <v>0.8050190141280534</v>
          </cell>
          <cell r="I37">
            <v>0.39397131634890376</v>
          </cell>
          <cell r="J37">
            <v>6.001460704095972</v>
          </cell>
          <cell r="K37">
            <v>-0.12529202275745277</v>
          </cell>
          <cell r="L37">
            <v>-0.6364145847975163</v>
          </cell>
          <cell r="M37">
            <v>-2.406401803795981</v>
          </cell>
          <cell r="N37">
            <v>9.43522568796793</v>
          </cell>
          <cell r="O37">
            <v>1.1071986232109072</v>
          </cell>
          <cell r="P37">
            <v>-6.510121712352332</v>
          </cell>
          <cell r="Q37">
            <v>0.7314237272091689</v>
          </cell>
          <cell r="R37">
            <v>-1.0356530183635262</v>
          </cell>
          <cell r="S37">
            <v>0.7578203049712547</v>
          </cell>
          <cell r="T37">
            <v>4.2281941622958925</v>
          </cell>
          <cell r="U37">
            <v>0.5197369677650944</v>
          </cell>
          <cell r="V37">
            <v>15.455675974956783</v>
          </cell>
          <cell r="W37">
            <v>14.817546977996363</v>
          </cell>
          <cell r="X37">
            <v>24.252772665964283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J1" sqref="J1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5" t="str">
        <f>'[1]寄与'!$B$2</f>
        <v>寄　与　度   （平成 23年 10月分）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6"/>
    </row>
    <row r="3" spans="1:24" ht="25.5" customHeight="1">
      <c r="A3" s="7"/>
      <c r="B3" s="8"/>
      <c r="C3" s="9" t="s">
        <v>1</v>
      </c>
      <c r="D3" s="10"/>
      <c r="E3" s="11"/>
      <c r="F3" s="11"/>
      <c r="G3" s="11" t="s">
        <v>2</v>
      </c>
      <c r="H3" s="11"/>
      <c r="I3" s="11"/>
      <c r="J3" s="11"/>
      <c r="K3" s="11"/>
      <c r="L3" s="11"/>
      <c r="M3" s="11" t="s">
        <v>3</v>
      </c>
      <c r="N3" s="11"/>
      <c r="O3" s="10"/>
      <c r="P3" s="11"/>
      <c r="Q3" s="12" t="s">
        <v>4</v>
      </c>
      <c r="R3" s="11"/>
      <c r="S3" s="11"/>
      <c r="T3" s="11"/>
      <c r="U3" s="11" t="s">
        <v>5</v>
      </c>
      <c r="V3" s="11"/>
      <c r="W3" s="11"/>
      <c r="X3" s="13"/>
    </row>
    <row r="4" spans="1:24" ht="25.5" customHeight="1">
      <c r="A4" s="14"/>
      <c r="B4" s="15"/>
      <c r="C4" s="16"/>
      <c r="D4" s="17" t="s">
        <v>6</v>
      </c>
      <c r="E4" s="18" t="s">
        <v>7</v>
      </c>
      <c r="F4" s="18"/>
      <c r="G4" s="18" t="s">
        <v>8</v>
      </c>
      <c r="H4" s="18" t="s">
        <v>9</v>
      </c>
      <c r="I4" s="18"/>
      <c r="J4" s="18" t="s">
        <v>10</v>
      </c>
      <c r="K4" s="18" t="s">
        <v>11</v>
      </c>
      <c r="L4" s="18" t="s">
        <v>12</v>
      </c>
      <c r="M4" s="18"/>
      <c r="N4" s="18"/>
      <c r="O4" s="17" t="s">
        <v>13</v>
      </c>
      <c r="P4" s="18"/>
      <c r="Q4" s="18" t="s">
        <v>14</v>
      </c>
      <c r="R4" s="18"/>
      <c r="S4" s="18" t="s">
        <v>15</v>
      </c>
      <c r="T4" s="18"/>
      <c r="U4" s="18"/>
      <c r="V4" s="18"/>
      <c r="W4" s="18"/>
      <c r="X4" s="19"/>
    </row>
    <row r="5" spans="1:24" ht="25.5" customHeight="1">
      <c r="A5" s="14"/>
      <c r="B5" s="15"/>
      <c r="C5" s="20"/>
      <c r="D5" s="17" t="s">
        <v>16</v>
      </c>
      <c r="E5" s="18"/>
      <c r="F5" s="18" t="s">
        <v>17</v>
      </c>
      <c r="G5" s="18" t="s">
        <v>18</v>
      </c>
      <c r="H5" s="18" t="s">
        <v>19</v>
      </c>
      <c r="I5" s="18" t="s">
        <v>20</v>
      </c>
      <c r="J5" s="18" t="s">
        <v>21</v>
      </c>
      <c r="K5" s="18"/>
      <c r="L5" s="18"/>
      <c r="M5" s="18" t="s">
        <v>22</v>
      </c>
      <c r="N5" s="18" t="s">
        <v>23</v>
      </c>
      <c r="O5" s="17" t="s">
        <v>18</v>
      </c>
      <c r="P5" s="18" t="s">
        <v>24</v>
      </c>
      <c r="Q5" s="18"/>
      <c r="R5" s="18" t="s">
        <v>74</v>
      </c>
      <c r="S5" s="18"/>
      <c r="T5" s="18" t="s">
        <v>25</v>
      </c>
      <c r="U5" s="18" t="s">
        <v>26</v>
      </c>
      <c r="V5" s="18" t="s">
        <v>22</v>
      </c>
      <c r="W5" s="18" t="s">
        <v>23</v>
      </c>
      <c r="X5" s="19" t="s">
        <v>27</v>
      </c>
    </row>
    <row r="6" spans="1:24" ht="25.5" customHeight="1" thickBot="1">
      <c r="A6" s="21" t="s">
        <v>28</v>
      </c>
      <c r="B6" s="22"/>
      <c r="C6" s="23"/>
      <c r="D6" s="24" t="s">
        <v>29</v>
      </c>
      <c r="E6" s="25" t="s">
        <v>30</v>
      </c>
      <c r="F6" s="25"/>
      <c r="G6" s="25" t="s">
        <v>31</v>
      </c>
      <c r="H6" s="25" t="s">
        <v>30</v>
      </c>
      <c r="I6" s="25"/>
      <c r="J6" s="25" t="s">
        <v>32</v>
      </c>
      <c r="K6" s="25" t="s">
        <v>33</v>
      </c>
      <c r="L6" s="25" t="s">
        <v>30</v>
      </c>
      <c r="M6" s="25"/>
      <c r="N6" s="25"/>
      <c r="O6" s="24" t="s">
        <v>34</v>
      </c>
      <c r="P6" s="25"/>
      <c r="Q6" s="25" t="s">
        <v>35</v>
      </c>
      <c r="R6" s="25"/>
      <c r="S6" s="25" t="s">
        <v>36</v>
      </c>
      <c r="T6" s="25"/>
      <c r="U6" s="25"/>
      <c r="V6" s="25"/>
      <c r="W6" s="25"/>
      <c r="X6" s="26"/>
    </row>
    <row r="7" spans="1:24" ht="33" customHeight="1">
      <c r="A7" s="7"/>
      <c r="B7" s="27"/>
      <c r="C7" s="28" t="s">
        <v>37</v>
      </c>
      <c r="D7" s="93">
        <f>'[1]寄与'!$D$7</f>
        <v>3.5265030987416326</v>
      </c>
      <c r="E7" s="94">
        <f>'[1]寄与'!$E$7</f>
        <v>0</v>
      </c>
      <c r="F7" s="94">
        <f>'[1]寄与'!$F$7</f>
        <v>0</v>
      </c>
      <c r="G7" s="94">
        <f>'[1]寄与'!$G$7</f>
        <v>3.829436191113194</v>
      </c>
      <c r="H7" s="94">
        <f>'[1]寄与'!$H$7</f>
        <v>0.14819783820715277</v>
      </c>
      <c r="I7" s="94">
        <f>'[1]寄与'!$I$7</f>
        <v>0.2729397593369141</v>
      </c>
      <c r="J7" s="94">
        <f>'[1]寄与'!$J$7</f>
        <v>2.188931543404708</v>
      </c>
      <c r="K7" s="94">
        <f>'[1]寄与'!$K$7</f>
        <v>0</v>
      </c>
      <c r="L7" s="94">
        <f>'[1]寄与'!$L$7</f>
        <v>0</v>
      </c>
      <c r="M7" s="94">
        <f>'[1]寄与'!$M$7</f>
        <v>0</v>
      </c>
      <c r="N7" s="95">
        <f>'[1]寄与'!$N$7</f>
        <v>9.914560253120703</v>
      </c>
      <c r="O7" s="93">
        <f>'[1]寄与'!$O$7</f>
        <v>0</v>
      </c>
      <c r="P7" s="94">
        <f>'[1]寄与'!$P$7</f>
        <v>0</v>
      </c>
      <c r="Q7" s="94">
        <f>'[1]寄与'!$Q$7</f>
        <v>0</v>
      </c>
      <c r="R7" s="94">
        <f>'[1]寄与'!$R$7</f>
        <v>0</v>
      </c>
      <c r="S7" s="94">
        <f>'[1]寄与'!$S$7</f>
        <v>0</v>
      </c>
      <c r="T7" s="94">
        <f>'[1]寄与'!$T$7</f>
        <v>0</v>
      </c>
      <c r="U7" s="94">
        <f>'[1]寄与'!$U$7</f>
        <v>0</v>
      </c>
      <c r="V7" s="94">
        <f>'[1]寄与'!$V$7</f>
        <v>1.2903109337934497</v>
      </c>
      <c r="W7" s="94">
        <f>'[1]寄与'!$W$7</f>
        <v>1.392334423242285</v>
      </c>
      <c r="X7" s="96">
        <f>'[1]寄与'!$X$7</f>
        <v>11.30689467636299</v>
      </c>
    </row>
    <row r="8" spans="1:24" ht="33" customHeight="1">
      <c r="A8" s="29"/>
      <c r="B8" s="29"/>
      <c r="C8" s="30" t="s">
        <v>68</v>
      </c>
      <c r="D8" s="49">
        <f>'[1]寄与'!$D$8</f>
        <v>-0.13152783780482857</v>
      </c>
      <c r="E8" s="50">
        <f>'[1]寄与'!$E$8</f>
        <v>0</v>
      </c>
      <c r="F8" s="50">
        <f>'[1]寄与'!$F$8</f>
        <v>0</v>
      </c>
      <c r="G8" s="50">
        <f>'[1]寄与'!$G$8</f>
        <v>0</v>
      </c>
      <c r="H8" s="50">
        <f>'[1]寄与'!$H$8</f>
        <v>0</v>
      </c>
      <c r="I8" s="50">
        <f>'[1]寄与'!$I$8</f>
        <v>0</v>
      </c>
      <c r="J8" s="50">
        <f>'[1]寄与'!$J$8</f>
        <v>0</v>
      </c>
      <c r="K8" s="50">
        <f>'[1]寄与'!$K$8</f>
        <v>0</v>
      </c>
      <c r="L8" s="50">
        <f>'[1]寄与'!$L$8</f>
        <v>0</v>
      </c>
      <c r="M8" s="50">
        <f>'[1]寄与'!$M$8</f>
        <v>0</v>
      </c>
      <c r="N8" s="51">
        <f>'[1]寄与'!$N$8</f>
        <v>0</v>
      </c>
      <c r="O8" s="49">
        <f>'[1]寄与'!$O$8</f>
        <v>0</v>
      </c>
      <c r="P8" s="50">
        <f>'[1]寄与'!$P$8</f>
        <v>0</v>
      </c>
      <c r="Q8" s="50">
        <f>'[1]寄与'!$Q$8</f>
        <v>0</v>
      </c>
      <c r="R8" s="50">
        <f>'[1]寄与'!$R$8</f>
        <v>0</v>
      </c>
      <c r="S8" s="50">
        <f>'[1]寄与'!$S$8</f>
        <v>0</v>
      </c>
      <c r="T8" s="50">
        <f>'[1]寄与'!$T$8</f>
        <v>0</v>
      </c>
      <c r="U8" s="50">
        <f>'[1]寄与'!$U$8</f>
        <v>0</v>
      </c>
      <c r="V8" s="50">
        <f>'[1]寄与'!$V$8</f>
        <v>0</v>
      </c>
      <c r="W8" s="50">
        <f>'[1]寄与'!$W$8</f>
        <v>0</v>
      </c>
      <c r="X8" s="52">
        <f>'[1]寄与'!$X$8</f>
        <v>0</v>
      </c>
    </row>
    <row r="9" spans="1:24" ht="33" customHeight="1">
      <c r="A9" s="29"/>
      <c r="B9" s="29"/>
      <c r="C9" s="102" t="s">
        <v>75</v>
      </c>
      <c r="D9" s="49">
        <f>'[1]寄与'!$D$9</f>
        <v>0</v>
      </c>
      <c r="E9" s="50">
        <f>'[1]寄与'!$E$9</f>
        <v>0</v>
      </c>
      <c r="F9" s="50">
        <f>'[1]寄与'!$F$9</f>
        <v>0</v>
      </c>
      <c r="G9" s="50">
        <f>'[1]寄与'!$G$9</f>
        <v>0</v>
      </c>
      <c r="H9" s="50">
        <f>'[1]寄与'!$H$9</f>
        <v>0</v>
      </c>
      <c r="I9" s="50">
        <f>'[1]寄与'!$I$9</f>
        <v>0</v>
      </c>
      <c r="J9" s="50">
        <f>'[1]寄与'!$J$9</f>
        <v>0.10861185346808112</v>
      </c>
      <c r="K9" s="50">
        <f>'[1]寄与'!$K$9</f>
        <v>0</v>
      </c>
      <c r="L9" s="50">
        <f>'[1]寄与'!$L$9</f>
        <v>0</v>
      </c>
      <c r="M9" s="50">
        <f>'[1]寄与'!$M$9</f>
        <v>0</v>
      </c>
      <c r="N9" s="51">
        <f>'[1]寄与'!$N$9</f>
        <v>0.22534500285351006</v>
      </c>
      <c r="O9" s="49">
        <f>'[1]寄与'!$O$9</f>
        <v>0</v>
      </c>
      <c r="P9" s="50">
        <f>'[1]寄与'!$P$9</f>
        <v>0</v>
      </c>
      <c r="Q9" s="50">
        <f>'[1]寄与'!$Q$9</f>
        <v>0</v>
      </c>
      <c r="R9" s="50">
        <f>'[1]寄与'!$R$9</f>
        <v>0</v>
      </c>
      <c r="S9" s="50">
        <f>'[1]寄与'!$S$9</f>
        <v>0</v>
      </c>
      <c r="T9" s="50">
        <f>'[1]寄与'!$T$9</f>
        <v>0</v>
      </c>
      <c r="U9" s="50">
        <f>'[1]寄与'!$U$9</f>
        <v>0</v>
      </c>
      <c r="V9" s="50">
        <f>'[1]寄与'!$V$9</f>
        <v>0</v>
      </c>
      <c r="W9" s="50">
        <f>'[1]寄与'!$W$9</f>
        <v>0</v>
      </c>
      <c r="X9" s="52">
        <f>'[1]寄与'!$X$9</f>
        <v>0.2548245487923963</v>
      </c>
    </row>
    <row r="10" spans="1:24" ht="33" customHeight="1">
      <c r="A10" s="29"/>
      <c r="B10" s="29" t="s">
        <v>38</v>
      </c>
      <c r="C10" s="101" t="s">
        <v>69</v>
      </c>
      <c r="D10" s="49">
        <f>'[1]寄与'!$D$10</f>
        <v>0</v>
      </c>
      <c r="E10" s="50">
        <f>'[1]寄与'!$E$10</f>
        <v>0</v>
      </c>
      <c r="F10" s="50">
        <f>'[1]寄与'!$F$10</f>
        <v>0</v>
      </c>
      <c r="G10" s="50">
        <f>'[1]寄与'!$G$10</f>
        <v>0.40046884588937953</v>
      </c>
      <c r="H10" s="50">
        <f>'[1]寄与'!$H$10</f>
        <v>0</v>
      </c>
      <c r="I10" s="50">
        <f>'[1]寄与'!$I$10</f>
        <v>0</v>
      </c>
      <c r="J10" s="50">
        <f>'[1]寄与'!$J$10</f>
        <v>0</v>
      </c>
      <c r="K10" s="50">
        <f>'[1]寄与'!$K$10</f>
        <v>0</v>
      </c>
      <c r="L10" s="50">
        <f>'[1]寄与'!$L$10</f>
        <v>0</v>
      </c>
      <c r="M10" s="50">
        <f>'[1]寄与'!$M$10</f>
        <v>0</v>
      </c>
      <c r="N10" s="51">
        <f>'[1]寄与'!$N$10</f>
        <v>0.3404399471434952</v>
      </c>
      <c r="O10" s="49">
        <f>'[1]寄与'!$O$10</f>
        <v>0.4948015711081213</v>
      </c>
      <c r="P10" s="50">
        <f>'[1]寄与'!$P$10</f>
        <v>0</v>
      </c>
      <c r="Q10" s="50">
        <f>'[1]寄与'!$Q$10</f>
        <v>0</v>
      </c>
      <c r="R10" s="50">
        <f>'[1]寄与'!$R$10</f>
        <v>0</v>
      </c>
      <c r="S10" s="50">
        <f>'[1]寄与'!$S$10</f>
        <v>0</v>
      </c>
      <c r="T10" s="50">
        <f>'[1]寄与'!$T$10</f>
        <v>0</v>
      </c>
      <c r="U10" s="50">
        <f>'[1]寄与'!$U$10</f>
        <v>0</v>
      </c>
      <c r="V10" s="50">
        <f>'[1]寄与'!$V$10</f>
        <v>1.349399285906699</v>
      </c>
      <c r="W10" s="50">
        <f>'[1]寄与'!$W$10</f>
        <v>1.7068483286713425</v>
      </c>
      <c r="X10" s="52">
        <f>'[1]寄与'!$X$10</f>
        <v>2.047288275814838</v>
      </c>
    </row>
    <row r="11" spans="1:24" ht="33" customHeight="1">
      <c r="A11" s="29" t="s">
        <v>39</v>
      </c>
      <c r="B11" s="29"/>
      <c r="C11" s="30" t="s">
        <v>76</v>
      </c>
      <c r="D11" s="49">
        <f>'[1]寄与'!$D$11</f>
        <v>-4.171053192855043</v>
      </c>
      <c r="E11" s="50">
        <f>'[1]寄与'!$E$11</f>
        <v>-0.39732524225300664</v>
      </c>
      <c r="F11" s="50">
        <f>'[1]寄与'!$F$11</f>
        <v>-0.43163524730093267</v>
      </c>
      <c r="G11" s="50">
        <f>'[1]寄与'!$G$11</f>
        <v>0.18653926182059447</v>
      </c>
      <c r="H11" s="50">
        <f>'[1]寄与'!$H$11</f>
        <v>0.3636960370599678</v>
      </c>
      <c r="I11" s="50">
        <f>'[1]寄与'!$I$11</f>
        <v>-0.1201083734859713</v>
      </c>
      <c r="J11" s="50">
        <f>'[1]寄与'!$J$11</f>
        <v>0.1277961495839276</v>
      </c>
      <c r="K11" s="50">
        <f>'[1]寄与'!$K$11</f>
        <v>0</v>
      </c>
      <c r="L11" s="50">
        <f>'[1]寄与'!$L$11</f>
        <v>0</v>
      </c>
      <c r="M11" s="50">
        <f>'[1]寄与'!$M$11</f>
        <v>-1.876945101275558</v>
      </c>
      <c r="N11" s="51">
        <f>'[1]寄与'!$N$11</f>
        <v>-6.386175127961652</v>
      </c>
      <c r="O11" s="49">
        <f>'[1]寄与'!$O$11</f>
        <v>0</v>
      </c>
      <c r="P11" s="50">
        <f>'[1]寄与'!$P$11</f>
        <v>-1.2275832813168235</v>
      </c>
      <c r="Q11" s="50">
        <f>'[1]寄与'!$Q$11</f>
        <v>0</v>
      </c>
      <c r="R11" s="50">
        <f>'[1]寄与'!$R$11</f>
        <v>-0.10497701740684068</v>
      </c>
      <c r="S11" s="50">
        <f>'[1]寄与'!$S$11</f>
        <v>0</v>
      </c>
      <c r="T11" s="50">
        <f>'[1]寄与'!$T$11</f>
        <v>0.14579372909921146</v>
      </c>
      <c r="U11" s="50">
        <f>'[1]寄与'!$U$11</f>
        <v>0</v>
      </c>
      <c r="V11" s="50">
        <f>'[1]寄与'!$V$11</f>
        <v>-0.3487139718597817</v>
      </c>
      <c r="W11" s="50">
        <f>'[1]寄与'!$W$11</f>
        <v>-1.5549546257411846</v>
      </c>
      <c r="X11" s="52">
        <f>'[1]寄与'!$X$11</f>
        <v>-7.941129753702837</v>
      </c>
    </row>
    <row r="12" spans="1:24" ht="33" customHeight="1">
      <c r="A12" s="29"/>
      <c r="B12" s="29" t="s">
        <v>40</v>
      </c>
      <c r="C12" s="30" t="s">
        <v>70</v>
      </c>
      <c r="D12" s="49">
        <f>'[1]寄与'!$D$12</f>
        <v>0</v>
      </c>
      <c r="E12" s="50">
        <f>'[1]寄与'!$E$12</f>
        <v>0</v>
      </c>
      <c r="F12" s="50">
        <f>'[1]寄与'!$F$12</f>
        <v>0</v>
      </c>
      <c r="G12" s="50">
        <f>'[1]寄与'!$G$12</f>
        <v>0</v>
      </c>
      <c r="H12" s="50">
        <f>'[1]寄与'!$H$12</f>
        <v>0</v>
      </c>
      <c r="I12" s="50">
        <f>'[1]寄与'!$I$12</f>
        <v>0</v>
      </c>
      <c r="J12" s="50">
        <f>'[1]寄与'!$J$12</f>
        <v>0</v>
      </c>
      <c r="K12" s="50">
        <f>'[1]寄与'!$K$12</f>
        <v>0</v>
      </c>
      <c r="L12" s="50">
        <f>'[1]寄与'!$L$12</f>
        <v>0</v>
      </c>
      <c r="M12" s="50">
        <f>'[1]寄与'!$M$12</f>
        <v>0.5548432132183465</v>
      </c>
      <c r="N12" s="51">
        <f>'[1]寄与'!$N$12</f>
        <v>0.5565486884425219</v>
      </c>
      <c r="O12" s="49">
        <f>'[1]寄与'!$O$12</f>
        <v>0</v>
      </c>
      <c r="P12" s="50">
        <f>'[1]寄与'!$P$12</f>
        <v>0</v>
      </c>
      <c r="Q12" s="50">
        <f>'[1]寄与'!$Q$12</f>
        <v>0</v>
      </c>
      <c r="R12" s="50">
        <f>'[1]寄与'!$R$12</f>
        <v>0</v>
      </c>
      <c r="S12" s="50">
        <f>'[1]寄与'!$S$12</f>
        <v>0</v>
      </c>
      <c r="T12" s="50">
        <f>'[1]寄与'!$T$12</f>
        <v>0</v>
      </c>
      <c r="U12" s="50">
        <f>'[1]寄与'!$U$12</f>
        <v>0.396350279094344</v>
      </c>
      <c r="V12" s="50">
        <f>'[1]寄与'!$V$12</f>
        <v>0.10045452219747356</v>
      </c>
      <c r="W12" s="50">
        <f>'[1]寄与'!$W$12</f>
        <v>0.49663436254340915</v>
      </c>
      <c r="X12" s="52">
        <f>'[1]寄与'!$X$12</f>
        <v>1.0531830509859317</v>
      </c>
    </row>
    <row r="13" spans="1:24" ht="33" customHeight="1">
      <c r="A13" s="29" t="s">
        <v>41</v>
      </c>
      <c r="B13" s="29"/>
      <c r="C13" s="30" t="s">
        <v>77</v>
      </c>
      <c r="D13" s="49">
        <f>'[1]寄与'!$D$13</f>
        <v>-0.2304130632928398</v>
      </c>
      <c r="E13" s="50">
        <f>'[1]寄与'!$E$13</f>
        <v>-0.2816062289864195</v>
      </c>
      <c r="F13" s="50">
        <f>'[1]寄与'!$F$13</f>
        <v>0.7494029578001152</v>
      </c>
      <c r="G13" s="50">
        <f>'[1]寄与'!$G$13</f>
        <v>0</v>
      </c>
      <c r="H13" s="50">
        <f>'[1]寄与'!$H$13</f>
        <v>0.3519277481967718</v>
      </c>
      <c r="I13" s="50">
        <f>'[1]寄与'!$I$13</f>
        <v>0</v>
      </c>
      <c r="J13" s="50">
        <f>'[1]寄与'!$J$13</f>
        <v>0</v>
      </c>
      <c r="K13" s="50">
        <f>'[1]寄与'!$K$13</f>
        <v>0</v>
      </c>
      <c r="L13" s="50">
        <f>'[1]寄与'!$L$13</f>
        <v>0</v>
      </c>
      <c r="M13" s="50">
        <f>'[1]寄与'!$M$13</f>
        <v>0.12774326244029652</v>
      </c>
      <c r="N13" s="51">
        <f>'[1]寄与'!$N$13</f>
        <v>0.672717061424023</v>
      </c>
      <c r="O13" s="49">
        <f>'[1]寄与'!$O$13</f>
        <v>0</v>
      </c>
      <c r="P13" s="50">
        <f>'[1]寄与'!$P$13</f>
        <v>0</v>
      </c>
      <c r="Q13" s="50">
        <f>'[1]寄与'!$Q$13</f>
        <v>0</v>
      </c>
      <c r="R13" s="50">
        <f>'[1]寄与'!$R$13</f>
        <v>0</v>
      </c>
      <c r="S13" s="50">
        <f>'[1]寄与'!$S$13</f>
        <v>0</v>
      </c>
      <c r="T13" s="50">
        <f>'[1]寄与'!$T$13</f>
        <v>0</v>
      </c>
      <c r="U13" s="50">
        <f>'[1]寄与'!$U$13</f>
        <v>0</v>
      </c>
      <c r="V13" s="50">
        <f>'[1]寄与'!$V$13</f>
        <v>0</v>
      </c>
      <c r="W13" s="50">
        <f>'[1]寄与'!$W$13</f>
        <v>0</v>
      </c>
      <c r="X13" s="52">
        <f>'[1]寄与'!$X$13</f>
        <v>0.6547467723906953</v>
      </c>
    </row>
    <row r="14" spans="1:24" ht="33" customHeight="1">
      <c r="A14" s="29"/>
      <c r="B14" s="29" t="s">
        <v>42</v>
      </c>
      <c r="C14" s="30" t="s">
        <v>78</v>
      </c>
      <c r="D14" s="49">
        <f>'[1]寄与'!$D$14</f>
        <v>0.41571549457811596</v>
      </c>
      <c r="E14" s="50">
        <f>'[1]寄与'!$E$14</f>
        <v>0</v>
      </c>
      <c r="F14" s="50">
        <f>'[1]寄与'!$F$14</f>
        <v>0</v>
      </c>
      <c r="G14" s="50">
        <f>'[1]寄与'!$G$14</f>
        <v>0</v>
      </c>
      <c r="H14" s="50">
        <f>'[1]寄与'!$H$14</f>
        <v>0</v>
      </c>
      <c r="I14" s="50">
        <f>'[1]寄与'!$I$14</f>
        <v>0</v>
      </c>
      <c r="J14" s="50">
        <f>'[1]寄与'!$J$14</f>
        <v>0</v>
      </c>
      <c r="K14" s="50">
        <f>'[1]寄与'!$K$14</f>
        <v>0</v>
      </c>
      <c r="L14" s="50">
        <f>'[1]寄与'!$L$14</f>
        <v>0</v>
      </c>
      <c r="M14" s="50">
        <f>'[1]寄与'!$M$14</f>
        <v>0</v>
      </c>
      <c r="N14" s="51">
        <f>'[1]寄与'!$N$14</f>
        <v>0.5514118588656683</v>
      </c>
      <c r="O14" s="49">
        <f>'[1]寄与'!$O$14</f>
        <v>0</v>
      </c>
      <c r="P14" s="50">
        <f>'[1]寄与'!$P$14</f>
        <v>0</v>
      </c>
      <c r="Q14" s="50">
        <f>'[1]寄与'!$Q$14</f>
        <v>0</v>
      </c>
      <c r="R14" s="50">
        <f>'[1]寄与'!$R$14</f>
        <v>0</v>
      </c>
      <c r="S14" s="50">
        <f>'[1]寄与'!$S$14</f>
        <v>0</v>
      </c>
      <c r="T14" s="50">
        <f>'[1]寄与'!$T$14</f>
        <v>0</v>
      </c>
      <c r="U14" s="50">
        <f>'[1]寄与'!$U$14</f>
        <v>0</v>
      </c>
      <c r="V14" s="50">
        <f>'[1]寄与'!$V$14</f>
        <v>0</v>
      </c>
      <c r="W14" s="50">
        <f>'[1]寄与'!$W$14</f>
        <v>0</v>
      </c>
      <c r="X14" s="52">
        <f>'[1]寄与'!$X$14</f>
        <v>0.6075808005973746</v>
      </c>
    </row>
    <row r="15" spans="1:24" ht="33" customHeight="1">
      <c r="A15" s="29" t="s">
        <v>43</v>
      </c>
      <c r="B15" s="29"/>
      <c r="C15" s="30" t="s">
        <v>71</v>
      </c>
      <c r="D15" s="49">
        <f>'[1]寄与'!$D$15</f>
        <v>0.7751636480219071</v>
      </c>
      <c r="E15" s="50">
        <f>'[1]寄与'!$E$15</f>
        <v>0.2077554260908385</v>
      </c>
      <c r="F15" s="50">
        <f>'[1]寄与'!$F$15</f>
        <v>0.5866259211441442</v>
      </c>
      <c r="G15" s="50">
        <f>'[1]寄与'!$G$15</f>
        <v>0</v>
      </c>
      <c r="H15" s="50">
        <f>'[1]寄与'!$H$15</f>
        <v>0</v>
      </c>
      <c r="I15" s="50">
        <f>'[1]寄与'!$I$15</f>
        <v>-0.7874741465169878</v>
      </c>
      <c r="J15" s="50">
        <f>'[1]寄与'!$J$15</f>
        <v>0</v>
      </c>
      <c r="K15" s="50">
        <f>'[1]寄与'!$K$15</f>
        <v>0.3889599124765652</v>
      </c>
      <c r="L15" s="50">
        <f>'[1]寄与'!$L$15</f>
        <v>-0.5470443826407023</v>
      </c>
      <c r="M15" s="50">
        <f>'[1]寄与'!$M$15</f>
        <v>-0.8726782105492584</v>
      </c>
      <c r="N15" s="51">
        <f>'[1]寄与'!$N$15</f>
        <v>-0.30127183996054174</v>
      </c>
      <c r="O15" s="49">
        <f>'[1]寄与'!$O$15</f>
        <v>0</v>
      </c>
      <c r="P15" s="50">
        <f>'[1]寄与'!$P$15</f>
        <v>0</v>
      </c>
      <c r="Q15" s="50">
        <f>'[1]寄与'!$Q$15</f>
        <v>0</v>
      </c>
      <c r="R15" s="50">
        <f>'[1]寄与'!$R$15</f>
        <v>0</v>
      </c>
      <c r="S15" s="50">
        <f>'[1]寄与'!$S$15</f>
        <v>0</v>
      </c>
      <c r="T15" s="50">
        <f>'[1]寄与'!$T$15</f>
        <v>0</v>
      </c>
      <c r="U15" s="50">
        <f>'[1]寄与'!$U$15</f>
        <v>0</v>
      </c>
      <c r="V15" s="50">
        <f>'[1]寄与'!$V$15</f>
        <v>-0.10134427842396067</v>
      </c>
      <c r="W15" s="50">
        <f>'[1]寄与'!$W$15</f>
        <v>-0.18266812061574583</v>
      </c>
      <c r="X15" s="52">
        <f>'[1]寄与'!$X$15</f>
        <v>-0.4839399605762913</v>
      </c>
    </row>
    <row r="16" spans="1:24" ht="33" customHeight="1">
      <c r="A16" s="29"/>
      <c r="B16" s="29" t="s">
        <v>44</v>
      </c>
      <c r="C16" s="31" t="s">
        <v>72</v>
      </c>
      <c r="D16" s="97">
        <f>'[1]寄与'!$D$16</f>
        <v>-3.205447377308591</v>
      </c>
      <c r="E16" s="98">
        <f>'[1]寄与'!$E$16</f>
        <v>0</v>
      </c>
      <c r="F16" s="98">
        <f>'[1]寄与'!$F$16</f>
        <v>-0.408914764730547</v>
      </c>
      <c r="G16" s="98">
        <f>'[1]寄与'!$G$16</f>
        <v>0.19327559769331099</v>
      </c>
      <c r="H16" s="98">
        <f>'[1]寄与'!$H$16</f>
        <v>-0.11175300585437441</v>
      </c>
      <c r="I16" s="98">
        <f>'[1]寄与'!$I$16</f>
        <v>0.21159724569516594</v>
      </c>
      <c r="J16" s="98">
        <f>'[1]寄与'!$J$16</f>
        <v>1.0123467376444222</v>
      </c>
      <c r="K16" s="98">
        <f>'[1]寄与'!$K$16</f>
        <v>-1.0283379159630954</v>
      </c>
      <c r="L16" s="98">
        <f>'[1]寄与'!$L$16</f>
        <v>0</v>
      </c>
      <c r="M16" s="98">
        <f>'[1]寄与'!$M$16</f>
        <v>0.7586725089396212</v>
      </c>
      <c r="N16" s="99">
        <f>'[1]寄与'!$N$16</f>
        <v>-2.5055179577668443</v>
      </c>
      <c r="O16" s="97">
        <f>'[1]寄与'!$O$16</f>
        <v>0</v>
      </c>
      <c r="P16" s="98">
        <f>'[1]寄与'!$P$16</f>
        <v>0</v>
      </c>
      <c r="Q16" s="98">
        <f>'[1]寄与'!$Q$16</f>
        <v>0</v>
      </c>
      <c r="R16" s="98">
        <f>'[1]寄与'!$R$16</f>
        <v>0</v>
      </c>
      <c r="S16" s="98">
        <f>'[1]寄与'!$S$16</f>
        <v>0</v>
      </c>
      <c r="T16" s="98">
        <f>'[1]寄与'!$T$16</f>
        <v>0</v>
      </c>
      <c r="U16" s="98">
        <f>'[1]寄与'!$U$16</f>
        <v>0</v>
      </c>
      <c r="V16" s="98">
        <f>'[1]寄与'!$V$16</f>
        <v>0</v>
      </c>
      <c r="W16" s="98">
        <f>'[1]寄与'!$W$16</f>
        <v>0</v>
      </c>
      <c r="X16" s="100">
        <f>'[1]寄与'!$X$16</f>
        <v>-2.5268277198392854</v>
      </c>
    </row>
    <row r="17" spans="1:24" ht="33" customHeight="1">
      <c r="A17" s="29"/>
      <c r="B17" s="29"/>
      <c r="C17" s="32" t="s">
        <v>73</v>
      </c>
      <c r="D17" s="53">
        <f>'[1]寄与'!$D$17</f>
        <v>0</v>
      </c>
      <c r="E17" s="54">
        <f>'[1]寄与'!$E$17</f>
        <v>0</v>
      </c>
      <c r="F17" s="54">
        <f>'[1]寄与'!$F$17</f>
        <v>0</v>
      </c>
      <c r="G17" s="54">
        <f>'[1]寄与'!$G$17</f>
        <v>0</v>
      </c>
      <c r="H17" s="54">
        <f>'[1]寄与'!$H$17</f>
        <v>0</v>
      </c>
      <c r="I17" s="54">
        <f>'[1]寄与'!$I$17</f>
        <v>0.3936714791391941</v>
      </c>
      <c r="J17" s="54">
        <f>'[1]寄与'!$J$17</f>
        <v>-0.14556269750091777</v>
      </c>
      <c r="K17" s="54">
        <f>'[1]寄与'!$K$17</f>
        <v>0</v>
      </c>
      <c r="L17" s="54">
        <f>'[1]寄与'!$L$17</f>
        <v>0</v>
      </c>
      <c r="M17" s="54">
        <f>'[1]寄与'!$M$17</f>
        <v>-0.12363412908910787</v>
      </c>
      <c r="N17" s="55">
        <f>'[1]寄与'!$N$17</f>
        <v>0</v>
      </c>
      <c r="O17" s="53">
        <f>'[1]寄与'!$O$17</f>
        <v>0</v>
      </c>
      <c r="P17" s="54">
        <f>'[1]寄与'!$P$17</f>
        <v>0</v>
      </c>
      <c r="Q17" s="54">
        <f>'[1]寄与'!$Q$17</f>
        <v>0</v>
      </c>
      <c r="R17" s="54">
        <f>'[1]寄与'!$R$17</f>
        <v>0</v>
      </c>
      <c r="S17" s="54">
        <f>'[1]寄与'!$S$17</f>
        <v>0</v>
      </c>
      <c r="T17" s="54">
        <f>'[1]寄与'!$T$17</f>
        <v>0</v>
      </c>
      <c r="U17" s="54">
        <f>'[1]寄与'!$U$17</f>
        <v>0</v>
      </c>
      <c r="V17" s="54">
        <f>'[1]寄与'!$V$17</f>
        <v>0</v>
      </c>
      <c r="W17" s="54">
        <f>'[1]寄与'!$W$17</f>
        <v>0</v>
      </c>
      <c r="X17" s="56">
        <f>'[1]寄与'!$X$17</f>
        <v>0</v>
      </c>
    </row>
    <row r="18" spans="1:24" ht="33" customHeight="1" thickBot="1">
      <c r="A18" s="29"/>
      <c r="B18" s="33"/>
      <c r="C18" s="34" t="s">
        <v>45</v>
      </c>
      <c r="D18" s="36">
        <f>'[1]寄与'!$D$18</f>
        <v>-6.780485979943107</v>
      </c>
      <c r="E18" s="37">
        <f>'[1]寄与'!$E$18</f>
        <v>-0.3897608034735809</v>
      </c>
      <c r="F18" s="37">
        <f>'[1]寄与'!$F$18</f>
        <v>0.547180741309173</v>
      </c>
      <c r="G18" s="37">
        <f>'[1]寄与'!$G$18</f>
        <v>0.7517125736973715</v>
      </c>
      <c r="H18" s="37">
        <f>'[1]寄与'!$H$18</f>
        <v>0.614723074698144</v>
      </c>
      <c r="I18" s="37">
        <f>'[1]寄与'!$I$18</f>
        <v>-0.2070510560909951</v>
      </c>
      <c r="J18" s="37">
        <f>'[1]寄与'!$J$18</f>
        <v>1.217137837289473</v>
      </c>
      <c r="K18" s="37">
        <f>'[1]寄与'!$K$18</f>
        <v>-0.6388098229094799</v>
      </c>
      <c r="L18" s="37">
        <f>'[1]寄与'!$L$18</f>
        <v>-0.5670330973243405</v>
      </c>
      <c r="M18" s="37">
        <f>'[1]寄与'!$M$18</f>
        <v>-1.3913767988174985</v>
      </c>
      <c r="N18" s="38">
        <f>'[1]寄与'!$N$18</f>
        <v>-6.843763331564843</v>
      </c>
      <c r="O18" s="36">
        <f>'[1]寄与'!$O$18</f>
        <v>0.4787827404660286</v>
      </c>
      <c r="P18" s="37">
        <f>'[1]寄与'!$P$18</f>
        <v>-1.3206305638013032</v>
      </c>
      <c r="Q18" s="37">
        <f>'[1]寄与'!$Q$18</f>
        <v>0</v>
      </c>
      <c r="R18" s="37">
        <f>'[1]寄与'!$R$18</f>
        <v>0</v>
      </c>
      <c r="S18" s="37">
        <f>'[1]寄与'!$S$18</f>
        <v>0</v>
      </c>
      <c r="T18" s="37">
        <f>'[1]寄与'!$T$18</f>
        <v>0.17791366321251867</v>
      </c>
      <c r="U18" s="37">
        <f>'[1]寄与'!$U$18</f>
        <v>0.32665862377803956</v>
      </c>
      <c r="V18" s="37">
        <f>'[1]寄与'!$V$18</f>
        <v>0.94433591534761</v>
      </c>
      <c r="W18" s="37">
        <f>'[1]寄与'!$W$18</f>
        <v>0.5300263911395187</v>
      </c>
      <c r="X18" s="58">
        <f>'[1]寄与'!$X$18</f>
        <v>-6.3137369404253265</v>
      </c>
    </row>
    <row r="19" spans="1:24" ht="33" customHeight="1" thickBot="1">
      <c r="A19" s="33"/>
      <c r="B19" s="33"/>
      <c r="C19" s="35" t="s">
        <v>46</v>
      </c>
      <c r="D19" s="36">
        <f>'[1]寄与'!$D$19</f>
        <v>-3.2539828812014755</v>
      </c>
      <c r="E19" s="37">
        <f>'[1]寄与'!$E$19</f>
        <v>-0.4275044898744174</v>
      </c>
      <c r="F19" s="37">
        <f>'[1]寄与'!$F$19</f>
        <v>0.5426136116003721</v>
      </c>
      <c r="G19" s="37">
        <f>'[1]寄与'!$G$19</f>
        <v>4.581148764810564</v>
      </c>
      <c r="H19" s="37">
        <f>'[1]寄与'!$H$19</f>
        <v>0.7629209129052966</v>
      </c>
      <c r="I19" s="37">
        <f>'[1]寄与'!$I$19</f>
        <v>0</v>
      </c>
      <c r="J19" s="37">
        <f>'[1]寄与'!$J$19</f>
        <v>3.40606938069418</v>
      </c>
      <c r="K19" s="37">
        <f>'[1]寄与'!$K$19</f>
        <v>-0.6256225082385704</v>
      </c>
      <c r="L19" s="37">
        <f>'[1]寄与'!$L$19</f>
        <v>-0.6273574635713031</v>
      </c>
      <c r="M19" s="37">
        <f>'[1]寄与'!$M$19</f>
        <v>-1.3533771088147062</v>
      </c>
      <c r="N19" s="38">
        <f>'[1]寄与'!$N$19</f>
        <v>3.070796921555857</v>
      </c>
      <c r="O19" s="39">
        <f>'[1]寄与'!$O$19</f>
        <v>0.49535859050373204</v>
      </c>
      <c r="P19" s="40">
        <f>'[1]寄与'!$P$19</f>
        <v>-1.3079888661737349</v>
      </c>
      <c r="Q19" s="40">
        <f>'[1]寄与'!$Q$19</f>
        <v>0</v>
      </c>
      <c r="R19" s="40">
        <f>'[1]寄与'!$R$19</f>
        <v>0</v>
      </c>
      <c r="S19" s="40">
        <f>'[1]寄与'!$S$19</f>
        <v>0</v>
      </c>
      <c r="T19" s="40">
        <f>'[1]寄与'!$T$19</f>
        <v>0.18398222006897133</v>
      </c>
      <c r="U19" s="40">
        <f>'[1]寄与'!$U$19</f>
        <v>0.3302582901444232</v>
      </c>
      <c r="V19" s="40">
        <f>'[1]寄与'!$V$19</f>
        <v>2.2346468491410607</v>
      </c>
      <c r="W19" s="40">
        <f>'[1]寄与'!$W$19</f>
        <v>1.922360814381803</v>
      </c>
      <c r="X19" s="41">
        <f>'[1]寄与'!$X$19</f>
        <v>4.99315773593767</v>
      </c>
    </row>
    <row r="20" spans="1:24" ht="33" customHeight="1">
      <c r="A20" s="7"/>
      <c r="B20" s="42" t="s">
        <v>47</v>
      </c>
      <c r="C20" s="43" t="s">
        <v>48</v>
      </c>
      <c r="D20" s="44">
        <f>'[1]寄与'!$D$20</f>
        <v>0</v>
      </c>
      <c r="E20" s="45">
        <f>'[1]寄与'!$E$20</f>
        <v>0</v>
      </c>
      <c r="F20" s="45">
        <f>'[1]寄与'!$F$20</f>
        <v>0</v>
      </c>
      <c r="G20" s="45">
        <f>'[1]寄与'!$G$20</f>
        <v>0</v>
      </c>
      <c r="H20" s="45">
        <f>'[1]寄与'!$H$20</f>
        <v>0</v>
      </c>
      <c r="I20" s="45">
        <f>'[1]寄与'!$I$20</f>
        <v>0</v>
      </c>
      <c r="J20" s="45">
        <f>'[1]寄与'!$J$20</f>
        <v>0</v>
      </c>
      <c r="K20" s="45">
        <f>'[1]寄与'!$K$20</f>
        <v>0</v>
      </c>
      <c r="L20" s="45">
        <f>'[1]寄与'!$L$20</f>
        <v>0</v>
      </c>
      <c r="M20" s="45">
        <f>'[1]寄与'!$M$20</f>
        <v>-0.9360467087998089</v>
      </c>
      <c r="N20" s="46">
        <f>'[1]寄与'!$N$20</f>
        <v>-0.961120984232586</v>
      </c>
      <c r="O20" s="44">
        <f>'[1]寄与'!$O$20</f>
        <v>0.6747190264408895</v>
      </c>
      <c r="P20" s="45">
        <f>'[1]寄与'!$P$20</f>
        <v>0</v>
      </c>
      <c r="Q20" s="45">
        <f>'[1]寄与'!$Q$20</f>
        <v>0</v>
      </c>
      <c r="R20" s="45">
        <f>'[1]寄与'!$R$20</f>
        <v>0</v>
      </c>
      <c r="S20" s="45">
        <f>'[1]寄与'!$S$20</f>
        <v>0.5784390056269043</v>
      </c>
      <c r="T20" s="45">
        <f>'[1]寄与'!$T$20</f>
        <v>2.623754225094919</v>
      </c>
      <c r="U20" s="45">
        <f>'[1]寄与'!$U$20</f>
        <v>0</v>
      </c>
      <c r="V20" s="45">
        <f>'[1]寄与'!$V$20</f>
        <v>0.3054825197720989</v>
      </c>
      <c r="W20" s="45">
        <f>'[1]寄与'!$W$20</f>
        <v>4.183335598826026</v>
      </c>
      <c r="X20" s="47">
        <f>'[1]寄与'!$X$20</f>
        <v>3.2222146145934403</v>
      </c>
    </row>
    <row r="21" spans="1:24" ht="33" customHeight="1">
      <c r="A21" s="29" t="s">
        <v>49</v>
      </c>
      <c r="B21" s="48" t="s">
        <v>50</v>
      </c>
      <c r="C21" s="30" t="s">
        <v>65</v>
      </c>
      <c r="D21" s="49">
        <f>'[1]寄与'!$D$22</f>
        <v>0</v>
      </c>
      <c r="E21" s="50">
        <f>'[1]寄与'!$E$22</f>
        <v>0</v>
      </c>
      <c r="F21" s="50">
        <f>'[1]寄与'!$F$22</f>
        <v>0</v>
      </c>
      <c r="G21" s="50">
        <f>'[1]寄与'!$G$22</f>
        <v>0</v>
      </c>
      <c r="H21" s="50">
        <f>'[1]寄与'!$H$22</f>
        <v>0</v>
      </c>
      <c r="I21" s="50">
        <f>'[1]寄与'!$I$22</f>
        <v>-0.12603945444795783</v>
      </c>
      <c r="J21" s="50">
        <f>'[1]寄与'!$J$22</f>
        <v>-0.15683626199016878</v>
      </c>
      <c r="K21" s="50">
        <f>'[1]寄与'!$K$22</f>
        <v>0.17965180506809172</v>
      </c>
      <c r="L21" s="50">
        <f>'[1]寄与'!$L$22</f>
        <v>0</v>
      </c>
      <c r="M21" s="50">
        <f>'[1]寄与'!$M$22</f>
        <v>0</v>
      </c>
      <c r="N21" s="51">
        <f>'[1]寄与'!$N$22</f>
        <v>-0.1338094430397189</v>
      </c>
      <c r="O21" s="49">
        <f>'[1]寄与'!$O$22</f>
        <v>0</v>
      </c>
      <c r="P21" s="50">
        <f>'[1]寄与'!$P$22</f>
        <v>-1.341984429797355</v>
      </c>
      <c r="Q21" s="50">
        <f>'[1]寄与'!$Q$22</f>
        <v>0</v>
      </c>
      <c r="R21" s="50">
        <f>'[1]寄与'!$R$22</f>
        <v>-0.1625926006253497</v>
      </c>
      <c r="S21" s="50">
        <f>'[1]寄与'!$S$22</f>
        <v>0</v>
      </c>
      <c r="T21" s="50">
        <f>'[1]寄与'!$T$22</f>
        <v>0</v>
      </c>
      <c r="U21" s="50">
        <f>'[1]寄与'!$U$22</f>
        <v>0.27986042488647295</v>
      </c>
      <c r="V21" s="50">
        <f>'[1]寄与'!$V$22</f>
        <v>0.13477154284516168</v>
      </c>
      <c r="W21" s="50">
        <f>'[1]寄与'!$W$22</f>
        <v>-1.01497463061332</v>
      </c>
      <c r="X21" s="52">
        <f>'[1]寄与'!$X$22</f>
        <v>-1.1487840736530388</v>
      </c>
    </row>
    <row r="22" spans="1:24" ht="33" customHeight="1">
      <c r="A22" s="91"/>
      <c r="B22" s="48" t="s">
        <v>51</v>
      </c>
      <c r="C22" s="32" t="s">
        <v>67</v>
      </c>
      <c r="D22" s="53">
        <f>'[1]寄与'!$D$21+'[1]寄与'!$D$23</f>
        <v>0.29696449017130605</v>
      </c>
      <c r="E22" s="54">
        <f>'[1]寄与'!$E$21+'[1]寄与'!$E$23</f>
        <v>0</v>
      </c>
      <c r="F22" s="54">
        <f>'[1]寄与'!$F$21+'[1]寄与'!$F$23</f>
        <v>0</v>
      </c>
      <c r="G22" s="54">
        <f>'[1]寄与'!$G$21+'[1]寄与'!$G$23</f>
        <v>0</v>
      </c>
      <c r="H22" s="54">
        <f>'[1]寄与'!$H$21+'[1]寄与'!$H$23</f>
        <v>0</v>
      </c>
      <c r="I22" s="54">
        <f>'[1]寄与'!$I$21+'[1]寄与'!$I$23</f>
        <v>0</v>
      </c>
      <c r="J22" s="54">
        <f>'[1]寄与'!$J$21+'[1]寄与'!$J$23</f>
        <v>0</v>
      </c>
      <c r="K22" s="54">
        <f>'[1]寄与'!$K$21+'[1]寄与'!$K$23</f>
        <v>0.15814393624345682</v>
      </c>
      <c r="L22" s="54">
        <f>'[1]寄与'!$L$21+'[1]寄与'!$L$23</f>
        <v>0</v>
      </c>
      <c r="M22" s="54">
        <f>'[1]寄与'!$M$21+'[1]寄与'!$M$23</f>
        <v>-0.2933340902898092</v>
      </c>
      <c r="N22" s="55">
        <f>'[1]寄与'!$N$21+'[1]寄与'!$N$23</f>
        <v>0.11961488087286105</v>
      </c>
      <c r="O22" s="53">
        <f>'[1]寄与'!$O$21+'[1]寄与'!$O$23</f>
        <v>0</v>
      </c>
      <c r="P22" s="54">
        <f>'[1]寄与'!$P$21+'[1]寄与'!$P$23</f>
        <v>0</v>
      </c>
      <c r="Q22" s="54">
        <f>'[1]寄与'!$Q$21+'[1]寄与'!$Q$23</f>
        <v>0</v>
      </c>
      <c r="R22" s="54">
        <f>'[1]寄与'!$R$21+'[1]寄与'!$R$23</f>
        <v>-0.14416178046934422</v>
      </c>
      <c r="S22" s="54">
        <f>'[1]寄与'!$S$21+'[1]寄与'!$S$23</f>
        <v>0</v>
      </c>
      <c r="T22" s="54">
        <f>'[1]寄与'!$T$21+'[1]寄与'!$T$23</f>
        <v>0.17020492584996197</v>
      </c>
      <c r="U22" s="54">
        <f>'[1]寄与'!$U$21+'[1]寄与'!$U$23</f>
        <v>0</v>
      </c>
      <c r="V22" s="54">
        <f>'[1]寄与'!$V$21+'[1]寄与'!$V$23</f>
        <v>0</v>
      </c>
      <c r="W22" s="54">
        <f>'[1]寄与'!$W$21+'[1]寄与'!$W$23</f>
        <v>-0.10993197454785399</v>
      </c>
      <c r="X22" s="56">
        <f>'[1]寄与'!$X$21+'[1]寄与'!$X$23</f>
        <v>0</v>
      </c>
    </row>
    <row r="23" spans="1:24" ht="33" customHeight="1">
      <c r="A23" s="29" t="s">
        <v>52</v>
      </c>
      <c r="B23" s="92" t="s">
        <v>53</v>
      </c>
      <c r="C23" s="32" t="s">
        <v>45</v>
      </c>
      <c r="D23" s="53">
        <f>'[1]寄与'!$D$24</f>
        <v>0.30585339073898293</v>
      </c>
      <c r="E23" s="54">
        <f>'[1]寄与'!$E$24</f>
        <v>0</v>
      </c>
      <c r="F23" s="54">
        <f>'[1]寄与'!$F$24</f>
        <v>0</v>
      </c>
      <c r="G23" s="54">
        <f>'[1]寄与'!$G$24</f>
        <v>0</v>
      </c>
      <c r="H23" s="54">
        <f>'[1]寄与'!$H$24</f>
        <v>0</v>
      </c>
      <c r="I23" s="54">
        <f>'[1]寄与'!$I$24</f>
        <v>-0.2491489747738524</v>
      </c>
      <c r="J23" s="54">
        <f>'[1]寄与'!$J$24</f>
        <v>-0.17471522704464032</v>
      </c>
      <c r="K23" s="54">
        <f>'[1]寄与'!$K$24</f>
        <v>0.3449609692507598</v>
      </c>
      <c r="L23" s="54">
        <f>'[1]寄与'!$L$24</f>
        <v>0</v>
      </c>
      <c r="M23" s="54">
        <f>'[1]寄与'!$M$24</f>
        <v>-1.2066247974249418</v>
      </c>
      <c r="N23" s="55">
        <f>'[1]寄与'!$N$24</f>
        <v>-0.9753155463994436</v>
      </c>
      <c r="O23" s="53">
        <f>'[1]寄与'!$O$24</f>
        <v>0.6750087723131839</v>
      </c>
      <c r="P23" s="54">
        <f>'[1]寄与'!$P$24</f>
        <v>-1.390559473093728</v>
      </c>
      <c r="Q23" s="54">
        <f>'[1]寄与'!$Q$24</f>
        <v>0</v>
      </c>
      <c r="R23" s="54">
        <f>'[1]寄与'!$R$24</f>
        <v>-0.3021525348876691</v>
      </c>
      <c r="S23" s="54">
        <f>'[1]寄与'!$S$24</f>
        <v>0.5961886673248958</v>
      </c>
      <c r="T23" s="54">
        <f>'[1]寄与'!$T$24</f>
        <v>2.866992069418475</v>
      </c>
      <c r="U23" s="54">
        <f>'[1]寄与'!$U$24</f>
        <v>0.20887609494937293</v>
      </c>
      <c r="V23" s="54">
        <f>'[1]寄与'!$V$24</f>
        <v>0.43454163922999456</v>
      </c>
      <c r="W23" s="54">
        <f>'[1]寄与'!$W$24</f>
        <v>3.0584289936648514</v>
      </c>
      <c r="X23" s="56">
        <f>'[1]寄与'!$X$24</f>
        <v>2.083113447265408</v>
      </c>
    </row>
    <row r="24" spans="1:24" ht="33" customHeight="1">
      <c r="A24" s="29"/>
      <c r="B24" s="48" t="s">
        <v>54</v>
      </c>
      <c r="C24" s="30" t="s">
        <v>55</v>
      </c>
      <c r="D24" s="49">
        <f>'[1]寄与'!$D$25</f>
        <v>0.508786311244976</v>
      </c>
      <c r="E24" s="50">
        <f>'[1]寄与'!$E$25</f>
        <v>0</v>
      </c>
      <c r="F24" s="50">
        <f>'[1]寄与'!$F$25</f>
        <v>0</v>
      </c>
      <c r="G24" s="50">
        <f>'[1]寄与'!$G$25</f>
        <v>0</v>
      </c>
      <c r="H24" s="50">
        <f>'[1]寄与'!$H$25</f>
        <v>0</v>
      </c>
      <c r="I24" s="50">
        <f>'[1]寄与'!$I$25</f>
        <v>0.4266934066402467</v>
      </c>
      <c r="J24" s="50">
        <f>'[1]寄与'!$J$25</f>
        <v>0.6525451327555897</v>
      </c>
      <c r="K24" s="50">
        <f>'[1]寄与'!$K$25</f>
        <v>0</v>
      </c>
      <c r="L24" s="50">
        <f>'[1]寄与'!$L$25</f>
        <v>0</v>
      </c>
      <c r="M24" s="50">
        <f>'[1]寄与'!$M$25</f>
        <v>0.1701969810437098</v>
      </c>
      <c r="N24" s="51">
        <f>'[1]寄与'!$N$25</f>
        <v>1.8384771006438558</v>
      </c>
      <c r="O24" s="49">
        <f>'[1]寄与'!$O$25</f>
        <v>0</v>
      </c>
      <c r="P24" s="50">
        <f>'[1]寄与'!$P$25</f>
        <v>0</v>
      </c>
      <c r="Q24" s="50">
        <f>'[1]寄与'!$Q$25</f>
        <v>-0.3970065814470449</v>
      </c>
      <c r="R24" s="50">
        <f>'[1]寄与'!$R$25</f>
        <v>0</v>
      </c>
      <c r="S24" s="50">
        <f>'[1]寄与'!$S$25</f>
        <v>0</v>
      </c>
      <c r="T24" s="50">
        <f>'[1]寄与'!$T$25</f>
        <v>0.6839405566334702</v>
      </c>
      <c r="U24" s="50">
        <f>'[1]寄与'!$U$25</f>
        <v>0</v>
      </c>
      <c r="V24" s="50">
        <f>'[1]寄与'!$V$25</f>
        <v>13.128268987285605</v>
      </c>
      <c r="W24" s="50">
        <f>'[1]寄与'!$W$25</f>
        <v>13.396298550642497</v>
      </c>
      <c r="X24" s="52">
        <f>'[1]寄与'!$X$25</f>
        <v>15.23477565128635</v>
      </c>
    </row>
    <row r="25" spans="1:24" ht="33" customHeight="1">
      <c r="A25" s="29" t="s">
        <v>51</v>
      </c>
      <c r="B25" s="48" t="s">
        <v>56</v>
      </c>
      <c r="C25" s="30" t="s">
        <v>57</v>
      </c>
      <c r="D25" s="49">
        <f>'[1]寄与'!$D$26</f>
        <v>1.2501782435891886</v>
      </c>
      <c r="E25" s="50">
        <f>'[1]寄与'!$E$26</f>
        <v>0</v>
      </c>
      <c r="F25" s="50">
        <f>'[1]寄与'!$F$26</f>
        <v>0</v>
      </c>
      <c r="G25" s="50">
        <f>'[1]寄与'!$G$26</f>
        <v>0</v>
      </c>
      <c r="H25" s="50">
        <f>'[1]寄与'!$H$26</f>
        <v>0</v>
      </c>
      <c r="I25" s="50">
        <f>'[1]寄与'!$I$26</f>
        <v>0</v>
      </c>
      <c r="J25" s="50">
        <f>'[1]寄与'!$J$26</f>
        <v>0.6900192753889806</v>
      </c>
      <c r="K25" s="50">
        <f>'[1]寄与'!$K$26</f>
        <v>0</v>
      </c>
      <c r="L25" s="50">
        <f>'[1]寄与'!$L26</f>
        <v>0</v>
      </c>
      <c r="M25" s="50">
        <f>'[1]寄与'!$M$26</f>
        <v>0</v>
      </c>
      <c r="N25" s="51">
        <f>'[1]寄与'!$N$26</f>
        <v>2.072300150553925</v>
      </c>
      <c r="O25" s="49">
        <f>'[1]寄与'!$O$26</f>
        <v>0</v>
      </c>
      <c r="P25" s="50">
        <f>'[1]寄与'!$P$26</f>
        <v>0</v>
      </c>
      <c r="Q25" s="50">
        <f>'[1]寄与'!$Q$26</f>
        <v>-0.5849286782819556</v>
      </c>
      <c r="R25" s="50">
        <f>'[1]寄与'!$R$26</f>
        <v>0</v>
      </c>
      <c r="S25" s="50">
        <f>'[1]寄与'!$S$26</f>
        <v>0</v>
      </c>
      <c r="T25" s="50">
        <f>'[1]寄与'!$T$26</f>
        <v>0.14429763532087425</v>
      </c>
      <c r="U25" s="50">
        <f>'[1]寄与'!$U$26</f>
        <v>0</v>
      </c>
      <c r="V25" s="50">
        <f>'[1]寄与'!$V$26</f>
        <v>-0.4003400802671508</v>
      </c>
      <c r="W25" s="50">
        <f>'[1]寄与'!$W$26</f>
        <v>-0.7876091162800967</v>
      </c>
      <c r="X25" s="52">
        <f>'[1]寄与'!$X$26</f>
        <v>1.2846910342738282</v>
      </c>
    </row>
    <row r="26" spans="1:24" ht="33" customHeight="1">
      <c r="A26" s="29"/>
      <c r="B26" s="48" t="s">
        <v>50</v>
      </c>
      <c r="C26" s="30" t="s">
        <v>66</v>
      </c>
      <c r="D26" s="49">
        <f>'[1]寄与'!$D$27</f>
        <v>0</v>
      </c>
      <c r="E26" s="50">
        <f>'[1]寄与'!$E$27</f>
        <v>0</v>
      </c>
      <c r="F26" s="50">
        <f>'[1]寄与'!$F$27</f>
        <v>0</v>
      </c>
      <c r="G26" s="50">
        <f>'[1]寄与'!$G$27</f>
        <v>0</v>
      </c>
      <c r="H26" s="50">
        <f>'[1]寄与'!$H$27</f>
        <v>0</v>
      </c>
      <c r="I26" s="50">
        <f>'[1]寄与'!$I$27</f>
        <v>0</v>
      </c>
      <c r="J26" s="50">
        <f>'[1]寄与'!$J$27</f>
        <v>0</v>
      </c>
      <c r="K26" s="50">
        <f>'[1]寄与'!$K$27</f>
        <v>0</v>
      </c>
      <c r="L26" s="50">
        <f>'[1]寄与'!$L$27</f>
        <v>0</v>
      </c>
      <c r="M26" s="50">
        <f>'[1]寄与'!$M$27</f>
        <v>0</v>
      </c>
      <c r="N26" s="51">
        <f>'[1]寄与'!$N$27</f>
        <v>0</v>
      </c>
      <c r="O26" s="49">
        <f>'[1]寄与'!$O$27</f>
        <v>0</v>
      </c>
      <c r="P26" s="50">
        <f>'[1]寄与'!$P$27</f>
        <v>0</v>
      </c>
      <c r="Q26" s="50">
        <f>'[1]寄与'!$Q$27</f>
        <v>1.481725729977121</v>
      </c>
      <c r="R26" s="50">
        <f>'[1]寄与'!$R$27</f>
        <v>0</v>
      </c>
      <c r="S26" s="50">
        <f>'[1]寄与'!$S$27</f>
        <v>-0.10606284006326305</v>
      </c>
      <c r="T26" s="50">
        <f>'[1]寄与'!$T$27</f>
        <v>0</v>
      </c>
      <c r="U26" s="50">
        <f>'[1]寄与'!$U$27</f>
        <v>0</v>
      </c>
      <c r="V26" s="50">
        <f>'[1]寄与'!$V$27</f>
        <v>0</v>
      </c>
      <c r="W26" s="50">
        <f>'[1]寄与'!$W$27</f>
        <v>1.3494287332910164</v>
      </c>
      <c r="X26" s="52">
        <f>'[1]寄与'!$X$27</f>
        <v>1.2650985296858004</v>
      </c>
    </row>
    <row r="27" spans="1:24" ht="33" customHeight="1">
      <c r="A27" s="29" t="s">
        <v>53</v>
      </c>
      <c r="B27" s="48" t="s">
        <v>51</v>
      </c>
      <c r="C27" s="32" t="s">
        <v>58</v>
      </c>
      <c r="D27" s="53">
        <f>'[1]寄与'!$D$28</f>
        <v>0</v>
      </c>
      <c r="E27" s="54">
        <f>'[1]寄与'!$E$28</f>
        <v>0</v>
      </c>
      <c r="F27" s="54">
        <f>'[1]寄与'!$F$28</f>
        <v>0</v>
      </c>
      <c r="G27" s="54">
        <f>'[1]寄与'!$G$28</f>
        <v>0</v>
      </c>
      <c r="H27" s="54">
        <f>'[1]寄与'!$H$28</f>
        <v>0</v>
      </c>
      <c r="I27" s="54">
        <f>'[1]寄与'!$I$28</f>
        <v>0</v>
      </c>
      <c r="J27" s="54">
        <f>'[1]寄与'!$J$28</f>
        <v>0</v>
      </c>
      <c r="K27" s="54">
        <f>'[1]寄与'!$K$28</f>
        <v>0.19452915082642946</v>
      </c>
      <c r="L27" s="54">
        <f>'[1]寄与'!$L$28</f>
        <v>0</v>
      </c>
      <c r="M27" s="54">
        <f>'[1]寄与'!$M$28</f>
        <v>0</v>
      </c>
      <c r="N27" s="55">
        <f>'[1]寄与'!$N$28</f>
        <v>0.35148929622087893</v>
      </c>
      <c r="O27" s="53">
        <f>'[1]寄与'!$O$28</f>
        <v>0</v>
      </c>
      <c r="P27" s="54">
        <f>'[1]寄与'!$P$28</f>
        <v>0</v>
      </c>
      <c r="Q27" s="54">
        <f>'[1]寄与'!$Q$28</f>
        <v>0</v>
      </c>
      <c r="R27" s="54">
        <f>'[1]寄与'!$R$28</f>
        <v>0</v>
      </c>
      <c r="S27" s="54">
        <f>'[1]寄与'!$S$28</f>
        <v>0</v>
      </c>
      <c r="T27" s="54">
        <f>'[1]寄与'!$T$28</f>
        <v>0</v>
      </c>
      <c r="U27" s="54">
        <f>'[1]寄与'!$U$28</f>
        <v>0</v>
      </c>
      <c r="V27" s="54">
        <f>'[1]寄与'!$V$28</f>
        <v>0</v>
      </c>
      <c r="W27" s="54">
        <f>'[1]寄与'!$W$28</f>
        <v>0</v>
      </c>
      <c r="X27" s="56">
        <f>'[1]寄与'!$X$28</f>
        <v>0.28819211772372216</v>
      </c>
    </row>
    <row r="28" spans="1:24" ht="33" customHeight="1" thickBot="1">
      <c r="A28" s="29"/>
      <c r="B28" s="57" t="s">
        <v>53</v>
      </c>
      <c r="C28" s="34" t="s">
        <v>45</v>
      </c>
      <c r="D28" s="36">
        <f>'[1]寄与'!$D$29</f>
        <v>1.762109831497292</v>
      </c>
      <c r="E28" s="37">
        <f>'[1]寄与'!$E$29</f>
        <v>0</v>
      </c>
      <c r="F28" s="37">
        <f>'[1]寄与'!$F$29</f>
        <v>0.12348202102809086</v>
      </c>
      <c r="G28" s="37">
        <f>'[1]寄与'!$G$29</f>
        <v>0</v>
      </c>
      <c r="H28" s="37">
        <f>'[1]寄与'!$H$29</f>
        <v>0</v>
      </c>
      <c r="I28" s="37">
        <f>'[1]寄与'!$I$29</f>
        <v>0.5311121220998949</v>
      </c>
      <c r="J28" s="37">
        <f>'[1]寄与'!$J$29</f>
        <v>1.4275831503760448</v>
      </c>
      <c r="K28" s="37">
        <f>'[1]寄与'!$K$29</f>
        <v>0.15536951623035872</v>
      </c>
      <c r="L28" s="37">
        <f>'[1]寄与'!$L$29</f>
        <v>0</v>
      </c>
      <c r="M28" s="37">
        <f>'[1]寄与'!$M$29</f>
        <v>0.16847343232421422</v>
      </c>
      <c r="N28" s="38">
        <f>'[1]寄与'!$N$29</f>
        <v>4.177936343813444</v>
      </c>
      <c r="O28" s="36">
        <f>'[1]寄与'!$O$29</f>
        <v>0</v>
      </c>
      <c r="P28" s="37">
        <f>'[1]寄与'!$P$29</f>
        <v>0</v>
      </c>
      <c r="Q28" s="37">
        <f>'[1]寄与'!$Q$29</f>
        <v>0.49984339147950124</v>
      </c>
      <c r="R28" s="37">
        <f>'[1]寄与'!$R$29</f>
        <v>0</v>
      </c>
      <c r="S28" s="37">
        <f>'[1]寄与'!$S$29</f>
        <v>-0.10189099411547509</v>
      </c>
      <c r="T28" s="37">
        <f>'[1]寄与'!$T$29</f>
        <v>0.832483008184366</v>
      </c>
      <c r="U28" s="37">
        <f>'[1]寄与'!$U$29</f>
        <v>0</v>
      </c>
      <c r="V28" s="37">
        <f>'[1]寄与'!$V$29</f>
        <v>12.712805408676942</v>
      </c>
      <c r="W28" s="37">
        <f>'[1]寄与'!$W$29</f>
        <v>13.894820989156258</v>
      </c>
      <c r="X28" s="58">
        <f>'[1]寄与'!$X$29</f>
        <v>18.0727573329697</v>
      </c>
    </row>
    <row r="29" spans="1:24" ht="33" customHeight="1" thickBot="1">
      <c r="A29" s="33"/>
      <c r="B29" s="57"/>
      <c r="C29" s="35" t="s">
        <v>46</v>
      </c>
      <c r="D29" s="59">
        <f>'[1]寄与'!$D$30</f>
        <v>2.067963222236275</v>
      </c>
      <c r="E29" s="60">
        <f>'[1]寄与'!$E$30</f>
        <v>0</v>
      </c>
      <c r="F29" s="60">
        <f>'[1]寄与'!$F$30</f>
        <v>0.12331158227968253</v>
      </c>
      <c r="G29" s="60">
        <f>'[1]寄与'!$G$30</f>
        <v>0</v>
      </c>
      <c r="H29" s="60">
        <f>'[1]寄与'!$H$30</f>
        <v>0</v>
      </c>
      <c r="I29" s="60">
        <f>'[1]寄与'!$I$30</f>
        <v>0.28196314732604255</v>
      </c>
      <c r="J29" s="60">
        <f>'[1]寄与'!$J$30</f>
        <v>1.2528679233314042</v>
      </c>
      <c r="K29" s="60">
        <f>'[1]寄与'!$K$30</f>
        <v>0.5003304854811186</v>
      </c>
      <c r="L29" s="60">
        <f>'[1]寄与'!$L$30</f>
        <v>0</v>
      </c>
      <c r="M29" s="60">
        <f>'[1]寄与'!$M$30</f>
        <v>-1.0381513651007277</v>
      </c>
      <c r="N29" s="38">
        <f>'[1]寄与'!$N$30</f>
        <v>3.2026207974139997</v>
      </c>
      <c r="O29" s="36">
        <f>'[1]寄与'!$O$30</f>
        <v>0.7108756366437846</v>
      </c>
      <c r="P29" s="37">
        <f>'[1]寄与'!$P$30</f>
        <v>-1.4666877211552287</v>
      </c>
      <c r="Q29" s="37">
        <f>'[1]寄与'!$Q$30</f>
        <v>0.46937714988982787</v>
      </c>
      <c r="R29" s="37">
        <f>'[1]寄与'!$R$30</f>
        <v>-0.26564455361509537</v>
      </c>
      <c r="S29" s="37">
        <f>'[1]寄与'!$S$30</f>
        <v>0.4942976732094208</v>
      </c>
      <c r="T29" s="37">
        <f>'[1]寄与'!$T$30</f>
        <v>3.6994750776028416</v>
      </c>
      <c r="U29" s="37">
        <f>'[1]寄与'!$U$30</f>
        <v>0.16420967233862338</v>
      </c>
      <c r="V29" s="37">
        <f>'[1]寄与'!$V$30</f>
        <v>13.147347047906937</v>
      </c>
      <c r="W29" s="37">
        <f>'[1]寄与'!$W$30</f>
        <v>16.953249982821113</v>
      </c>
      <c r="X29" s="58">
        <f>'[1]寄与'!$X$30</f>
        <v>20.155870780235112</v>
      </c>
    </row>
    <row r="30" spans="1:24" ht="33" customHeight="1">
      <c r="A30" s="61" t="s">
        <v>59</v>
      </c>
      <c r="B30" s="62"/>
      <c r="C30" s="63"/>
      <c r="D30" s="64">
        <f>'[1]寄与'!$D$31</f>
        <v>0</v>
      </c>
      <c r="E30" s="65">
        <f>'[1]寄与'!$E$31</f>
        <v>0</v>
      </c>
      <c r="F30" s="65">
        <f>'[1]寄与'!$F$31</f>
        <v>0</v>
      </c>
      <c r="G30" s="65">
        <f>'[1]寄与'!$G$31</f>
        <v>0</v>
      </c>
      <c r="H30" s="65">
        <f>'[1]寄与'!$H$31</f>
        <v>0</v>
      </c>
      <c r="I30" s="65">
        <f>'[1]寄与'!$I$31</f>
        <v>0</v>
      </c>
      <c r="J30" s="65">
        <f>'[1]寄与'!$J$31</f>
        <v>0</v>
      </c>
      <c r="K30" s="65">
        <f>'[1]寄与'!$K$31</f>
        <v>0</v>
      </c>
      <c r="L30" s="65">
        <f>'[1]寄与'!$L$31</f>
        <v>0</v>
      </c>
      <c r="M30" s="65">
        <f>'[1]寄与'!$M$31</f>
        <v>0</v>
      </c>
      <c r="N30" s="66">
        <f>'[1]寄与'!$N$31</f>
        <v>0</v>
      </c>
      <c r="O30" s="67">
        <f>'[1]寄与'!$O$31</f>
        <v>0</v>
      </c>
      <c r="P30" s="68">
        <f>'[1]寄与'!$P$31</f>
        <v>0</v>
      </c>
      <c r="Q30" s="68">
        <f>'[1]寄与'!$Q$31</f>
        <v>0</v>
      </c>
      <c r="R30" s="68">
        <f>'[1]寄与'!$R$31</f>
        <v>0</v>
      </c>
      <c r="S30" s="68">
        <f>'[1]寄与'!$S$31</f>
        <v>0</v>
      </c>
      <c r="T30" s="68">
        <f>'[1]寄与'!$T$31</f>
        <v>0</v>
      </c>
      <c r="U30" s="68">
        <f>'[1]寄与'!$U$31</f>
        <v>0</v>
      </c>
      <c r="V30" s="68">
        <f>'[1]寄与'!$V$31</f>
        <v>0</v>
      </c>
      <c r="W30" s="68">
        <f>'[1]寄与'!$W$31</f>
        <v>0</v>
      </c>
      <c r="X30" s="69">
        <f>'[1]寄与'!$X$31</f>
        <v>0</v>
      </c>
    </row>
    <row r="31" spans="1:24" ht="33" customHeight="1" thickBot="1">
      <c r="A31" s="70"/>
      <c r="B31" s="71" t="s">
        <v>60</v>
      </c>
      <c r="C31" s="72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8">
        <f>'[1]寄与'!$N$32</f>
        <v>0.9099487415997609</v>
      </c>
      <c r="O31" s="73"/>
      <c r="P31" s="74"/>
      <c r="Q31" s="74"/>
      <c r="R31" s="74"/>
      <c r="S31" s="74"/>
      <c r="T31" s="74"/>
      <c r="U31" s="74"/>
      <c r="V31" s="74"/>
      <c r="W31" s="74">
        <f>'[1]寄与'!$W$32</f>
        <v>-0.4367280516968787</v>
      </c>
      <c r="X31" s="75">
        <f>'[1]寄与'!$X$32</f>
        <v>0.4732206899028831</v>
      </c>
    </row>
    <row r="32" spans="1:24" ht="33" customHeight="1">
      <c r="A32" s="7" t="s">
        <v>47</v>
      </c>
      <c r="B32" s="8"/>
      <c r="C32" s="76"/>
      <c r="D32" s="77">
        <f>'[1]寄与'!$D$33</f>
        <v>-1.1903714715283085</v>
      </c>
      <c r="E32" s="78">
        <f>'[1]寄与'!$E$33</f>
        <v>-0.42696590342944696</v>
      </c>
      <c r="F32" s="78">
        <f>'[1]寄与'!$F$33</f>
        <v>0.6650900440128543</v>
      </c>
      <c r="G32" s="78">
        <f>'[1]寄与'!$G$33</f>
        <v>4.590182921972011</v>
      </c>
      <c r="H32" s="78">
        <f>'[1]寄与'!$H$33</f>
        <v>0.7746811865454712</v>
      </c>
      <c r="I32" s="78">
        <f>'[1]寄与'!$I$33</f>
        <v>0.38491038530534766</v>
      </c>
      <c r="J32" s="78">
        <f>'[1]寄与'!$J$33</f>
        <v>4.659007354351181</v>
      </c>
      <c r="K32" s="78">
        <f>'[1]寄与'!$K$33</f>
        <v>-0.12529202275745277</v>
      </c>
      <c r="L32" s="78">
        <f>'[1]寄与'!$L$33</f>
        <v>-0.6363999439385895</v>
      </c>
      <c r="M32" s="78">
        <f>'[1]寄与'!$M$33</f>
        <v>-2.405119839205258</v>
      </c>
      <c r="N32" s="79">
        <f>'[1]寄与'!$N$33</f>
        <v>7.199671452927571</v>
      </c>
      <c r="O32" s="77">
        <f>'[1]寄与'!$O$33</f>
        <v>1.2062342271475166</v>
      </c>
      <c r="P32" s="78">
        <f>'[1]寄与'!$P$33</f>
        <v>-2.7746765873289636</v>
      </c>
      <c r="Q32" s="78">
        <f>'[1]寄与'!$Q$33</f>
        <v>0.5169070627809615</v>
      </c>
      <c r="R32" s="78">
        <f>'[1]寄与'!$R$33</f>
        <v>-0.3654676829125092</v>
      </c>
      <c r="S32" s="78">
        <f>'[1]寄与'!$S$33</f>
        <v>0.5326946203130541</v>
      </c>
      <c r="T32" s="78">
        <f>'[1]寄与'!$T$33</f>
        <v>3.883457297671813</v>
      </c>
      <c r="U32" s="78">
        <f>'[1]寄与'!$U$33</f>
        <v>0.4944679624830469</v>
      </c>
      <c r="V32" s="78">
        <f>'[1]寄与'!$V$33</f>
        <v>15.377362091288216</v>
      </c>
      <c r="W32" s="78">
        <f>'[1]寄与'!$W$33</f>
        <v>18.434250939746253</v>
      </c>
      <c r="X32" s="80">
        <f>'[1]寄与'!$X$33</f>
        <v>25.633922392673842</v>
      </c>
    </row>
    <row r="33" spans="1:24" ht="33" customHeight="1" thickBot="1">
      <c r="A33" s="33" t="s">
        <v>61</v>
      </c>
      <c r="B33" s="81"/>
      <c r="C33" s="82"/>
      <c r="D33" s="83"/>
      <c r="E33" s="84"/>
      <c r="F33" s="84"/>
      <c r="G33" s="84"/>
      <c r="H33" s="84"/>
      <c r="I33" s="84"/>
      <c r="J33" s="84"/>
      <c r="K33" s="84"/>
      <c r="L33" s="84"/>
      <c r="M33" s="84"/>
      <c r="N33" s="85"/>
      <c r="O33" s="83"/>
      <c r="P33" s="84"/>
      <c r="Q33" s="84"/>
      <c r="R33" s="84"/>
      <c r="S33" s="84"/>
      <c r="T33" s="84"/>
      <c r="U33" s="84"/>
      <c r="V33" s="84"/>
      <c r="W33" s="84"/>
      <c r="X33" s="86"/>
    </row>
    <row r="34" spans="1:24" ht="33" customHeight="1">
      <c r="A34" s="7" t="s">
        <v>62</v>
      </c>
      <c r="B34" s="8"/>
      <c r="C34" s="76"/>
      <c r="D34" s="77">
        <f>'[1]寄与'!$D$35</f>
        <v>0</v>
      </c>
      <c r="E34" s="78">
        <f>'[1]寄与'!$E$35</f>
        <v>0</v>
      </c>
      <c r="F34" s="78">
        <f>'[1]寄与'!$F$35</f>
        <v>0</v>
      </c>
      <c r="G34" s="78">
        <f>'[1]寄与'!$G$35</f>
        <v>0.8810830533111821</v>
      </c>
      <c r="H34" s="78">
        <f>'[1]寄与'!$H$35</f>
        <v>0</v>
      </c>
      <c r="I34" s="78">
        <f>'[1]寄与'!$I$35</f>
        <v>0</v>
      </c>
      <c r="J34" s="78">
        <f>'[1]寄与'!$J$35</f>
        <v>1.3424533497447912</v>
      </c>
      <c r="K34" s="78">
        <f>'[1]寄与'!$K$35</f>
        <v>0</v>
      </c>
      <c r="L34" s="78">
        <f>'[1]寄与'!$L$35</f>
        <v>0</v>
      </c>
      <c r="M34" s="78">
        <f>'[1]寄与'!$M$35</f>
        <v>0</v>
      </c>
      <c r="N34" s="79">
        <f>'[1]寄与'!$N$35</f>
        <v>2.2355542350403663</v>
      </c>
      <c r="O34" s="77">
        <f>'[1]寄与'!$O$35</f>
        <v>0</v>
      </c>
      <c r="P34" s="78">
        <f>'[1]寄与'!$P$35</f>
        <v>-3.7354451250233685</v>
      </c>
      <c r="Q34" s="78">
        <f>'[1]寄与'!$Q$35</f>
        <v>0.21451666442820744</v>
      </c>
      <c r="R34" s="78">
        <f>'[1]寄与'!$R$35</f>
        <v>-0.6701853354510172</v>
      </c>
      <c r="S34" s="78">
        <f>'[1]寄与'!$S$35</f>
        <v>0.22512568465820068</v>
      </c>
      <c r="T34" s="78">
        <f>'[1]寄与'!$T$35</f>
        <v>0.3447368646240789</v>
      </c>
      <c r="U34" s="78">
        <f>'[1]寄与'!$U$35</f>
        <v>0</v>
      </c>
      <c r="V34" s="78">
        <f>'[1]寄与'!$V$35</f>
        <v>0</v>
      </c>
      <c r="W34" s="78">
        <f>'[1]寄与'!$W$35</f>
        <v>-3.616703961749892</v>
      </c>
      <c r="X34" s="80">
        <f>'[1]寄与'!$X$35</f>
        <v>-1.3811497267095252</v>
      </c>
    </row>
    <row r="35" spans="1:24" ht="33" customHeight="1" thickBot="1">
      <c r="A35" s="33" t="s">
        <v>63</v>
      </c>
      <c r="B35" s="81"/>
      <c r="C35" s="82"/>
      <c r="D35" s="83"/>
      <c r="E35" s="84"/>
      <c r="F35" s="84"/>
      <c r="G35" s="84"/>
      <c r="H35" s="84"/>
      <c r="I35" s="84"/>
      <c r="J35" s="84"/>
      <c r="K35" s="84"/>
      <c r="L35" s="84"/>
      <c r="M35" s="84"/>
      <c r="N35" s="85"/>
      <c r="O35" s="83"/>
      <c r="P35" s="84"/>
      <c r="Q35" s="84"/>
      <c r="R35" s="84"/>
      <c r="S35" s="84"/>
      <c r="T35" s="84"/>
      <c r="U35" s="84"/>
      <c r="V35" s="84"/>
      <c r="W35" s="84"/>
      <c r="X35" s="86"/>
    </row>
    <row r="36" spans="1:24" ht="33" customHeight="1">
      <c r="A36" s="7" t="s">
        <v>64</v>
      </c>
      <c r="B36" s="8"/>
      <c r="C36" s="76"/>
      <c r="D36" s="77">
        <f>'[1]寄与'!$D$37</f>
        <v>-1.2010904677015923</v>
      </c>
      <c r="E36" s="78">
        <f>'[1]寄与'!$E$37</f>
        <v>-0.42806581779114883</v>
      </c>
      <c r="F36" s="78">
        <f>'[1]寄与'!$F$37</f>
        <v>0.6508246333557417</v>
      </c>
      <c r="G36" s="78">
        <f>'[1]寄与'!$G$37</f>
        <v>5.471265975283194</v>
      </c>
      <c r="H36" s="78">
        <f>'[1]寄与'!$H$37</f>
        <v>0.8050190141280534</v>
      </c>
      <c r="I36" s="78">
        <f>'[1]寄与'!$I$37</f>
        <v>0.39397131634890376</v>
      </c>
      <c r="J36" s="78">
        <f>'[1]寄与'!$J$37</f>
        <v>6.001460704095972</v>
      </c>
      <c r="K36" s="78">
        <f>'[1]寄与'!$K$37</f>
        <v>-0.12529202275745277</v>
      </c>
      <c r="L36" s="78">
        <f>'[1]寄与'!$L$37</f>
        <v>-0.6364145847975163</v>
      </c>
      <c r="M36" s="78">
        <f>'[1]寄与'!$M$37</f>
        <v>-2.406401803795981</v>
      </c>
      <c r="N36" s="79">
        <f>'[1]寄与'!$N$37</f>
        <v>9.43522568796793</v>
      </c>
      <c r="O36" s="77">
        <f>'[1]寄与'!$O$37</f>
        <v>1.1071986232109072</v>
      </c>
      <c r="P36" s="78">
        <f>'[1]寄与'!$P$37</f>
        <v>-6.510121712352332</v>
      </c>
      <c r="Q36" s="78">
        <f>'[1]寄与'!$Q$37</f>
        <v>0.7314237272091689</v>
      </c>
      <c r="R36" s="78">
        <f>'[1]寄与'!$R$37</f>
        <v>-1.0356530183635262</v>
      </c>
      <c r="S36" s="78">
        <f>'[1]寄与'!$S$37</f>
        <v>0.7578203049712547</v>
      </c>
      <c r="T36" s="78">
        <f>'[1]寄与'!$T$37</f>
        <v>4.2281941622958925</v>
      </c>
      <c r="U36" s="78">
        <f>'[1]寄与'!$U$37</f>
        <v>0.5197369677650944</v>
      </c>
      <c r="V36" s="78">
        <f>'[1]寄与'!$V$37</f>
        <v>15.455675974956783</v>
      </c>
      <c r="W36" s="78">
        <f>'[1]寄与'!$W$37</f>
        <v>14.817546977996363</v>
      </c>
      <c r="X36" s="80">
        <f>'[1]寄与'!$X$37</f>
        <v>24.252772665964283</v>
      </c>
    </row>
    <row r="37" spans="1:24" ht="33" customHeight="1" thickBot="1">
      <c r="A37" s="33" t="s">
        <v>23</v>
      </c>
      <c r="B37" s="81"/>
      <c r="C37" s="82"/>
      <c r="D37" s="87"/>
      <c r="E37" s="88"/>
      <c r="F37" s="88"/>
      <c r="G37" s="88"/>
      <c r="H37" s="88"/>
      <c r="I37" s="88"/>
      <c r="J37" s="88"/>
      <c r="K37" s="88"/>
      <c r="L37" s="88"/>
      <c r="M37" s="88"/>
      <c r="N37" s="89"/>
      <c r="O37" s="87"/>
      <c r="P37" s="88"/>
      <c r="Q37" s="88"/>
      <c r="R37" s="88"/>
      <c r="S37" s="88"/>
      <c r="T37" s="88"/>
      <c r="U37" s="88"/>
      <c r="V37" s="88"/>
      <c r="W37" s="88"/>
      <c r="X37" s="90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2011-11-25T08:51:44Z</cp:lastPrinted>
  <dcterms:created xsi:type="dcterms:W3CDTF">2006-08-24T02:34:02Z</dcterms:created>
  <dcterms:modified xsi:type="dcterms:W3CDTF">2011-11-28T05:16:01Z</dcterms:modified>
  <cp:category/>
  <cp:version/>
  <cp:contentType/>
  <cp:contentStatus/>
</cp:coreProperties>
</file>