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10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<sst xmlns="http://schemas.openxmlformats.org/spreadsheetml/2006/main" count="95" uniqueCount="80">
  <si>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</si>
  <si>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</si>
  <si>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</si>
  <si>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</si>
  <si>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</si>
  <si>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</si>
  <si>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</si>
  <si>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</si>
  <si>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</si>
  <si>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</si>
  <si>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</si>
  <si>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</si>
  <si>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</si>
  <si>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</si>
  <si>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</si>
  <si>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</si>
  <si>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</si>
  <si>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</si>
  <si>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</si>
  <si>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</si>
  <si>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</si>
  <si>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</si>
  <si>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</si>
  <si>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</si>
  <si>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</si>
  <si>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土地造成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</si>
  <si>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</si>
  <si>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</si>
  <si>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</si>
  <si>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</si>
  <si>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</si>
  <si>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</si>
  <si>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</si>
  <si>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</si>
  <si>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</si>
  <si>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</si>
  <si>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</si>
  <si>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</si>
  <si>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</si>
  <si>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 xml:space="preserve"> 農  林  漁  業</t>
  </si>
  <si>
    <t>　鉱業，採石業，砂利採取　　業，建設業　　　　　　　　　　　　　</t>
  </si>
  <si>
    <t>非</t>
  </si>
  <si>
    <t>電気･ガス･熱供給･水道業</t>
  </si>
  <si>
    <t>民</t>
  </si>
  <si>
    <t xml:space="preserve"> 運輸業，郵便業</t>
  </si>
  <si>
    <t>製</t>
  </si>
  <si>
    <t xml:space="preserve"> 情 報 通 信 業</t>
  </si>
  <si>
    <t>間</t>
  </si>
  <si>
    <t xml:space="preserve"> 卸売業，小売業</t>
  </si>
  <si>
    <t>造</t>
  </si>
  <si>
    <t xml:space="preserve"> 金融業，保険業</t>
  </si>
  <si>
    <t>等</t>
  </si>
  <si>
    <t xml:space="preserve"> 不　動　産　業</t>
  </si>
  <si>
    <t>業</t>
  </si>
  <si>
    <t xml:space="preserve"> サ ー ビ ス 業</t>
  </si>
  <si>
    <t xml:space="preserve"> そ    の    他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</si>
  <si>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</si>
  <si>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</si>
  <si>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</si>
  <si>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</si>
  <si>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</si>
  <si>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</si>
  <si>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</si>
  <si>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t>機</t>
  </si>
  <si>
    <t xml:space="preserve">  政府関連企業等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</si>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</sst>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40" fontId="21" fillId="0" borderId="29" xfId="48" applyNumberFormat="1" applyFont="1" applyFill="1" applyBorder="1" applyAlignment="1" applyProtection="1">
      <alignment vertical="center"/>
      <protection/>
    </xf>
    <xf numFmtId="40" fontId="21" fillId="0" borderId="30" xfId="48" applyNumberFormat="1" applyFont="1" applyFill="1" applyBorder="1" applyAlignment="1" applyProtection="1">
      <alignment vertical="center"/>
      <protection/>
    </xf>
    <xf numFmtId="40" fontId="21" fillId="0" borderId="31" xfId="48" applyNumberFormat="1" applyFont="1" applyFill="1" applyBorder="1" applyAlignment="1" applyProtection="1">
      <alignment vertical="center"/>
      <protection/>
    </xf>
    <xf numFmtId="40" fontId="21" fillId="0" borderId="32" xfId="48" applyNumberFormat="1" applyFont="1" applyFill="1" applyBorder="1" applyAlignment="1" applyProtection="1">
      <alignment vertical="center"/>
      <protection/>
    </xf>
    <xf numFmtId="0" fontId="19" fillId="0" borderId="16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40" fontId="21" fillId="0" borderId="34" xfId="48" applyNumberFormat="1" applyFont="1" applyFill="1" applyBorder="1" applyAlignment="1" applyProtection="1">
      <alignment vertical="center"/>
      <protection/>
    </xf>
    <xf numFmtId="40" fontId="21" fillId="0" borderId="35" xfId="48" applyNumberFormat="1" applyFont="1" applyFill="1" applyBorder="1" applyAlignment="1" applyProtection="1">
      <alignment vertical="center"/>
      <protection/>
    </xf>
    <xf numFmtId="40" fontId="21" fillId="0" borderId="33" xfId="48" applyNumberFormat="1" applyFont="1" applyFill="1" applyBorder="1" applyAlignment="1" applyProtection="1">
      <alignment vertical="center"/>
      <protection/>
    </xf>
    <xf numFmtId="40" fontId="21" fillId="0" borderId="36" xfId="48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 vertical="center" wrapText="1" readingOrder="1"/>
    </xf>
    <xf numFmtId="0" fontId="0" fillId="0" borderId="33" xfId="0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40" fontId="21" fillId="0" borderId="38" xfId="48" applyNumberFormat="1" applyFont="1" applyFill="1" applyBorder="1" applyAlignment="1" applyProtection="1">
      <alignment vertical="center"/>
      <protection/>
    </xf>
    <xf numFmtId="40" fontId="21" fillId="0" borderId="39" xfId="48" applyNumberFormat="1" applyFont="1" applyFill="1" applyBorder="1" applyAlignment="1" applyProtection="1">
      <alignment vertical="center"/>
      <protection/>
    </xf>
    <xf numFmtId="40" fontId="21" fillId="0" borderId="37" xfId="48" applyNumberFormat="1" applyFont="1" applyFill="1" applyBorder="1" applyAlignment="1" applyProtection="1">
      <alignment vertical="center"/>
      <protection/>
    </xf>
    <xf numFmtId="40" fontId="21" fillId="0" borderId="40" xfId="48" applyNumberFormat="1" applyFont="1" applyFill="1" applyBorder="1" applyAlignment="1" applyProtection="1">
      <alignment vertical="center"/>
      <protection/>
    </xf>
    <xf numFmtId="0" fontId="19" fillId="0" borderId="41" xfId="0" applyFont="1" applyBorder="1" applyAlignment="1">
      <alignment vertical="center"/>
    </xf>
    <xf numFmtId="40" fontId="21" fillId="0" borderId="42" xfId="48" applyNumberFormat="1" applyFont="1" applyFill="1" applyBorder="1" applyAlignment="1" applyProtection="1">
      <alignment vertical="center"/>
      <protection/>
    </xf>
    <xf numFmtId="40" fontId="21" fillId="0" borderId="43" xfId="48" applyNumberFormat="1" applyFont="1" applyFill="1" applyBorder="1" applyAlignment="1" applyProtection="1">
      <alignment vertical="center"/>
      <protection/>
    </xf>
    <xf numFmtId="40" fontId="21" fillId="0" borderId="41" xfId="48" applyNumberFormat="1" applyFont="1" applyFill="1" applyBorder="1" applyAlignment="1" applyProtection="1">
      <alignment vertical="center"/>
      <protection/>
    </xf>
    <xf numFmtId="40" fontId="21" fillId="0" borderId="44" xfId="48" applyNumberFormat="1" applyFont="1" applyFill="1" applyBorder="1" applyAlignment="1" applyProtection="1">
      <alignment vertical="center"/>
      <protection/>
    </xf>
    <xf numFmtId="0" fontId="19" fillId="0" borderId="21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40" fontId="21" fillId="0" borderId="21" xfId="48" applyNumberFormat="1" applyFont="1" applyFill="1" applyBorder="1" applyAlignment="1" applyProtection="1">
      <alignment vertical="center"/>
      <protection/>
    </xf>
    <xf numFmtId="40" fontId="21" fillId="0" borderId="46" xfId="48" applyNumberFormat="1" applyFont="1" applyFill="1" applyBorder="1" applyAlignment="1" applyProtection="1">
      <alignment vertical="center"/>
      <protection/>
    </xf>
    <xf numFmtId="40" fontId="21" fillId="0" borderId="45" xfId="48" applyNumberFormat="1" applyFont="1" applyFill="1" applyBorder="1" applyAlignment="1" applyProtection="1">
      <alignment vertical="center"/>
      <protection/>
    </xf>
    <xf numFmtId="40" fontId="21" fillId="0" borderId="47" xfId="48" applyNumberFormat="1" applyFont="1" applyFill="1" applyBorder="1" applyAlignment="1" applyProtection="1">
      <alignment vertical="center"/>
      <protection/>
    </xf>
    <xf numFmtId="0" fontId="19" fillId="0" borderId="23" xfId="0" applyFont="1" applyBorder="1" applyAlignment="1">
      <alignment vertical="center"/>
    </xf>
    <xf numFmtId="40" fontId="21" fillId="0" borderId="16" xfId="48" applyNumberFormat="1" applyFont="1" applyFill="1" applyBorder="1" applyAlignment="1" applyProtection="1">
      <alignment vertical="center"/>
      <protection/>
    </xf>
    <xf numFmtId="40" fontId="21" fillId="0" borderId="19" xfId="48" applyNumberFormat="1" applyFont="1" applyFill="1" applyBorder="1" applyAlignment="1" applyProtection="1">
      <alignment vertical="center"/>
      <protection/>
    </xf>
    <xf numFmtId="40" fontId="21" fillId="0" borderId="20" xfId="48" applyNumberFormat="1" applyFont="1" applyFill="1" applyBorder="1" applyAlignment="1" applyProtection="1">
      <alignment vertical="center"/>
      <protection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40" fontId="21" fillId="0" borderId="50" xfId="48" applyNumberFormat="1" applyFont="1" applyFill="1" applyBorder="1" applyAlignment="1" applyProtection="1">
      <alignment vertical="center"/>
      <protection/>
    </xf>
    <xf numFmtId="40" fontId="21" fillId="0" borderId="51" xfId="48" applyNumberFormat="1" applyFont="1" applyFill="1" applyBorder="1" applyAlignment="1" applyProtection="1">
      <alignment vertical="center"/>
      <protection/>
    </xf>
    <xf numFmtId="40" fontId="21" fillId="0" borderId="49" xfId="48" applyNumberFormat="1" applyFont="1" applyFill="1" applyBorder="1" applyAlignment="1" applyProtection="1">
      <alignment vertical="center"/>
      <protection/>
    </xf>
    <xf numFmtId="40" fontId="21" fillId="0" borderId="52" xfId="48" applyNumberFormat="1" applyFont="1" applyFill="1" applyBorder="1" applyAlignment="1" applyProtection="1">
      <alignment vertical="center"/>
      <protection/>
    </xf>
    <xf numFmtId="0" fontId="19" fillId="0" borderId="18" xfId="0" applyFont="1" applyBorder="1" applyAlignment="1">
      <alignment vertical="center"/>
    </xf>
    <xf numFmtId="0" fontId="0" fillId="0" borderId="53" xfId="0" applyBorder="1" applyAlignment="1">
      <alignment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40" fontId="21" fillId="0" borderId="56" xfId="48" applyNumberFormat="1" applyFont="1" applyFill="1" applyBorder="1" applyAlignment="1" applyProtection="1">
      <alignment vertical="center"/>
      <protection/>
    </xf>
    <xf numFmtId="40" fontId="21" fillId="0" borderId="57" xfId="48" applyNumberFormat="1" applyFont="1" applyFill="1" applyBorder="1" applyAlignment="1" applyProtection="1">
      <alignment vertical="center"/>
      <protection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40" fontId="21" fillId="0" borderId="58" xfId="48" applyNumberFormat="1" applyFont="1" applyFill="1" applyBorder="1" applyAlignment="1" applyProtection="1">
      <alignment vertical="center"/>
      <protection/>
    </xf>
    <xf numFmtId="40" fontId="21" fillId="0" borderId="61" xfId="48" applyNumberFormat="1" applyFont="1" applyFill="1" applyBorder="1" applyAlignment="1" applyProtection="1">
      <alignment vertical="center"/>
      <protection/>
    </xf>
    <xf numFmtId="40" fontId="21" fillId="0" borderId="62" xfId="48" applyNumberFormat="1" applyFont="1" applyFill="1" applyBorder="1" applyAlignment="1" applyProtection="1">
      <alignment vertical="center"/>
      <protection/>
    </xf>
    <xf numFmtId="40" fontId="21" fillId="0" borderId="10" xfId="48" applyNumberFormat="1" applyFont="1" applyFill="1" applyBorder="1" applyAlignment="1" applyProtection="1">
      <alignment vertical="center"/>
      <protection/>
    </xf>
    <xf numFmtId="40" fontId="21" fillId="0" borderId="63" xfId="48" applyNumberFormat="1" applyFont="1" applyFill="1" applyBorder="1" applyAlignment="1" applyProtection="1">
      <alignment vertical="center"/>
      <protection/>
    </xf>
    <xf numFmtId="40" fontId="21" fillId="0" borderId="15" xfId="48" applyNumberFormat="1" applyFont="1" applyFill="1" applyBorder="1" applyAlignment="1" applyProtection="1">
      <alignment vertical="center"/>
      <protection/>
    </xf>
    <xf numFmtId="0" fontId="19" fillId="0" borderId="64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40" fontId="21" fillId="0" borderId="67" xfId="48" applyNumberFormat="1" applyFont="1" applyFill="1" applyBorder="1" applyAlignment="1" applyProtection="1">
      <alignment vertical="center"/>
      <protection/>
    </xf>
    <xf numFmtId="40" fontId="21" fillId="0" borderId="68" xfId="48" applyNumberFormat="1" applyFont="1" applyFill="1" applyBorder="1" applyAlignment="1" applyProtection="1">
      <alignment vertical="center"/>
      <protection/>
    </xf>
    <xf numFmtId="40" fontId="21" fillId="0" borderId="69" xfId="48" applyNumberFormat="1" applyFont="1" applyFill="1" applyBorder="1" applyAlignment="1" applyProtection="1">
      <alignment vertical="center"/>
      <protection/>
    </xf>
    <xf numFmtId="0" fontId="19" fillId="0" borderId="70" xfId="0" applyFont="1" applyBorder="1" applyAlignment="1">
      <alignment vertical="center"/>
    </xf>
    <xf numFmtId="40" fontId="21" fillId="0" borderId="42" xfId="48" applyNumberFormat="1" applyFont="1" applyBorder="1" applyAlignment="1" applyProtection="1">
      <alignment vertical="center"/>
      <protection/>
    </xf>
    <xf numFmtId="40" fontId="21" fillId="0" borderId="43" xfId="48" applyNumberFormat="1" applyFont="1" applyBorder="1" applyAlignment="1" applyProtection="1">
      <alignment vertical="center"/>
      <protection/>
    </xf>
    <xf numFmtId="40" fontId="21" fillId="0" borderId="41" xfId="48" applyNumberFormat="1" applyFont="1" applyBorder="1" applyAlignment="1" applyProtection="1">
      <alignment vertical="center"/>
      <protection/>
    </xf>
    <xf numFmtId="40" fontId="21" fillId="0" borderId="44" xfId="48" applyNumberFormat="1" applyFont="1" applyBorder="1" applyAlignment="1" applyProtection="1">
      <alignment vertical="center"/>
      <protection/>
    </xf>
    <xf numFmtId="0" fontId="19" fillId="0" borderId="22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40" fontId="21" fillId="0" borderId="71" xfId="48" applyNumberFormat="1" applyFont="1" applyBorder="1" applyAlignment="1" applyProtection="1">
      <alignment vertical="center"/>
      <protection/>
    </xf>
    <xf numFmtId="40" fontId="21" fillId="0" borderId="25" xfId="48" applyNumberFormat="1" applyFont="1" applyBorder="1" applyAlignment="1" applyProtection="1">
      <alignment vertical="center"/>
      <protection/>
    </xf>
    <xf numFmtId="40" fontId="21" fillId="0" borderId="72" xfId="48" applyNumberFormat="1" applyFont="1" applyBorder="1" applyAlignment="1" applyProtection="1">
      <alignment vertical="center"/>
      <protection/>
    </xf>
    <xf numFmtId="40" fontId="21" fillId="0" borderId="26" xfId="48" applyNumberFormat="1" applyFont="1" applyBorder="1" applyAlignment="1" applyProtection="1">
      <alignment vertical="center"/>
      <protection/>
    </xf>
    <xf numFmtId="40" fontId="21" fillId="0" borderId="21" xfId="48" applyNumberFormat="1" applyFont="1" applyBorder="1" applyAlignment="1" applyProtection="1">
      <alignment vertical="center"/>
      <protection/>
    </xf>
    <xf numFmtId="40" fontId="21" fillId="0" borderId="46" xfId="48" applyNumberFormat="1" applyFont="1" applyBorder="1" applyAlignment="1" applyProtection="1">
      <alignment vertical="center"/>
      <protection/>
    </xf>
    <xf numFmtId="40" fontId="21" fillId="0" borderId="45" xfId="48" applyNumberFormat="1" applyFont="1" applyBorder="1" applyAlignment="1" applyProtection="1">
      <alignment vertical="center"/>
      <protection/>
    </xf>
    <xf numFmtId="40" fontId="21" fillId="0" borderId="47" xfId="48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</sheetNames>
    <sheetDataSet>
      <sheetData sheetId="3">
        <row r="2">
          <cell r="B2" t="str">
            <v>寄　与　度   （平成 23年 7月分）</v>
          </cell>
        </row>
        <row r="7">
          <cell r="D7">
            <v>0.7125305161565136</v>
          </cell>
          <cell r="G7">
            <v>-0.6073985060858546</v>
          </cell>
          <cell r="H7">
            <v>-0.10943314255302981</v>
          </cell>
          <cell r="I7">
            <v>-0.1076419022252649</v>
          </cell>
          <cell r="J7">
            <v>2.142620633579988</v>
          </cell>
          <cell r="L7">
            <v>-0.2730481929276748</v>
          </cell>
          <cell r="M7">
            <v>0.1328126459986337</v>
          </cell>
          <cell r="N7">
            <v>1.9441348209395015</v>
          </cell>
          <cell r="R7">
            <v>-0.553760850617173</v>
          </cell>
          <cell r="V7">
            <v>1.3741737013263762</v>
          </cell>
          <cell r="W7">
            <v>0.7261390530808371</v>
          </cell>
          <cell r="X7">
            <v>2.670273874020339</v>
          </cell>
        </row>
        <row r="8">
          <cell r="G8">
            <v>-0.1280392112812184</v>
          </cell>
          <cell r="X8">
            <v>-0.1329316269282632</v>
          </cell>
        </row>
        <row r="9">
          <cell r="I9">
            <v>0.23080202119318297</v>
          </cell>
          <cell r="N9">
            <v>0.20496085650318052</v>
          </cell>
          <cell r="R9">
            <v>0.18190329040854866</v>
          </cell>
          <cell r="W9">
            <v>0.2735936542201406</v>
          </cell>
          <cell r="X9">
            <v>0.47855451072332106</v>
          </cell>
        </row>
        <row r="10">
          <cell r="D10">
            <v>0.3831741595056703</v>
          </cell>
          <cell r="G10">
            <v>0.31476914647608795</v>
          </cell>
          <cell r="N10">
            <v>0.7006877002426811</v>
          </cell>
          <cell r="O10">
            <v>0.2215746684864783</v>
          </cell>
          <cell r="V10">
            <v>-0.16597626827036857</v>
          </cell>
          <cell r="X10">
            <v>0.6546884332695094</v>
          </cell>
        </row>
        <row r="11">
          <cell r="D11">
            <v>-0.8681353279903447</v>
          </cell>
          <cell r="E11">
            <v>0.19089752158709347</v>
          </cell>
          <cell r="F11">
            <v>0.16059994008725278</v>
          </cell>
          <cell r="G11">
            <v>-0.5465267780849427</v>
          </cell>
          <cell r="I11">
            <v>-0.5086711558481102</v>
          </cell>
          <cell r="K11">
            <v>0.24489844516995585</v>
          </cell>
          <cell r="L11">
            <v>0.30842356847545305</v>
          </cell>
          <cell r="M11">
            <v>0.35901564429531685</v>
          </cell>
          <cell r="N11">
            <v>-0.6493908102739668</v>
          </cell>
          <cell r="P11">
            <v>-1.143990976977048</v>
          </cell>
          <cell r="T11">
            <v>0.11455016425753718</v>
          </cell>
          <cell r="V11">
            <v>0.2305451501233409</v>
          </cell>
          <cell r="W11">
            <v>-0.8856599618166736</v>
          </cell>
          <cell r="X11">
            <v>-1.5350507720906412</v>
          </cell>
        </row>
        <row r="12">
          <cell r="M12">
            <v>-1.3849250255878816</v>
          </cell>
          <cell r="N12">
            <v>-1.428648699625545</v>
          </cell>
          <cell r="U12">
            <v>-0.6433495205323553</v>
          </cell>
          <cell r="W12">
            <v>-0.6024184420939822</v>
          </cell>
          <cell r="X12">
            <v>-2.031067141719528</v>
          </cell>
        </row>
        <row r="13">
          <cell r="D13">
            <v>-0.919671800820113</v>
          </cell>
          <cell r="F13">
            <v>0.828213277039435</v>
          </cell>
          <cell r="G13">
            <v>-0.1567424250019016</v>
          </cell>
          <cell r="H13">
            <v>0.9246848346707162</v>
          </cell>
          <cell r="I13">
            <v>0.24979716571638105</v>
          </cell>
          <cell r="L13">
            <v>0.14849400784328395</v>
          </cell>
          <cell r="N13">
            <v>1.134000163483058</v>
          </cell>
          <cell r="X13">
            <v>1.1961185043232354</v>
          </cell>
        </row>
        <row r="14">
          <cell r="D14">
            <v>1.3386460975636905</v>
          </cell>
          <cell r="F14">
            <v>0.19747787428087069</v>
          </cell>
          <cell r="N14">
            <v>1.5816151659352844</v>
          </cell>
          <cell r="V14">
            <v>-0.12437280604631999</v>
          </cell>
          <cell r="W14">
            <v>-0.11526417757347202</v>
          </cell>
          <cell r="X14">
            <v>1.466350988361812</v>
          </cell>
        </row>
        <row r="15">
          <cell r="D15">
            <v>0.2676592421414959</v>
          </cell>
          <cell r="F15">
            <v>0.42518062098392295</v>
          </cell>
          <cell r="G15">
            <v>-0.22722203737658378</v>
          </cell>
          <cell r="H15">
            <v>-0.37030846981396576</v>
          </cell>
          <cell r="I15">
            <v>-1.3943944974363947</v>
          </cell>
          <cell r="J15">
            <v>-0.23930303446145879</v>
          </cell>
          <cell r="K15">
            <v>-0.21429268621862002</v>
          </cell>
          <cell r="M15">
            <v>-0.21323182020880124</v>
          </cell>
          <cell r="N15">
            <v>-2.0456617490844793</v>
          </cell>
          <cell r="V15">
            <v>0.4672233475995381</v>
          </cell>
          <cell r="W15">
            <v>0.36601501396806446</v>
          </cell>
          <cell r="X15">
            <v>-1.679646735116414</v>
          </cell>
        </row>
        <row r="16">
          <cell r="D16">
            <v>0.2794324195331768</v>
          </cell>
          <cell r="F16">
            <v>-0.3009978603542186</v>
          </cell>
          <cell r="I16">
            <v>1.268065255442773</v>
          </cell>
          <cell r="J16">
            <v>0.40766560654205963</v>
          </cell>
          <cell r="K16">
            <v>5.702625566817774</v>
          </cell>
          <cell r="L16">
            <v>-0.8506672464987699</v>
          </cell>
          <cell r="M16">
            <v>0.12648239455720203</v>
          </cell>
          <cell r="N16">
            <v>6.745780867336987</v>
          </cell>
          <cell r="R16">
            <v>0.397156013939789</v>
          </cell>
          <cell r="W16">
            <v>0.45177179843795173</v>
          </cell>
          <cell r="X16">
            <v>7.197552665774939</v>
          </cell>
        </row>
        <row r="17">
          <cell r="D17">
            <v>0.1303970448779226</v>
          </cell>
          <cell r="I17">
            <v>-0.21314611552656146</v>
          </cell>
          <cell r="M17">
            <v>0.11540341902486402</v>
          </cell>
          <cell r="N17">
            <v>0.15336382709800625</v>
          </cell>
          <cell r="X17">
            <v>0.16862481989034578</v>
          </cell>
        </row>
        <row r="18">
          <cell r="D18">
            <v>0.5525689894314493</v>
          </cell>
          <cell r="E18">
            <v>0.2178106345629084</v>
          </cell>
          <cell r="F18">
            <v>1.399417839817301</v>
          </cell>
          <cell r="G18">
            <v>-0.693671746788307</v>
          </cell>
          <cell r="H18">
            <v>0.5884508050082804</v>
          </cell>
          <cell r="I18">
            <v>-0.4098130241443599</v>
          </cell>
          <cell r="J18">
            <v>0.20743019011594804</v>
          </cell>
          <cell r="K18">
            <v>5.800258572368392</v>
          </cell>
          <cell r="L18">
            <v>-0.39360388176697575</v>
          </cell>
          <cell r="M18">
            <v>-0.9495704254144434</v>
          </cell>
          <cell r="N18">
            <v>6.31927795319019</v>
          </cell>
          <cell r="O18">
            <v>0.2176336871852912</v>
          </cell>
          <cell r="P18">
            <v>-1.1538993565258513</v>
          </cell>
          <cell r="R18">
            <v>0.36658392085246705</v>
          </cell>
          <cell r="U18">
            <v>-0.7219309058984003</v>
          </cell>
          <cell r="V18">
            <v>0.6389940246411776</v>
          </cell>
          <cell r="W18">
            <v>-0.5360843067018745</v>
          </cell>
          <cell r="X18">
            <v>5.783193646488318</v>
          </cell>
        </row>
        <row r="19">
          <cell r="D19">
            <v>1.265099505587964</v>
          </cell>
          <cell r="E19">
            <v>0.21317780175399464</v>
          </cell>
          <cell r="F19">
            <v>1.4513485843974285</v>
          </cell>
          <cell r="G19">
            <v>-1.301070252874164</v>
          </cell>
          <cell r="H19">
            <v>0.4790176624552502</v>
          </cell>
          <cell r="I19">
            <v>-0.5174549263696249</v>
          </cell>
          <cell r="J19">
            <v>2.3500508236959368</v>
          </cell>
          <cell r="K19">
            <v>5.8066534295933705</v>
          </cell>
          <cell r="L19">
            <v>-0.6666520746946507</v>
          </cell>
          <cell r="M19">
            <v>-0.8167577794158101</v>
          </cell>
          <cell r="N19">
            <v>8.263412774129698</v>
          </cell>
          <cell r="O19">
            <v>0.19949425905651952</v>
          </cell>
          <cell r="P19">
            <v>-1.1519805403805994</v>
          </cell>
          <cell r="R19">
            <v>-0.18717692976470574</v>
          </cell>
          <cell r="U19">
            <v>-0.7221055931642456</v>
          </cell>
          <cell r="V19">
            <v>2.0131677259675542</v>
          </cell>
          <cell r="W19">
            <v>0.19005474637896333</v>
          </cell>
          <cell r="X19">
            <v>8.453467520508653</v>
          </cell>
        </row>
        <row r="20">
          <cell r="D20">
            <v>-0.24702399744461656</v>
          </cell>
          <cell r="K20">
            <v>0.11027019332347958</v>
          </cell>
          <cell r="N20">
            <v>-0.3247745667369568</v>
          </cell>
          <cell r="O20">
            <v>0.14062885850916704</v>
          </cell>
          <cell r="R20">
            <v>0.20953280241617778</v>
          </cell>
          <cell r="S20">
            <v>-0.7339457487937543</v>
          </cell>
          <cell r="T20">
            <v>0.9425407671648213</v>
          </cell>
          <cell r="V20">
            <v>0.14070785952947198</v>
          </cell>
          <cell r="W20">
            <v>0.6673013511353729</v>
          </cell>
          <cell r="X20">
            <v>0.342526784398416</v>
          </cell>
        </row>
        <row r="22">
          <cell r="G22">
            <v>0.7102424489344431</v>
          </cell>
          <cell r="K22">
            <v>-0.27012024533622037</v>
          </cell>
          <cell r="M22">
            <v>0.14942982703773408</v>
          </cell>
          <cell r="N22">
            <v>0.39192231333627076</v>
          </cell>
          <cell r="P22">
            <v>-0.21313288441427927</v>
          </cell>
          <cell r="T22">
            <v>-0.12762764442451516</v>
          </cell>
          <cell r="U22">
            <v>0.2929746291050349</v>
          </cell>
          <cell r="V22">
            <v>-0.34868858692911936</v>
          </cell>
          <cell r="W22">
            <v>-0.405269441742373</v>
          </cell>
        </row>
        <row r="23">
          <cell r="J23">
            <v>-0.5317274943302676</v>
          </cell>
          <cell r="M23">
            <v>-0.23288379144292404</v>
          </cell>
          <cell r="N23">
            <v>-0.7756007170093813</v>
          </cell>
          <cell r="O23">
            <v>0.10166806493795935</v>
          </cell>
          <cell r="S23">
            <v>0.7277786267538063</v>
          </cell>
          <cell r="T23">
            <v>0.14320711329056204</v>
          </cell>
          <cell r="W23">
            <v>0.9694268871472589</v>
          </cell>
          <cell r="X23">
            <v>0.19382617013787767</v>
          </cell>
        </row>
        <row r="24">
          <cell r="D24">
            <v>-0.25219416127139016</v>
          </cell>
          <cell r="G24">
            <v>0.7096327202578457</v>
          </cell>
          <cell r="I24">
            <v>-0.18915138837709453</v>
          </cell>
          <cell r="J24">
            <v>-0.5571844474043727</v>
          </cell>
          <cell r="K24">
            <v>-0.17291897646692875</v>
          </cell>
          <cell r="M24">
            <v>-0.12156840884362968</v>
          </cell>
          <cell r="N24">
            <v>-0.7084529704100678</v>
          </cell>
          <cell r="O24">
            <v>0.24427854164606783</v>
          </cell>
          <cell r="P24">
            <v>-0.14926380554070506</v>
          </cell>
          <cell r="R24">
            <v>0.2623505490264247</v>
          </cell>
          <cell r="T24">
            <v>0.9581202360308677</v>
          </cell>
          <cell r="U24">
            <v>0.15258460131849114</v>
          </cell>
          <cell r="V24">
            <v>-0.20578342271162117</v>
          </cell>
          <cell r="W24">
            <v>1.2314587965402595</v>
          </cell>
          <cell r="X24">
            <v>0.5230058261301914</v>
          </cell>
        </row>
        <row r="25">
          <cell r="K25">
            <v>-0.11424463348579496</v>
          </cell>
          <cell r="W25">
            <v>0.1528179853348463</v>
          </cell>
          <cell r="X25">
            <v>0.24721622355584416</v>
          </cell>
        </row>
        <row r="26">
          <cell r="D26">
            <v>-0.1358405047980605</v>
          </cell>
          <cell r="J26">
            <v>0.35724999915793815</v>
          </cell>
          <cell r="K26">
            <v>-0.1792122414619736</v>
          </cell>
          <cell r="L26">
            <v>0.3306958136378541</v>
          </cell>
          <cell r="N26">
            <v>0.29012536943821027</v>
          </cell>
          <cell r="Q26">
            <v>0.5811687872237267</v>
          </cell>
          <cell r="S26">
            <v>0.1245509062684324</v>
          </cell>
          <cell r="T26">
            <v>-0.13071562414820834</v>
          </cell>
          <cell r="W26">
            <v>0.5265001676016862</v>
          </cell>
          <cell r="X26">
            <v>0.8166255370398964</v>
          </cell>
        </row>
        <row r="27">
          <cell r="P27">
            <v>0.4215643872731784</v>
          </cell>
          <cell r="Q27">
            <v>-0.8265321566068748</v>
          </cell>
          <cell r="W27">
            <v>-0.4173091350445343</v>
          </cell>
          <cell r="X27">
            <v>-0.3743754713623537</v>
          </cell>
        </row>
        <row r="28">
          <cell r="J28">
            <v>0.2657025042260674</v>
          </cell>
          <cell r="N28">
            <v>0.3486090882177821</v>
          </cell>
          <cell r="W28">
            <v>-0.13324675833531496</v>
          </cell>
          <cell r="X28">
            <v>0.21536232988246706</v>
          </cell>
        </row>
        <row r="29">
          <cell r="J29">
            <v>0.7416815007459627</v>
          </cell>
          <cell r="K29">
            <v>-0.2998995730090346</v>
          </cell>
          <cell r="L29">
            <v>0.4119913039257871</v>
          </cell>
          <cell r="N29">
            <v>0.7760663595591706</v>
          </cell>
          <cell r="P29">
            <v>0.4203511796389188</v>
          </cell>
          <cell r="Q29">
            <v>-0.21973395797496978</v>
          </cell>
          <cell r="S29">
            <v>0.13886220289893897</v>
          </cell>
          <cell r="T29">
            <v>-0.18236200575462708</v>
          </cell>
          <cell r="W29">
            <v>0.12876225955668327</v>
          </cell>
          <cell r="X29">
            <v>0.904828619115854</v>
          </cell>
        </row>
        <row r="30">
          <cell r="D30">
            <v>-0.3231277448457503</v>
          </cell>
          <cell r="G30">
            <v>0.7114001179078733</v>
          </cell>
          <cell r="I30">
            <v>-0.13185152489329083</v>
          </cell>
          <cell r="J30">
            <v>0.18449705334159025</v>
          </cell>
          <cell r="K30">
            <v>-0.4728185494759633</v>
          </cell>
          <cell r="L30">
            <v>0.347733523020882</v>
          </cell>
          <cell r="M30">
            <v>-0.18095995585086294</v>
          </cell>
          <cell r="O30">
            <v>0.16974595605552456</v>
          </cell>
          <cell r="P30">
            <v>0.2710873740982138</v>
          </cell>
          <cell r="Q30">
            <v>-0.24256593421491962</v>
          </cell>
          <cell r="R30">
            <v>0.2512870092328311</v>
          </cell>
          <cell r="S30">
            <v>0.1308662759096219</v>
          </cell>
          <cell r="T30">
            <v>0.7757582302762409</v>
          </cell>
          <cell r="U30">
            <v>0.16733819543586578</v>
          </cell>
          <cell r="V30">
            <v>-0.16329605069643677</v>
          </cell>
          <cell r="W30">
            <v>1.3602210560969428</v>
          </cell>
          <cell r="X30">
            <v>1.427834445246043</v>
          </cell>
        </row>
        <row r="31">
          <cell r="D31">
            <v>-0.13801452486252044</v>
          </cell>
          <cell r="I31">
            <v>0.20121280341579192</v>
          </cell>
          <cell r="N31">
            <v>0.18518669488010675</v>
          </cell>
          <cell r="X31">
            <v>0.21451056529202586</v>
          </cell>
        </row>
        <row r="32">
          <cell r="W32">
            <v>-1.4438885787332714</v>
          </cell>
          <cell r="X32">
            <v>-1.491777353870965</v>
          </cell>
        </row>
        <row r="33">
          <cell r="D33">
            <v>0.8039572358796916</v>
          </cell>
          <cell r="E33">
            <v>0.2041918491665564</v>
          </cell>
          <cell r="F33">
            <v>1.4376431245453765</v>
          </cell>
          <cell r="G33">
            <v>-0.5896701349662896</v>
          </cell>
          <cell r="H33">
            <v>0.43444954483936576</v>
          </cell>
          <cell r="I33">
            <v>-0.44809364784712286</v>
          </cell>
          <cell r="J33">
            <v>2.5610710744695124</v>
          </cell>
          <cell r="K33">
            <v>5.333834880117407</v>
          </cell>
          <cell r="L33">
            <v>-0.31891855167376887</v>
          </cell>
          <cell r="M33">
            <v>-0.9022525163718219</v>
          </cell>
          <cell r="N33">
            <v>8.46832408302121</v>
          </cell>
          <cell r="O33">
            <v>0.36924021511204413</v>
          </cell>
          <cell r="P33">
            <v>-0.8808931662823859</v>
          </cell>
          <cell r="Q33">
            <v>-0.2638751714665879</v>
          </cell>
          <cell r="S33">
            <v>0.14297810544935097</v>
          </cell>
          <cell r="T33">
            <v>0.8323098519529593</v>
          </cell>
          <cell r="U33">
            <v>-0.5547673977283795</v>
          </cell>
          <cell r="V33">
            <v>1.8704971563826982</v>
          </cell>
          <cell r="W33">
            <v>0.1357110941545506</v>
          </cell>
          <cell r="X33">
            <v>8.604035177175769</v>
          </cell>
        </row>
        <row r="35">
          <cell r="D35">
            <v>1.2181957004830686</v>
          </cell>
          <cell r="F35">
            <v>0.2620094445496394</v>
          </cell>
          <cell r="G35">
            <v>0.4139730090110648</v>
          </cell>
          <cell r="I35">
            <v>0.23278940574865112</v>
          </cell>
          <cell r="J35">
            <v>-0.20533825507944017</v>
          </cell>
          <cell r="M35">
            <v>-0.11835801724704381</v>
          </cell>
          <cell r="N35">
            <v>1.8006541701030208</v>
          </cell>
          <cell r="P35">
            <v>-1.8533502444412593</v>
          </cell>
          <cell r="R35">
            <v>-4.031526204012807</v>
          </cell>
          <cell r="S35">
            <v>0.15041255159224964</v>
          </cell>
          <cell r="T35">
            <v>0.9235188848196971</v>
          </cell>
          <cell r="W35">
            <v>-4.715973819252901</v>
          </cell>
          <cell r="X35">
            <v>-2.9153196491498794</v>
          </cell>
        </row>
        <row r="37">
          <cell r="D37">
            <v>2.0221529363627604</v>
          </cell>
          <cell r="E37">
            <v>0.2017271639727862</v>
          </cell>
          <cell r="F37">
            <v>1.699652569095016</v>
          </cell>
          <cell r="G37">
            <v>-0.175697125955224</v>
          </cell>
          <cell r="H37">
            <v>0.43383981616276834</v>
          </cell>
          <cell r="I37">
            <v>-0.21530424209847226</v>
          </cell>
          <cell r="J37">
            <v>2.355732819390073</v>
          </cell>
          <cell r="K37">
            <v>5.333834880117407</v>
          </cell>
          <cell r="L37">
            <v>-0.31846125516632084</v>
          </cell>
          <cell r="M37">
            <v>-1.020610533618866</v>
          </cell>
          <cell r="N37">
            <v>10.268978253124239</v>
          </cell>
          <cell r="O37">
            <v>0.4317794196469211</v>
          </cell>
          <cell r="P37">
            <v>-2.734243410723645</v>
          </cell>
          <cell r="Q37">
            <v>-0.2521328044270964</v>
          </cell>
          <cell r="R37">
            <v>-3.967416124544682</v>
          </cell>
          <cell r="S37">
            <v>0.2933906570416008</v>
          </cell>
          <cell r="T37">
            <v>1.7558287367726566</v>
          </cell>
          <cell r="U37">
            <v>-0.5626728801571568</v>
          </cell>
          <cell r="V37">
            <v>1.8990922600263274</v>
          </cell>
          <cell r="W37">
            <v>-4.580262725098348</v>
          </cell>
          <cell r="X37">
            <v>5.688715528025892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E9" sqref="E9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tr">
        <f>'[1]寄与'!$B$2</f>
        <v>寄　与　度   （平成 23年 7月分）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25</v>
      </c>
      <c r="S5" s="18"/>
      <c r="T5" s="18" t="s">
        <v>26</v>
      </c>
      <c r="U5" s="18" t="s">
        <v>27</v>
      </c>
      <c r="V5" s="18" t="s">
        <v>22</v>
      </c>
      <c r="W5" s="18" t="s">
        <v>23</v>
      </c>
      <c r="X5" s="19" t="s">
        <v>28</v>
      </c>
    </row>
    <row r="6" spans="1:24" ht="25.5" customHeight="1" thickBot="1">
      <c r="A6" s="21" t="s">
        <v>29</v>
      </c>
      <c r="B6" s="22"/>
      <c r="C6" s="23"/>
      <c r="D6" s="24" t="s">
        <v>30</v>
      </c>
      <c r="E6" s="25" t="s">
        <v>31</v>
      </c>
      <c r="F6" s="25"/>
      <c r="G6" s="25" t="s">
        <v>32</v>
      </c>
      <c r="H6" s="25" t="s">
        <v>31</v>
      </c>
      <c r="I6" s="25"/>
      <c r="J6" s="25" t="s">
        <v>33</v>
      </c>
      <c r="K6" s="25" t="s">
        <v>34</v>
      </c>
      <c r="L6" s="25" t="s">
        <v>31</v>
      </c>
      <c r="M6" s="25"/>
      <c r="N6" s="25"/>
      <c r="O6" s="24" t="s">
        <v>35</v>
      </c>
      <c r="P6" s="25"/>
      <c r="Q6" s="25" t="s">
        <v>36</v>
      </c>
      <c r="R6" s="25"/>
      <c r="S6" s="25" t="s">
        <v>37</v>
      </c>
      <c r="T6" s="25"/>
      <c r="U6" s="25"/>
      <c r="V6" s="25"/>
      <c r="W6" s="25"/>
      <c r="X6" s="26"/>
    </row>
    <row r="7" spans="1:24" ht="33" customHeight="1">
      <c r="A7" s="7"/>
      <c r="B7" s="27"/>
      <c r="C7" s="28" t="s">
        <v>38</v>
      </c>
      <c r="D7" s="29">
        <f>'[1]寄与'!$D$7</f>
        <v>0.7125305161565136</v>
      </c>
      <c r="E7" s="30">
        <f>'[1]寄与'!$E$7</f>
        <v>0</v>
      </c>
      <c r="F7" s="30">
        <f>'[1]寄与'!$F$7</f>
        <v>0</v>
      </c>
      <c r="G7" s="30">
        <f>'[1]寄与'!$G$7</f>
        <v>-0.6073985060858546</v>
      </c>
      <c r="H7" s="30">
        <f>'[1]寄与'!$H$7</f>
        <v>-0.10943314255302981</v>
      </c>
      <c r="I7" s="30">
        <f>'[1]寄与'!$I$7</f>
        <v>-0.1076419022252649</v>
      </c>
      <c r="J7" s="30">
        <f>'[1]寄与'!$J$7</f>
        <v>2.142620633579988</v>
      </c>
      <c r="K7" s="30">
        <f>'[1]寄与'!$K$7</f>
        <v>0</v>
      </c>
      <c r="L7" s="30">
        <f>'[1]寄与'!$L$7</f>
        <v>-0.2730481929276748</v>
      </c>
      <c r="M7" s="30">
        <f>'[1]寄与'!$M$7</f>
        <v>0.1328126459986337</v>
      </c>
      <c r="N7" s="31">
        <f>'[1]寄与'!$N$7</f>
        <v>1.9441348209395015</v>
      </c>
      <c r="O7" s="29">
        <f>'[1]寄与'!$O$7</f>
        <v>0</v>
      </c>
      <c r="P7" s="30">
        <f>'[1]寄与'!$P$7</f>
        <v>0</v>
      </c>
      <c r="Q7" s="30">
        <f>'[1]寄与'!$Q$7</f>
        <v>0</v>
      </c>
      <c r="R7" s="30">
        <f>'[1]寄与'!$R$7</f>
        <v>-0.553760850617173</v>
      </c>
      <c r="S7" s="30">
        <f>'[1]寄与'!$S$7</f>
        <v>0</v>
      </c>
      <c r="T7" s="30">
        <f>'[1]寄与'!$T$7</f>
        <v>0</v>
      </c>
      <c r="U7" s="30">
        <f>'[1]寄与'!$U$7</f>
        <v>0</v>
      </c>
      <c r="V7" s="30">
        <f>'[1]寄与'!$V$7</f>
        <v>1.3741737013263762</v>
      </c>
      <c r="W7" s="30">
        <f>'[1]寄与'!$W$7</f>
        <v>0.7261390530808371</v>
      </c>
      <c r="X7" s="32">
        <f>'[1]寄与'!$X$7</f>
        <v>2.670273874020339</v>
      </c>
    </row>
    <row r="8" spans="1:24" ht="33" customHeight="1">
      <c r="A8" s="33"/>
      <c r="B8" s="33"/>
      <c r="C8" s="34" t="s">
        <v>39</v>
      </c>
      <c r="D8" s="35">
        <f>'[1]寄与'!$D$8</f>
        <v>0</v>
      </c>
      <c r="E8" s="36">
        <f>'[1]寄与'!$E$8</f>
        <v>0</v>
      </c>
      <c r="F8" s="36">
        <f>'[1]寄与'!$F$8</f>
        <v>0</v>
      </c>
      <c r="G8" s="36">
        <f>'[1]寄与'!$G$8</f>
        <v>-0.1280392112812184</v>
      </c>
      <c r="H8" s="36">
        <f>'[1]寄与'!$H$8</f>
        <v>0</v>
      </c>
      <c r="I8" s="36">
        <f>'[1]寄与'!$I$8</f>
        <v>0</v>
      </c>
      <c r="J8" s="36">
        <f>'[1]寄与'!$J$8</f>
        <v>0</v>
      </c>
      <c r="K8" s="36">
        <f>'[1]寄与'!$K$8</f>
        <v>0</v>
      </c>
      <c r="L8" s="36">
        <f>'[1]寄与'!$L$8</f>
        <v>0</v>
      </c>
      <c r="M8" s="36">
        <f>'[1]寄与'!$M$8</f>
        <v>0</v>
      </c>
      <c r="N8" s="37">
        <f>'[1]寄与'!$N$8</f>
        <v>0</v>
      </c>
      <c r="O8" s="35">
        <f>'[1]寄与'!$O$8</f>
        <v>0</v>
      </c>
      <c r="P8" s="36">
        <f>'[1]寄与'!$P$8</f>
        <v>0</v>
      </c>
      <c r="Q8" s="36">
        <f>'[1]寄与'!$Q$8</f>
        <v>0</v>
      </c>
      <c r="R8" s="36">
        <f>'[1]寄与'!$R$8</f>
        <v>0</v>
      </c>
      <c r="S8" s="36">
        <f>'[1]寄与'!$S$8</f>
        <v>0</v>
      </c>
      <c r="T8" s="36">
        <f>'[1]寄与'!$T$8</f>
        <v>0</v>
      </c>
      <c r="U8" s="36">
        <f>'[1]寄与'!$U$8</f>
        <v>0</v>
      </c>
      <c r="V8" s="36">
        <f>'[1]寄与'!$V$8</f>
        <v>0</v>
      </c>
      <c r="W8" s="36">
        <f>'[1]寄与'!$W$8</f>
        <v>0</v>
      </c>
      <c r="X8" s="38">
        <f>'[1]寄与'!$X$8</f>
        <v>-0.1329316269282632</v>
      </c>
    </row>
    <row r="9" spans="1:24" ht="33" customHeight="1">
      <c r="A9" s="33"/>
      <c r="B9" s="33"/>
      <c r="C9" s="39" t="s">
        <v>40</v>
      </c>
      <c r="D9" s="35">
        <f>'[1]寄与'!$D$9</f>
        <v>0</v>
      </c>
      <c r="E9" s="36">
        <f>'[1]寄与'!$E$9</f>
        <v>0</v>
      </c>
      <c r="F9" s="36">
        <f>'[1]寄与'!$F$9</f>
        <v>0</v>
      </c>
      <c r="G9" s="36">
        <f>'[1]寄与'!$G$9</f>
        <v>0</v>
      </c>
      <c r="H9" s="36">
        <f>'[1]寄与'!$H$9</f>
        <v>0</v>
      </c>
      <c r="I9" s="36">
        <f>'[1]寄与'!$I$9</f>
        <v>0.23080202119318297</v>
      </c>
      <c r="J9" s="36">
        <f>'[1]寄与'!$J$9</f>
        <v>0</v>
      </c>
      <c r="K9" s="36">
        <f>'[1]寄与'!$K$9</f>
        <v>0</v>
      </c>
      <c r="L9" s="36">
        <f>'[1]寄与'!$L$9</f>
        <v>0</v>
      </c>
      <c r="M9" s="36">
        <f>'[1]寄与'!$M$9</f>
        <v>0</v>
      </c>
      <c r="N9" s="37">
        <f>'[1]寄与'!$N$9</f>
        <v>0.20496085650318052</v>
      </c>
      <c r="O9" s="35">
        <f>'[1]寄与'!$O$9</f>
        <v>0</v>
      </c>
      <c r="P9" s="36">
        <f>'[1]寄与'!$P$9</f>
        <v>0</v>
      </c>
      <c r="Q9" s="36">
        <f>'[1]寄与'!$Q$9</f>
        <v>0</v>
      </c>
      <c r="R9" s="36">
        <f>'[1]寄与'!$R$9</f>
        <v>0.18190329040854866</v>
      </c>
      <c r="S9" s="36">
        <f>'[1]寄与'!$S$9</f>
        <v>0</v>
      </c>
      <c r="T9" s="36">
        <f>'[1]寄与'!$T$9</f>
        <v>0</v>
      </c>
      <c r="U9" s="36">
        <f>'[1]寄与'!$U$9</f>
        <v>0</v>
      </c>
      <c r="V9" s="36">
        <f>'[1]寄与'!$V$9</f>
        <v>0</v>
      </c>
      <c r="W9" s="36">
        <f>'[1]寄与'!$W$9</f>
        <v>0.2735936542201406</v>
      </c>
      <c r="X9" s="38">
        <f>'[1]寄与'!$X$9</f>
        <v>0.47855451072332106</v>
      </c>
    </row>
    <row r="10" spans="1:24" ht="33" customHeight="1">
      <c r="A10" s="33"/>
      <c r="B10" s="33" t="s">
        <v>41</v>
      </c>
      <c r="C10" s="40" t="s">
        <v>42</v>
      </c>
      <c r="D10" s="35">
        <f>'[1]寄与'!$D$10</f>
        <v>0.3831741595056703</v>
      </c>
      <c r="E10" s="36">
        <f>'[1]寄与'!$E$10</f>
        <v>0</v>
      </c>
      <c r="F10" s="36">
        <f>'[1]寄与'!$F$10</f>
        <v>0</v>
      </c>
      <c r="G10" s="36">
        <f>'[1]寄与'!$G$10</f>
        <v>0.31476914647608795</v>
      </c>
      <c r="H10" s="36">
        <f>'[1]寄与'!$H$10</f>
        <v>0</v>
      </c>
      <c r="I10" s="36">
        <f>'[1]寄与'!$I$10</f>
        <v>0</v>
      </c>
      <c r="J10" s="36">
        <f>'[1]寄与'!$J$10</f>
        <v>0</v>
      </c>
      <c r="K10" s="36">
        <f>'[1]寄与'!$K$10</f>
        <v>0</v>
      </c>
      <c r="L10" s="36">
        <f>'[1]寄与'!$L$10</f>
        <v>0</v>
      </c>
      <c r="M10" s="36">
        <f>'[1]寄与'!$M$10</f>
        <v>0</v>
      </c>
      <c r="N10" s="37">
        <f>'[1]寄与'!$N$10</f>
        <v>0.7006877002426811</v>
      </c>
      <c r="O10" s="35">
        <f>'[1]寄与'!$O$10</f>
        <v>0.2215746684864783</v>
      </c>
      <c r="P10" s="36">
        <f>'[1]寄与'!$P$10</f>
        <v>0</v>
      </c>
      <c r="Q10" s="36">
        <f>'[1]寄与'!$Q$10</f>
        <v>0</v>
      </c>
      <c r="R10" s="36">
        <f>'[1]寄与'!$R$10</f>
        <v>0</v>
      </c>
      <c r="S10" s="36">
        <f>'[1]寄与'!$S$10</f>
        <v>0</v>
      </c>
      <c r="T10" s="36">
        <f>'[1]寄与'!$T$10</f>
        <v>0</v>
      </c>
      <c r="U10" s="36">
        <f>'[1]寄与'!$U$10</f>
        <v>0</v>
      </c>
      <c r="V10" s="36">
        <f>'[1]寄与'!$V$10</f>
        <v>-0.16597626827036857</v>
      </c>
      <c r="W10" s="36">
        <f>'[1]寄与'!$W$10</f>
        <v>0</v>
      </c>
      <c r="X10" s="38">
        <f>'[1]寄与'!$X$10</f>
        <v>0.6546884332695094</v>
      </c>
    </row>
    <row r="11" spans="1:24" ht="33" customHeight="1">
      <c r="A11" s="33" t="s">
        <v>43</v>
      </c>
      <c r="B11" s="33"/>
      <c r="C11" s="34" t="s">
        <v>44</v>
      </c>
      <c r="D11" s="35">
        <f>'[1]寄与'!$D$11</f>
        <v>-0.8681353279903447</v>
      </c>
      <c r="E11" s="36">
        <f>'[1]寄与'!$E$11</f>
        <v>0.19089752158709347</v>
      </c>
      <c r="F11" s="36">
        <f>'[1]寄与'!$F$11</f>
        <v>0.16059994008725278</v>
      </c>
      <c r="G11" s="36">
        <f>'[1]寄与'!$G$11</f>
        <v>-0.5465267780849427</v>
      </c>
      <c r="H11" s="36">
        <f>'[1]寄与'!$H$11</f>
        <v>0</v>
      </c>
      <c r="I11" s="36">
        <f>'[1]寄与'!$I$11</f>
        <v>-0.5086711558481102</v>
      </c>
      <c r="J11" s="36">
        <f>'[1]寄与'!$J$11</f>
        <v>0</v>
      </c>
      <c r="K11" s="36">
        <f>'[1]寄与'!$K$11</f>
        <v>0.24489844516995585</v>
      </c>
      <c r="L11" s="36">
        <f>'[1]寄与'!$L$11</f>
        <v>0.30842356847545305</v>
      </c>
      <c r="M11" s="36">
        <f>'[1]寄与'!$M$11</f>
        <v>0.35901564429531685</v>
      </c>
      <c r="N11" s="37">
        <f>'[1]寄与'!$N$11</f>
        <v>-0.6493908102739668</v>
      </c>
      <c r="O11" s="35">
        <f>'[1]寄与'!$O$11</f>
        <v>0</v>
      </c>
      <c r="P11" s="36">
        <f>'[1]寄与'!$P$11</f>
        <v>-1.143990976977048</v>
      </c>
      <c r="Q11" s="36">
        <f>'[1]寄与'!$Q$11</f>
        <v>0</v>
      </c>
      <c r="R11" s="36">
        <f>'[1]寄与'!$R$11</f>
        <v>0</v>
      </c>
      <c r="S11" s="36">
        <f>'[1]寄与'!$S$11</f>
        <v>0</v>
      </c>
      <c r="T11" s="36">
        <f>'[1]寄与'!$T$11</f>
        <v>0.11455016425753718</v>
      </c>
      <c r="U11" s="36">
        <f>'[1]寄与'!$U$11</f>
        <v>0</v>
      </c>
      <c r="V11" s="36">
        <f>'[1]寄与'!$V$11</f>
        <v>0.2305451501233409</v>
      </c>
      <c r="W11" s="36">
        <f>'[1]寄与'!$W$11</f>
        <v>-0.8856599618166736</v>
      </c>
      <c r="X11" s="38">
        <f>'[1]寄与'!$X$11</f>
        <v>-1.5350507720906412</v>
      </c>
    </row>
    <row r="12" spans="1:24" ht="33" customHeight="1">
      <c r="A12" s="33"/>
      <c r="B12" s="33" t="s">
        <v>45</v>
      </c>
      <c r="C12" s="34" t="s">
        <v>46</v>
      </c>
      <c r="D12" s="35">
        <f>'[1]寄与'!$D$12</f>
        <v>0</v>
      </c>
      <c r="E12" s="36">
        <f>'[1]寄与'!$E$12</f>
        <v>0</v>
      </c>
      <c r="F12" s="36">
        <f>'[1]寄与'!$F$12</f>
        <v>0</v>
      </c>
      <c r="G12" s="36">
        <f>'[1]寄与'!$G$12</f>
        <v>0</v>
      </c>
      <c r="H12" s="36">
        <f>'[1]寄与'!$H$12</f>
        <v>0</v>
      </c>
      <c r="I12" s="36">
        <f>'[1]寄与'!$I$12</f>
        <v>0</v>
      </c>
      <c r="J12" s="36">
        <f>'[1]寄与'!$J$12</f>
        <v>0</v>
      </c>
      <c r="K12" s="36">
        <f>'[1]寄与'!$K$12</f>
        <v>0</v>
      </c>
      <c r="L12" s="36">
        <f>'[1]寄与'!$L$12</f>
        <v>0</v>
      </c>
      <c r="M12" s="36">
        <f>'[1]寄与'!$M$12</f>
        <v>-1.3849250255878816</v>
      </c>
      <c r="N12" s="37">
        <f>'[1]寄与'!$N$12</f>
        <v>-1.428648699625545</v>
      </c>
      <c r="O12" s="35">
        <f>'[1]寄与'!$O$12</f>
        <v>0</v>
      </c>
      <c r="P12" s="36">
        <f>'[1]寄与'!$P$12</f>
        <v>0</v>
      </c>
      <c r="Q12" s="36">
        <f>'[1]寄与'!$Q$12</f>
        <v>0</v>
      </c>
      <c r="R12" s="36">
        <f>'[1]寄与'!$R$12</f>
        <v>0</v>
      </c>
      <c r="S12" s="36">
        <f>'[1]寄与'!$S$12</f>
        <v>0</v>
      </c>
      <c r="T12" s="36">
        <f>'[1]寄与'!$T$12</f>
        <v>0</v>
      </c>
      <c r="U12" s="36">
        <f>'[1]寄与'!$U$12</f>
        <v>-0.6433495205323553</v>
      </c>
      <c r="V12" s="36">
        <f>'[1]寄与'!$V$12</f>
        <v>0</v>
      </c>
      <c r="W12" s="36">
        <f>'[1]寄与'!$W$12</f>
        <v>-0.6024184420939822</v>
      </c>
      <c r="X12" s="38">
        <f>'[1]寄与'!$X$12</f>
        <v>-2.031067141719528</v>
      </c>
    </row>
    <row r="13" spans="1:24" ht="33" customHeight="1">
      <c r="A13" s="33" t="s">
        <v>47</v>
      </c>
      <c r="B13" s="33"/>
      <c r="C13" s="34" t="s">
        <v>48</v>
      </c>
      <c r="D13" s="35">
        <f>'[1]寄与'!$D$13</f>
        <v>-0.919671800820113</v>
      </c>
      <c r="E13" s="36">
        <f>'[1]寄与'!$E$13</f>
        <v>0</v>
      </c>
      <c r="F13" s="36">
        <f>'[1]寄与'!$F$13</f>
        <v>0.828213277039435</v>
      </c>
      <c r="G13" s="36">
        <f>'[1]寄与'!$G$13</f>
        <v>-0.1567424250019016</v>
      </c>
      <c r="H13" s="36">
        <f>'[1]寄与'!$H$13</f>
        <v>0.9246848346707162</v>
      </c>
      <c r="I13" s="36">
        <f>'[1]寄与'!$I$13</f>
        <v>0.24979716571638105</v>
      </c>
      <c r="J13" s="36">
        <f>'[1]寄与'!$J$13</f>
        <v>0</v>
      </c>
      <c r="K13" s="36">
        <f>'[1]寄与'!$K$13</f>
        <v>0</v>
      </c>
      <c r="L13" s="36">
        <f>'[1]寄与'!$L$13</f>
        <v>0.14849400784328395</v>
      </c>
      <c r="M13" s="36">
        <f>'[1]寄与'!$M$13</f>
        <v>0</v>
      </c>
      <c r="N13" s="37">
        <f>'[1]寄与'!$N$13</f>
        <v>1.134000163483058</v>
      </c>
      <c r="O13" s="35">
        <f>'[1]寄与'!$O$13</f>
        <v>0</v>
      </c>
      <c r="P13" s="36">
        <f>'[1]寄与'!$P$13</f>
        <v>0</v>
      </c>
      <c r="Q13" s="36">
        <f>'[1]寄与'!$Q$13</f>
        <v>0</v>
      </c>
      <c r="R13" s="36">
        <f>'[1]寄与'!$R$13</f>
        <v>0</v>
      </c>
      <c r="S13" s="36">
        <f>'[1]寄与'!$S$13</f>
        <v>0</v>
      </c>
      <c r="T13" s="36">
        <f>'[1]寄与'!$T$13</f>
        <v>0</v>
      </c>
      <c r="U13" s="36">
        <f>'[1]寄与'!$U$13</f>
        <v>0</v>
      </c>
      <c r="V13" s="36">
        <f>'[1]寄与'!$V$13</f>
        <v>0</v>
      </c>
      <c r="W13" s="36">
        <f>'[1]寄与'!$W$13</f>
        <v>0</v>
      </c>
      <c r="X13" s="38">
        <f>'[1]寄与'!$X$13</f>
        <v>1.1961185043232354</v>
      </c>
    </row>
    <row r="14" spans="1:24" ht="33" customHeight="1">
      <c r="A14" s="33"/>
      <c r="B14" s="33" t="s">
        <v>49</v>
      </c>
      <c r="C14" s="34" t="s">
        <v>50</v>
      </c>
      <c r="D14" s="35">
        <f>'[1]寄与'!$D$14</f>
        <v>1.3386460975636905</v>
      </c>
      <c r="E14" s="36">
        <f>'[1]寄与'!$E$14</f>
        <v>0</v>
      </c>
      <c r="F14" s="36">
        <f>'[1]寄与'!$F$14</f>
        <v>0.19747787428087069</v>
      </c>
      <c r="G14" s="36">
        <f>'[1]寄与'!$G$14</f>
        <v>0</v>
      </c>
      <c r="H14" s="36">
        <f>'[1]寄与'!$H$14</f>
        <v>0</v>
      </c>
      <c r="I14" s="36">
        <f>'[1]寄与'!$I$14</f>
        <v>0</v>
      </c>
      <c r="J14" s="36">
        <f>'[1]寄与'!$J$14</f>
        <v>0</v>
      </c>
      <c r="K14" s="36">
        <f>'[1]寄与'!$K$14</f>
        <v>0</v>
      </c>
      <c r="L14" s="36">
        <f>'[1]寄与'!$L$14</f>
        <v>0</v>
      </c>
      <c r="M14" s="36">
        <f>'[1]寄与'!$M$14</f>
        <v>0</v>
      </c>
      <c r="N14" s="37">
        <f>'[1]寄与'!$N$14</f>
        <v>1.5816151659352844</v>
      </c>
      <c r="O14" s="35">
        <f>'[1]寄与'!$O$14</f>
        <v>0</v>
      </c>
      <c r="P14" s="36">
        <f>'[1]寄与'!$P$14</f>
        <v>0</v>
      </c>
      <c r="Q14" s="36">
        <f>'[1]寄与'!$Q$14</f>
        <v>0</v>
      </c>
      <c r="R14" s="36">
        <f>'[1]寄与'!$R$14</f>
        <v>0</v>
      </c>
      <c r="S14" s="36">
        <f>'[1]寄与'!$S$14</f>
        <v>0</v>
      </c>
      <c r="T14" s="36">
        <f>'[1]寄与'!$T$14</f>
        <v>0</v>
      </c>
      <c r="U14" s="36">
        <f>'[1]寄与'!$U$14</f>
        <v>0</v>
      </c>
      <c r="V14" s="36">
        <f>'[1]寄与'!$V$14</f>
        <v>-0.12437280604631999</v>
      </c>
      <c r="W14" s="36">
        <f>'[1]寄与'!$W$14</f>
        <v>-0.11526417757347202</v>
      </c>
      <c r="X14" s="38">
        <f>'[1]寄与'!$X$14</f>
        <v>1.466350988361812</v>
      </c>
    </row>
    <row r="15" spans="1:24" ht="33" customHeight="1">
      <c r="A15" s="33" t="s">
        <v>51</v>
      </c>
      <c r="B15" s="33"/>
      <c r="C15" s="34" t="s">
        <v>52</v>
      </c>
      <c r="D15" s="35">
        <f>'[1]寄与'!$D$15</f>
        <v>0.2676592421414959</v>
      </c>
      <c r="E15" s="36">
        <f>'[1]寄与'!$E$15</f>
        <v>0</v>
      </c>
      <c r="F15" s="36">
        <f>'[1]寄与'!$F$15</f>
        <v>0.42518062098392295</v>
      </c>
      <c r="G15" s="36">
        <f>'[1]寄与'!$G$15</f>
        <v>-0.22722203737658378</v>
      </c>
      <c r="H15" s="36">
        <f>'[1]寄与'!$H$15</f>
        <v>-0.37030846981396576</v>
      </c>
      <c r="I15" s="36">
        <f>'[1]寄与'!$I$15</f>
        <v>-1.3943944974363947</v>
      </c>
      <c r="J15" s="36">
        <f>'[1]寄与'!$J$15</f>
        <v>-0.23930303446145879</v>
      </c>
      <c r="K15" s="36">
        <f>'[1]寄与'!$K$15</f>
        <v>-0.21429268621862002</v>
      </c>
      <c r="L15" s="36">
        <f>'[1]寄与'!$L$15</f>
        <v>0</v>
      </c>
      <c r="M15" s="36">
        <f>'[1]寄与'!$M$15</f>
        <v>-0.21323182020880124</v>
      </c>
      <c r="N15" s="37">
        <f>'[1]寄与'!$N$15</f>
        <v>-2.0456617490844793</v>
      </c>
      <c r="O15" s="35">
        <f>'[1]寄与'!$O$15</f>
        <v>0</v>
      </c>
      <c r="P15" s="36">
        <f>'[1]寄与'!$P$15</f>
        <v>0</v>
      </c>
      <c r="Q15" s="36">
        <f>'[1]寄与'!$Q$15</f>
        <v>0</v>
      </c>
      <c r="R15" s="36">
        <f>'[1]寄与'!$R$15</f>
        <v>0</v>
      </c>
      <c r="S15" s="36">
        <f>'[1]寄与'!$S$15</f>
        <v>0</v>
      </c>
      <c r="T15" s="36">
        <f>'[1]寄与'!$T$15</f>
        <v>0</v>
      </c>
      <c r="U15" s="36">
        <f>'[1]寄与'!$U$15</f>
        <v>0</v>
      </c>
      <c r="V15" s="36">
        <f>'[1]寄与'!$V$15</f>
        <v>0.4672233475995381</v>
      </c>
      <c r="W15" s="36">
        <f>'[1]寄与'!$W$15</f>
        <v>0.36601501396806446</v>
      </c>
      <c r="X15" s="38">
        <f>'[1]寄与'!$X$15</f>
        <v>-1.679646735116414</v>
      </c>
    </row>
    <row r="16" spans="1:24" ht="33" customHeight="1">
      <c r="A16" s="33"/>
      <c r="B16" s="33" t="s">
        <v>53</v>
      </c>
      <c r="C16" s="41" t="s">
        <v>54</v>
      </c>
      <c r="D16" s="42">
        <f>'[1]寄与'!$D$16</f>
        <v>0.2794324195331768</v>
      </c>
      <c r="E16" s="43">
        <f>'[1]寄与'!$E$16</f>
        <v>0</v>
      </c>
      <c r="F16" s="43">
        <f>'[1]寄与'!$F$16</f>
        <v>-0.3009978603542186</v>
      </c>
      <c r="G16" s="43">
        <f>'[1]寄与'!$G$16</f>
        <v>0</v>
      </c>
      <c r="H16" s="43">
        <f>'[1]寄与'!$H$16</f>
        <v>0</v>
      </c>
      <c r="I16" s="43">
        <f>'[1]寄与'!$I$16</f>
        <v>1.268065255442773</v>
      </c>
      <c r="J16" s="43">
        <f>'[1]寄与'!$J$16</f>
        <v>0.40766560654205963</v>
      </c>
      <c r="K16" s="43">
        <f>'[1]寄与'!$K$16</f>
        <v>5.702625566817774</v>
      </c>
      <c r="L16" s="43">
        <f>'[1]寄与'!$L$16</f>
        <v>-0.8506672464987699</v>
      </c>
      <c r="M16" s="43">
        <f>'[1]寄与'!$M$16</f>
        <v>0.12648239455720203</v>
      </c>
      <c r="N16" s="44">
        <f>'[1]寄与'!$N$16</f>
        <v>6.745780867336987</v>
      </c>
      <c r="O16" s="42">
        <f>'[1]寄与'!$O$16</f>
        <v>0</v>
      </c>
      <c r="P16" s="43">
        <f>'[1]寄与'!$P$16</f>
        <v>0</v>
      </c>
      <c r="Q16" s="43">
        <f>'[1]寄与'!$Q$16</f>
        <v>0</v>
      </c>
      <c r="R16" s="43">
        <f>'[1]寄与'!$R$16</f>
        <v>0.397156013939789</v>
      </c>
      <c r="S16" s="43">
        <f>'[1]寄与'!$S$16</f>
        <v>0</v>
      </c>
      <c r="T16" s="43">
        <f>'[1]寄与'!$T$16</f>
        <v>0</v>
      </c>
      <c r="U16" s="43">
        <f>'[1]寄与'!$U$16</f>
        <v>0</v>
      </c>
      <c r="V16" s="43">
        <f>'[1]寄与'!$V$16</f>
        <v>0</v>
      </c>
      <c r="W16" s="43">
        <f>'[1]寄与'!$W$16</f>
        <v>0.45177179843795173</v>
      </c>
      <c r="X16" s="45">
        <f>'[1]寄与'!$X$16</f>
        <v>7.197552665774939</v>
      </c>
    </row>
    <row r="17" spans="1:24" ht="33" customHeight="1">
      <c r="A17" s="33"/>
      <c r="B17" s="33"/>
      <c r="C17" s="46" t="s">
        <v>55</v>
      </c>
      <c r="D17" s="47">
        <f>'[1]寄与'!$D$17</f>
        <v>0.1303970448779226</v>
      </c>
      <c r="E17" s="48">
        <f>'[1]寄与'!$E$17</f>
        <v>0</v>
      </c>
      <c r="F17" s="48">
        <f>'[1]寄与'!$F$17</f>
        <v>0</v>
      </c>
      <c r="G17" s="48">
        <f>'[1]寄与'!$G$17</f>
        <v>0</v>
      </c>
      <c r="H17" s="48">
        <f>'[1]寄与'!$H$17</f>
        <v>0</v>
      </c>
      <c r="I17" s="48">
        <f>'[1]寄与'!$I$17</f>
        <v>-0.21314611552656146</v>
      </c>
      <c r="J17" s="48">
        <f>'[1]寄与'!$J$17</f>
        <v>0</v>
      </c>
      <c r="K17" s="48">
        <f>'[1]寄与'!$K$17</f>
        <v>0</v>
      </c>
      <c r="L17" s="48">
        <f>'[1]寄与'!$L$17</f>
        <v>0</v>
      </c>
      <c r="M17" s="48">
        <f>'[1]寄与'!$M$17</f>
        <v>0.11540341902486402</v>
      </c>
      <c r="N17" s="49">
        <f>'[1]寄与'!$N$17</f>
        <v>0.15336382709800625</v>
      </c>
      <c r="O17" s="47">
        <f>'[1]寄与'!$O$17</f>
        <v>0</v>
      </c>
      <c r="P17" s="48">
        <f>'[1]寄与'!$P$17</f>
        <v>0</v>
      </c>
      <c r="Q17" s="48">
        <f>'[1]寄与'!$Q$17</f>
        <v>0</v>
      </c>
      <c r="R17" s="48">
        <f>'[1]寄与'!$R$17</f>
        <v>0</v>
      </c>
      <c r="S17" s="48">
        <f>'[1]寄与'!$S$17</f>
        <v>0</v>
      </c>
      <c r="T17" s="48">
        <f>'[1]寄与'!$T$17</f>
        <v>0</v>
      </c>
      <c r="U17" s="48">
        <f>'[1]寄与'!$U$17</f>
        <v>0</v>
      </c>
      <c r="V17" s="48">
        <f>'[1]寄与'!$V$17</f>
        <v>0</v>
      </c>
      <c r="W17" s="48">
        <f>'[1]寄与'!$W$17</f>
        <v>0</v>
      </c>
      <c r="X17" s="50">
        <f>'[1]寄与'!$X$17</f>
        <v>0.16862481989034578</v>
      </c>
    </row>
    <row r="18" spans="1:24" ht="33" customHeight="1" thickBot="1">
      <c r="A18" s="33"/>
      <c r="B18" s="51"/>
      <c r="C18" s="52" t="s">
        <v>56</v>
      </c>
      <c r="D18" s="53">
        <f>'[1]寄与'!$D$18</f>
        <v>0.5525689894314493</v>
      </c>
      <c r="E18" s="54">
        <f>'[1]寄与'!$E$18</f>
        <v>0.2178106345629084</v>
      </c>
      <c r="F18" s="54">
        <f>'[1]寄与'!$F$18</f>
        <v>1.399417839817301</v>
      </c>
      <c r="G18" s="54">
        <f>'[1]寄与'!$G$18</f>
        <v>-0.693671746788307</v>
      </c>
      <c r="H18" s="54">
        <f>'[1]寄与'!$H$18</f>
        <v>0.5884508050082804</v>
      </c>
      <c r="I18" s="54">
        <f>'[1]寄与'!$I$18</f>
        <v>-0.4098130241443599</v>
      </c>
      <c r="J18" s="54">
        <f>'[1]寄与'!$J$18</f>
        <v>0.20743019011594804</v>
      </c>
      <c r="K18" s="54">
        <f>'[1]寄与'!$K$18</f>
        <v>5.800258572368392</v>
      </c>
      <c r="L18" s="54">
        <f>'[1]寄与'!$L$18</f>
        <v>-0.39360388176697575</v>
      </c>
      <c r="M18" s="54">
        <f>'[1]寄与'!$M$18</f>
        <v>-0.9495704254144434</v>
      </c>
      <c r="N18" s="55">
        <f>'[1]寄与'!$N$18</f>
        <v>6.31927795319019</v>
      </c>
      <c r="O18" s="53">
        <f>'[1]寄与'!$O$18</f>
        <v>0.2176336871852912</v>
      </c>
      <c r="P18" s="54">
        <f>'[1]寄与'!$P$18</f>
        <v>-1.1538993565258513</v>
      </c>
      <c r="Q18" s="54">
        <f>'[1]寄与'!$Q$18</f>
        <v>0</v>
      </c>
      <c r="R18" s="54">
        <f>'[1]寄与'!$R$18</f>
        <v>0.36658392085246705</v>
      </c>
      <c r="S18" s="54">
        <f>'[1]寄与'!$S$18</f>
        <v>0</v>
      </c>
      <c r="T18" s="54">
        <f>'[1]寄与'!$T$18</f>
        <v>0</v>
      </c>
      <c r="U18" s="54">
        <f>'[1]寄与'!$U$18</f>
        <v>-0.7219309058984003</v>
      </c>
      <c r="V18" s="54">
        <f>'[1]寄与'!$V$18</f>
        <v>0.6389940246411776</v>
      </c>
      <c r="W18" s="54">
        <f>'[1]寄与'!$W$18</f>
        <v>-0.5360843067018745</v>
      </c>
      <c r="X18" s="56">
        <f>'[1]寄与'!$X$18</f>
        <v>5.783193646488318</v>
      </c>
    </row>
    <row r="19" spans="1:24" ht="33" customHeight="1" thickBot="1">
      <c r="A19" s="51"/>
      <c r="B19" s="51"/>
      <c r="C19" s="57" t="s">
        <v>57</v>
      </c>
      <c r="D19" s="53">
        <f>'[1]寄与'!$D$19</f>
        <v>1.265099505587964</v>
      </c>
      <c r="E19" s="54">
        <f>'[1]寄与'!$E$19</f>
        <v>0.21317780175399464</v>
      </c>
      <c r="F19" s="54">
        <f>'[1]寄与'!$F$19</f>
        <v>1.4513485843974285</v>
      </c>
      <c r="G19" s="54">
        <f>'[1]寄与'!$G$19</f>
        <v>-1.301070252874164</v>
      </c>
      <c r="H19" s="54">
        <f>'[1]寄与'!$H$19</f>
        <v>0.4790176624552502</v>
      </c>
      <c r="I19" s="54">
        <f>'[1]寄与'!$I$19</f>
        <v>-0.5174549263696249</v>
      </c>
      <c r="J19" s="54">
        <f>'[1]寄与'!$J$19</f>
        <v>2.3500508236959368</v>
      </c>
      <c r="K19" s="54">
        <f>'[1]寄与'!$K$19</f>
        <v>5.8066534295933705</v>
      </c>
      <c r="L19" s="54">
        <f>'[1]寄与'!$L$19</f>
        <v>-0.6666520746946507</v>
      </c>
      <c r="M19" s="54">
        <f>'[1]寄与'!$M$19</f>
        <v>-0.8167577794158101</v>
      </c>
      <c r="N19" s="55">
        <f>'[1]寄与'!$N$19</f>
        <v>8.263412774129698</v>
      </c>
      <c r="O19" s="58">
        <f>'[1]寄与'!$O$19</f>
        <v>0.19949425905651952</v>
      </c>
      <c r="P19" s="59">
        <f>'[1]寄与'!$P$19</f>
        <v>-1.1519805403805994</v>
      </c>
      <c r="Q19" s="59">
        <f>'[1]寄与'!$Q$19</f>
        <v>0</v>
      </c>
      <c r="R19" s="59">
        <f>'[1]寄与'!$R$19</f>
        <v>-0.18717692976470574</v>
      </c>
      <c r="S19" s="59">
        <f>'[1]寄与'!$S$19</f>
        <v>0</v>
      </c>
      <c r="T19" s="59">
        <f>'[1]寄与'!$T$19</f>
        <v>0</v>
      </c>
      <c r="U19" s="59">
        <f>'[1]寄与'!$U$19</f>
        <v>-0.7221055931642456</v>
      </c>
      <c r="V19" s="59">
        <f>'[1]寄与'!$V$19</f>
        <v>2.0131677259675542</v>
      </c>
      <c r="W19" s="59">
        <f>'[1]寄与'!$W$19</f>
        <v>0.19005474637896333</v>
      </c>
      <c r="X19" s="60">
        <f>'[1]寄与'!$X$19</f>
        <v>8.453467520508653</v>
      </c>
    </row>
    <row r="20" spans="1:24" ht="33" customHeight="1">
      <c r="A20" s="7"/>
      <c r="B20" s="61" t="s">
        <v>58</v>
      </c>
      <c r="C20" s="62" t="s">
        <v>59</v>
      </c>
      <c r="D20" s="63">
        <f>'[1]寄与'!$D$20</f>
        <v>-0.24702399744461656</v>
      </c>
      <c r="E20" s="64">
        <f>'[1]寄与'!$E$20</f>
        <v>0</v>
      </c>
      <c r="F20" s="64">
        <f>'[1]寄与'!$F$20</f>
        <v>0</v>
      </c>
      <c r="G20" s="64">
        <f>'[1]寄与'!$G$20</f>
        <v>0</v>
      </c>
      <c r="H20" s="64">
        <f>'[1]寄与'!$H$20</f>
        <v>0</v>
      </c>
      <c r="I20" s="64">
        <f>'[1]寄与'!$I$20</f>
        <v>0</v>
      </c>
      <c r="J20" s="64">
        <f>'[1]寄与'!$J$20</f>
        <v>0</v>
      </c>
      <c r="K20" s="64">
        <f>'[1]寄与'!$K$20</f>
        <v>0.11027019332347958</v>
      </c>
      <c r="L20" s="64">
        <f>'[1]寄与'!$L$20</f>
        <v>0</v>
      </c>
      <c r="M20" s="64">
        <f>'[1]寄与'!$M$20</f>
        <v>0</v>
      </c>
      <c r="N20" s="65">
        <f>'[1]寄与'!$N$20</f>
        <v>-0.3247745667369568</v>
      </c>
      <c r="O20" s="63">
        <f>'[1]寄与'!$O$20</f>
        <v>0.14062885850916704</v>
      </c>
      <c r="P20" s="64">
        <f>'[1]寄与'!$P$20</f>
        <v>0</v>
      </c>
      <c r="Q20" s="64">
        <f>'[1]寄与'!$Q$20</f>
        <v>0</v>
      </c>
      <c r="R20" s="64">
        <f>'[1]寄与'!$R$20</f>
        <v>0.20953280241617778</v>
      </c>
      <c r="S20" s="64">
        <f>'[1]寄与'!$S$20</f>
        <v>-0.7339457487937543</v>
      </c>
      <c r="T20" s="64">
        <f>'[1]寄与'!$T$20</f>
        <v>0.9425407671648213</v>
      </c>
      <c r="U20" s="64">
        <f>'[1]寄与'!$U$20</f>
        <v>0</v>
      </c>
      <c r="V20" s="64">
        <f>'[1]寄与'!$V$20</f>
        <v>0.14070785952947198</v>
      </c>
      <c r="W20" s="64">
        <f>'[1]寄与'!$W$20</f>
        <v>0.6673013511353729</v>
      </c>
      <c r="X20" s="66">
        <f>'[1]寄与'!$X$20</f>
        <v>0.342526784398416</v>
      </c>
    </row>
    <row r="21" spans="1:24" ht="33" customHeight="1">
      <c r="A21" s="33" t="s">
        <v>60</v>
      </c>
      <c r="B21" s="67" t="s">
        <v>61</v>
      </c>
      <c r="C21" s="34" t="s">
        <v>62</v>
      </c>
      <c r="D21" s="35">
        <f>'[1]寄与'!$D$22</f>
        <v>0</v>
      </c>
      <c r="E21" s="36">
        <f>'[1]寄与'!$E$22</f>
        <v>0</v>
      </c>
      <c r="F21" s="36">
        <f>'[1]寄与'!$F$22</f>
        <v>0</v>
      </c>
      <c r="G21" s="36">
        <f>'[1]寄与'!$G$22</f>
        <v>0.7102424489344431</v>
      </c>
      <c r="H21" s="36">
        <f>'[1]寄与'!$H$22</f>
        <v>0</v>
      </c>
      <c r="I21" s="36">
        <f>'[1]寄与'!$I$22</f>
        <v>0</v>
      </c>
      <c r="J21" s="36">
        <f>'[1]寄与'!$J$22</f>
        <v>0</v>
      </c>
      <c r="K21" s="36">
        <f>'[1]寄与'!$K$22</f>
        <v>-0.27012024533622037</v>
      </c>
      <c r="L21" s="36">
        <f>'[1]寄与'!$L$22</f>
        <v>0</v>
      </c>
      <c r="M21" s="36">
        <f>'[1]寄与'!$M$22</f>
        <v>0.14942982703773408</v>
      </c>
      <c r="N21" s="37">
        <f>'[1]寄与'!$N$22</f>
        <v>0.39192231333627076</v>
      </c>
      <c r="O21" s="35">
        <f>'[1]寄与'!$O$22</f>
        <v>0</v>
      </c>
      <c r="P21" s="36">
        <f>'[1]寄与'!$P$22</f>
        <v>-0.21313288441427927</v>
      </c>
      <c r="Q21" s="36">
        <f>'[1]寄与'!$Q$22</f>
        <v>0</v>
      </c>
      <c r="R21" s="36">
        <f>'[1]寄与'!$R$22</f>
        <v>0</v>
      </c>
      <c r="S21" s="36">
        <f>'[1]寄与'!$S$22</f>
        <v>0</v>
      </c>
      <c r="T21" s="36">
        <f>'[1]寄与'!$T$22</f>
        <v>-0.12762764442451516</v>
      </c>
      <c r="U21" s="36">
        <f>'[1]寄与'!$U$22</f>
        <v>0.2929746291050349</v>
      </c>
      <c r="V21" s="36">
        <f>'[1]寄与'!$V$22</f>
        <v>-0.34868858692911936</v>
      </c>
      <c r="W21" s="36">
        <f>'[1]寄与'!$W$22</f>
        <v>-0.405269441742373</v>
      </c>
      <c r="X21" s="38">
        <f>'[1]寄与'!$X$22</f>
        <v>0</v>
      </c>
    </row>
    <row r="22" spans="1:24" ht="33" customHeight="1">
      <c r="A22" s="68"/>
      <c r="B22" s="67" t="s">
        <v>63</v>
      </c>
      <c r="C22" s="46" t="s">
        <v>64</v>
      </c>
      <c r="D22" s="47">
        <f>'[1]寄与'!$D$21+'[1]寄与'!$D$23</f>
        <v>0</v>
      </c>
      <c r="E22" s="48">
        <f>'[1]寄与'!$E$21+'[1]寄与'!$E$23</f>
        <v>0</v>
      </c>
      <c r="F22" s="48">
        <f>'[1]寄与'!$F$21+'[1]寄与'!$F$23</f>
        <v>0</v>
      </c>
      <c r="G22" s="48">
        <f>'[1]寄与'!$G$21+'[1]寄与'!$G$23</f>
        <v>0</v>
      </c>
      <c r="H22" s="48">
        <f>'[1]寄与'!$H$21+'[1]寄与'!$H$23</f>
        <v>0</v>
      </c>
      <c r="I22" s="48">
        <f>'[1]寄与'!$I$21+'[1]寄与'!$I$23</f>
        <v>0</v>
      </c>
      <c r="J22" s="48">
        <f>'[1]寄与'!$J$21+'[1]寄与'!$J$23</f>
        <v>-0.5317274943302676</v>
      </c>
      <c r="K22" s="48">
        <f>'[1]寄与'!$K$21+'[1]寄与'!$K$23</f>
        <v>0</v>
      </c>
      <c r="L22" s="48">
        <f>'[1]寄与'!$L$21+'[1]寄与'!$L$23</f>
        <v>0</v>
      </c>
      <c r="M22" s="48">
        <f>'[1]寄与'!$M$21+'[1]寄与'!$M$23</f>
        <v>-0.23288379144292404</v>
      </c>
      <c r="N22" s="49">
        <f>'[1]寄与'!$N$21+'[1]寄与'!$N$23</f>
        <v>-0.7756007170093813</v>
      </c>
      <c r="O22" s="47">
        <f>'[1]寄与'!$O$21+'[1]寄与'!$O$23</f>
        <v>0.10166806493795935</v>
      </c>
      <c r="P22" s="48">
        <f>'[1]寄与'!$P$21+'[1]寄与'!$P$23</f>
        <v>0</v>
      </c>
      <c r="Q22" s="48">
        <f>'[1]寄与'!$Q$21+'[1]寄与'!$Q$23</f>
        <v>0</v>
      </c>
      <c r="R22" s="48">
        <f>'[1]寄与'!$R$21+'[1]寄与'!$R$23</f>
        <v>0</v>
      </c>
      <c r="S22" s="48">
        <f>'[1]寄与'!$S$21+'[1]寄与'!$S$23</f>
        <v>0.7277786267538063</v>
      </c>
      <c r="T22" s="48">
        <f>'[1]寄与'!$T$21+'[1]寄与'!$T$23</f>
        <v>0.14320711329056204</v>
      </c>
      <c r="U22" s="48">
        <f>'[1]寄与'!$U$21+'[1]寄与'!$U$23</f>
        <v>0</v>
      </c>
      <c r="V22" s="48">
        <f>'[1]寄与'!$V$21+'[1]寄与'!$V$23</f>
        <v>0</v>
      </c>
      <c r="W22" s="48">
        <f>'[1]寄与'!$W$21+'[1]寄与'!$W$23</f>
        <v>0.9694268871472589</v>
      </c>
      <c r="X22" s="50">
        <f>'[1]寄与'!$X$21+'[1]寄与'!$X$23</f>
        <v>0.19382617013787767</v>
      </c>
    </row>
    <row r="23" spans="1:24" ht="33" customHeight="1">
      <c r="A23" s="33" t="s">
        <v>65</v>
      </c>
      <c r="B23" s="69" t="s">
        <v>66</v>
      </c>
      <c r="C23" s="46" t="s">
        <v>56</v>
      </c>
      <c r="D23" s="47">
        <f>'[1]寄与'!$D$24</f>
        <v>-0.25219416127139016</v>
      </c>
      <c r="E23" s="48">
        <f>'[1]寄与'!$E$24</f>
        <v>0</v>
      </c>
      <c r="F23" s="48">
        <f>'[1]寄与'!$F$24</f>
        <v>0</v>
      </c>
      <c r="G23" s="48">
        <f>'[1]寄与'!$G$24</f>
        <v>0.7096327202578457</v>
      </c>
      <c r="H23" s="48">
        <f>'[1]寄与'!$H$24</f>
        <v>0</v>
      </c>
      <c r="I23" s="48">
        <f>'[1]寄与'!$I$24</f>
        <v>-0.18915138837709453</v>
      </c>
      <c r="J23" s="48">
        <f>'[1]寄与'!$J$24</f>
        <v>-0.5571844474043727</v>
      </c>
      <c r="K23" s="48">
        <f>'[1]寄与'!$K$24</f>
        <v>-0.17291897646692875</v>
      </c>
      <c r="L23" s="48">
        <f>'[1]寄与'!$L$24</f>
        <v>0</v>
      </c>
      <c r="M23" s="48">
        <f>'[1]寄与'!$M$24</f>
        <v>-0.12156840884362968</v>
      </c>
      <c r="N23" s="49">
        <f>'[1]寄与'!$N$24</f>
        <v>-0.7084529704100678</v>
      </c>
      <c r="O23" s="47">
        <f>'[1]寄与'!$O$24</f>
        <v>0.24427854164606783</v>
      </c>
      <c r="P23" s="48">
        <f>'[1]寄与'!$P$24</f>
        <v>-0.14926380554070506</v>
      </c>
      <c r="Q23" s="48">
        <f>'[1]寄与'!$Q$24</f>
        <v>0</v>
      </c>
      <c r="R23" s="48">
        <f>'[1]寄与'!$R$24</f>
        <v>0.2623505490264247</v>
      </c>
      <c r="S23" s="48">
        <f>'[1]寄与'!$S$24</f>
        <v>0</v>
      </c>
      <c r="T23" s="48">
        <f>'[1]寄与'!$T$24</f>
        <v>0.9581202360308677</v>
      </c>
      <c r="U23" s="48">
        <f>'[1]寄与'!$U$24</f>
        <v>0.15258460131849114</v>
      </c>
      <c r="V23" s="48">
        <f>'[1]寄与'!$V$24</f>
        <v>-0.20578342271162117</v>
      </c>
      <c r="W23" s="48">
        <f>'[1]寄与'!$W$24</f>
        <v>1.2314587965402595</v>
      </c>
      <c r="X23" s="50">
        <f>'[1]寄与'!$X$24</f>
        <v>0.5230058261301914</v>
      </c>
    </row>
    <row r="24" spans="1:24" ht="33" customHeight="1">
      <c r="A24" s="33"/>
      <c r="B24" s="67" t="s">
        <v>67</v>
      </c>
      <c r="C24" s="34" t="s">
        <v>68</v>
      </c>
      <c r="D24" s="35">
        <f>'[1]寄与'!$D$25</f>
        <v>0</v>
      </c>
      <c r="E24" s="36">
        <f>'[1]寄与'!$E$25</f>
        <v>0</v>
      </c>
      <c r="F24" s="36">
        <f>'[1]寄与'!$F$25</f>
        <v>0</v>
      </c>
      <c r="G24" s="36">
        <f>'[1]寄与'!$G$25</f>
        <v>0</v>
      </c>
      <c r="H24" s="36">
        <f>'[1]寄与'!$H$25</f>
        <v>0</v>
      </c>
      <c r="I24" s="36">
        <f>'[1]寄与'!$I$25</f>
        <v>0</v>
      </c>
      <c r="J24" s="36">
        <f>'[1]寄与'!$J$25</f>
        <v>0</v>
      </c>
      <c r="K24" s="36">
        <f>'[1]寄与'!$K$25</f>
        <v>-0.11424463348579496</v>
      </c>
      <c r="L24" s="36">
        <f>'[1]寄与'!$L$25</f>
        <v>0</v>
      </c>
      <c r="M24" s="36">
        <f>'[1]寄与'!$M$25</f>
        <v>0</v>
      </c>
      <c r="N24" s="37">
        <f>'[1]寄与'!$N$25</f>
        <v>0</v>
      </c>
      <c r="O24" s="35">
        <f>'[1]寄与'!$O$25</f>
        <v>0</v>
      </c>
      <c r="P24" s="36">
        <f>'[1]寄与'!$P$25</f>
        <v>0</v>
      </c>
      <c r="Q24" s="36">
        <f>'[1]寄与'!$Q$25</f>
        <v>0</v>
      </c>
      <c r="R24" s="36">
        <f>'[1]寄与'!$R$25</f>
        <v>0</v>
      </c>
      <c r="S24" s="36">
        <f>'[1]寄与'!$S$25</f>
        <v>0</v>
      </c>
      <c r="T24" s="36">
        <f>'[1]寄与'!$T$25</f>
        <v>0</v>
      </c>
      <c r="U24" s="36">
        <f>'[1]寄与'!$U$25</f>
        <v>0</v>
      </c>
      <c r="V24" s="36">
        <f>'[1]寄与'!$V$25</f>
        <v>0</v>
      </c>
      <c r="W24" s="36">
        <f>'[1]寄与'!$W$25</f>
        <v>0.1528179853348463</v>
      </c>
      <c r="X24" s="38">
        <f>'[1]寄与'!$X$25</f>
        <v>0.24721622355584416</v>
      </c>
    </row>
    <row r="25" spans="1:24" ht="33" customHeight="1">
      <c r="A25" s="33" t="s">
        <v>63</v>
      </c>
      <c r="B25" s="67" t="s">
        <v>69</v>
      </c>
      <c r="C25" s="34" t="s">
        <v>70</v>
      </c>
      <c r="D25" s="35">
        <f>'[1]寄与'!$D$26</f>
        <v>-0.1358405047980605</v>
      </c>
      <c r="E25" s="36">
        <f>'[1]寄与'!$E$26</f>
        <v>0</v>
      </c>
      <c r="F25" s="36">
        <f>'[1]寄与'!$F$26</f>
        <v>0</v>
      </c>
      <c r="G25" s="36">
        <f>'[1]寄与'!$G$26</f>
        <v>0</v>
      </c>
      <c r="H25" s="36">
        <f>'[1]寄与'!$H$26</f>
        <v>0</v>
      </c>
      <c r="I25" s="36">
        <f>'[1]寄与'!$I$26</f>
        <v>0</v>
      </c>
      <c r="J25" s="36">
        <f>'[1]寄与'!$J$26</f>
        <v>0.35724999915793815</v>
      </c>
      <c r="K25" s="36">
        <f>'[1]寄与'!$K$26</f>
        <v>-0.1792122414619736</v>
      </c>
      <c r="L25" s="36">
        <f>'[1]寄与'!$L26</f>
        <v>0.3306958136378541</v>
      </c>
      <c r="M25" s="36">
        <f>'[1]寄与'!$M$26</f>
        <v>0</v>
      </c>
      <c r="N25" s="37">
        <f>'[1]寄与'!$N$26</f>
        <v>0.29012536943821027</v>
      </c>
      <c r="O25" s="35">
        <f>'[1]寄与'!$O$26</f>
        <v>0</v>
      </c>
      <c r="P25" s="36">
        <f>'[1]寄与'!$P$26</f>
        <v>0</v>
      </c>
      <c r="Q25" s="36">
        <f>'[1]寄与'!$Q$26</f>
        <v>0.5811687872237267</v>
      </c>
      <c r="R25" s="36">
        <f>'[1]寄与'!$R$26</f>
        <v>0</v>
      </c>
      <c r="S25" s="36">
        <f>'[1]寄与'!$S$26</f>
        <v>0.1245509062684324</v>
      </c>
      <c r="T25" s="36">
        <f>'[1]寄与'!$T$26</f>
        <v>-0.13071562414820834</v>
      </c>
      <c r="U25" s="36">
        <f>'[1]寄与'!$U$26</f>
        <v>0</v>
      </c>
      <c r="V25" s="36">
        <f>'[1]寄与'!$V$26</f>
        <v>0</v>
      </c>
      <c r="W25" s="36">
        <f>'[1]寄与'!$W$26</f>
        <v>0.5265001676016862</v>
      </c>
      <c r="X25" s="38">
        <f>'[1]寄与'!$X$26</f>
        <v>0.8166255370398964</v>
      </c>
    </row>
    <row r="26" spans="1:24" ht="33" customHeight="1">
      <c r="A26" s="33"/>
      <c r="B26" s="67" t="s">
        <v>61</v>
      </c>
      <c r="C26" s="34" t="s">
        <v>71</v>
      </c>
      <c r="D26" s="35">
        <f>'[1]寄与'!$D$27</f>
        <v>0</v>
      </c>
      <c r="E26" s="36">
        <f>'[1]寄与'!$E$27</f>
        <v>0</v>
      </c>
      <c r="F26" s="36">
        <f>'[1]寄与'!$F$27</f>
        <v>0</v>
      </c>
      <c r="G26" s="36">
        <f>'[1]寄与'!$G$27</f>
        <v>0</v>
      </c>
      <c r="H26" s="36">
        <f>'[1]寄与'!$H$27</f>
        <v>0</v>
      </c>
      <c r="I26" s="36">
        <f>'[1]寄与'!$I$27</f>
        <v>0</v>
      </c>
      <c r="J26" s="36">
        <f>'[1]寄与'!$J$27</f>
        <v>0</v>
      </c>
      <c r="K26" s="36">
        <f>'[1]寄与'!$K$27</f>
        <v>0</v>
      </c>
      <c r="L26" s="36">
        <f>'[1]寄与'!$L$27</f>
        <v>0</v>
      </c>
      <c r="M26" s="36">
        <f>'[1]寄与'!$M$27</f>
        <v>0</v>
      </c>
      <c r="N26" s="37">
        <f>'[1]寄与'!$N$27</f>
        <v>0</v>
      </c>
      <c r="O26" s="35">
        <f>'[1]寄与'!$O$27</f>
        <v>0</v>
      </c>
      <c r="P26" s="36">
        <f>'[1]寄与'!$P$27</f>
        <v>0.4215643872731784</v>
      </c>
      <c r="Q26" s="36">
        <f>'[1]寄与'!$Q$27</f>
        <v>-0.8265321566068748</v>
      </c>
      <c r="R26" s="36">
        <f>'[1]寄与'!$R$27</f>
        <v>0</v>
      </c>
      <c r="S26" s="36">
        <f>'[1]寄与'!$S$27</f>
        <v>0</v>
      </c>
      <c r="T26" s="36">
        <f>'[1]寄与'!$T$27</f>
        <v>0</v>
      </c>
      <c r="U26" s="36">
        <f>'[1]寄与'!$U$27</f>
        <v>0</v>
      </c>
      <c r="V26" s="36">
        <f>'[1]寄与'!$V$27</f>
        <v>0</v>
      </c>
      <c r="W26" s="36">
        <f>'[1]寄与'!$W$27</f>
        <v>-0.4173091350445343</v>
      </c>
      <c r="X26" s="38">
        <f>'[1]寄与'!$X$27</f>
        <v>-0.3743754713623537</v>
      </c>
    </row>
    <row r="27" spans="1:24" ht="33" customHeight="1">
      <c r="A27" s="33" t="s">
        <v>66</v>
      </c>
      <c r="B27" s="67" t="s">
        <v>63</v>
      </c>
      <c r="C27" s="46" t="s">
        <v>72</v>
      </c>
      <c r="D27" s="47">
        <f>'[1]寄与'!$D$28</f>
        <v>0</v>
      </c>
      <c r="E27" s="48">
        <f>'[1]寄与'!$E$28</f>
        <v>0</v>
      </c>
      <c r="F27" s="48">
        <f>'[1]寄与'!$F$28</f>
        <v>0</v>
      </c>
      <c r="G27" s="48">
        <f>'[1]寄与'!$G$28</f>
        <v>0</v>
      </c>
      <c r="H27" s="48">
        <f>'[1]寄与'!$H$28</f>
        <v>0</v>
      </c>
      <c r="I27" s="48">
        <f>'[1]寄与'!$I$28</f>
        <v>0</v>
      </c>
      <c r="J27" s="48">
        <f>'[1]寄与'!$J$28</f>
        <v>0.2657025042260674</v>
      </c>
      <c r="K27" s="48">
        <f>'[1]寄与'!$K$28</f>
        <v>0</v>
      </c>
      <c r="L27" s="48">
        <f>'[1]寄与'!$L$28</f>
        <v>0</v>
      </c>
      <c r="M27" s="48">
        <f>'[1]寄与'!$M$28</f>
        <v>0</v>
      </c>
      <c r="N27" s="49">
        <f>'[1]寄与'!$N$28</f>
        <v>0.3486090882177821</v>
      </c>
      <c r="O27" s="47">
        <f>'[1]寄与'!$O$28</f>
        <v>0</v>
      </c>
      <c r="P27" s="48">
        <f>'[1]寄与'!$P$28</f>
        <v>0</v>
      </c>
      <c r="Q27" s="48">
        <f>'[1]寄与'!$Q$28</f>
        <v>0</v>
      </c>
      <c r="R27" s="48">
        <f>'[1]寄与'!$R$28</f>
        <v>0</v>
      </c>
      <c r="S27" s="48">
        <f>'[1]寄与'!$S$28</f>
        <v>0</v>
      </c>
      <c r="T27" s="48">
        <f>'[1]寄与'!$T$28</f>
        <v>0</v>
      </c>
      <c r="U27" s="48">
        <f>'[1]寄与'!$U$28</f>
        <v>0</v>
      </c>
      <c r="V27" s="48">
        <f>'[1]寄与'!$V$28</f>
        <v>0</v>
      </c>
      <c r="W27" s="48">
        <f>'[1]寄与'!$W$28</f>
        <v>-0.13324675833531496</v>
      </c>
      <c r="X27" s="50">
        <f>'[1]寄与'!$X$28</f>
        <v>0.21536232988246706</v>
      </c>
    </row>
    <row r="28" spans="1:24" ht="33" customHeight="1" thickBot="1">
      <c r="A28" s="33"/>
      <c r="B28" s="70" t="s">
        <v>66</v>
      </c>
      <c r="C28" s="52" t="s">
        <v>56</v>
      </c>
      <c r="D28" s="53">
        <f>'[1]寄与'!$D$29</f>
        <v>0</v>
      </c>
      <c r="E28" s="54">
        <f>'[1]寄与'!$E$29</f>
        <v>0</v>
      </c>
      <c r="F28" s="54">
        <f>'[1]寄与'!$F$29</f>
        <v>0</v>
      </c>
      <c r="G28" s="54">
        <f>'[1]寄与'!$G$29</f>
        <v>0</v>
      </c>
      <c r="H28" s="54">
        <f>'[1]寄与'!$H$29</f>
        <v>0</v>
      </c>
      <c r="I28" s="54">
        <f>'[1]寄与'!$I$29</f>
        <v>0</v>
      </c>
      <c r="J28" s="54">
        <f>'[1]寄与'!$J$29</f>
        <v>0.7416815007459627</v>
      </c>
      <c r="K28" s="54">
        <f>'[1]寄与'!$K$29</f>
        <v>-0.2998995730090346</v>
      </c>
      <c r="L28" s="54">
        <f>'[1]寄与'!$L$29</f>
        <v>0.4119913039257871</v>
      </c>
      <c r="M28" s="54">
        <f>'[1]寄与'!$M$29</f>
        <v>0</v>
      </c>
      <c r="N28" s="55">
        <f>'[1]寄与'!$N$29</f>
        <v>0.7760663595591706</v>
      </c>
      <c r="O28" s="53">
        <f>'[1]寄与'!$O$29</f>
        <v>0</v>
      </c>
      <c r="P28" s="54">
        <f>'[1]寄与'!$P$29</f>
        <v>0.4203511796389188</v>
      </c>
      <c r="Q28" s="54">
        <f>'[1]寄与'!$Q$29</f>
        <v>-0.21973395797496978</v>
      </c>
      <c r="R28" s="54">
        <f>'[1]寄与'!$R$29</f>
        <v>0</v>
      </c>
      <c r="S28" s="54">
        <f>'[1]寄与'!$S$29</f>
        <v>0.13886220289893897</v>
      </c>
      <c r="T28" s="54">
        <f>'[1]寄与'!$T$29</f>
        <v>-0.18236200575462708</v>
      </c>
      <c r="U28" s="54">
        <f>'[1]寄与'!$U$29</f>
        <v>0</v>
      </c>
      <c r="V28" s="54">
        <f>'[1]寄与'!$V$29</f>
        <v>0</v>
      </c>
      <c r="W28" s="54">
        <f>'[1]寄与'!$W$29</f>
        <v>0.12876225955668327</v>
      </c>
      <c r="X28" s="56">
        <f>'[1]寄与'!$X$29</f>
        <v>0.904828619115854</v>
      </c>
    </row>
    <row r="29" spans="1:24" ht="33" customHeight="1" thickBot="1">
      <c r="A29" s="51"/>
      <c r="B29" s="70"/>
      <c r="C29" s="57" t="s">
        <v>57</v>
      </c>
      <c r="D29" s="71">
        <f>'[1]寄与'!$D$30</f>
        <v>-0.3231277448457503</v>
      </c>
      <c r="E29" s="72">
        <f>'[1]寄与'!$E$30</f>
        <v>0</v>
      </c>
      <c r="F29" s="72">
        <f>'[1]寄与'!$F$30</f>
        <v>0</v>
      </c>
      <c r="G29" s="72">
        <f>'[1]寄与'!$G$30</f>
        <v>0.7114001179078733</v>
      </c>
      <c r="H29" s="72">
        <f>'[1]寄与'!$H$30</f>
        <v>0</v>
      </c>
      <c r="I29" s="72">
        <f>'[1]寄与'!$I$30</f>
        <v>-0.13185152489329083</v>
      </c>
      <c r="J29" s="72">
        <f>'[1]寄与'!$J$30</f>
        <v>0.18449705334159025</v>
      </c>
      <c r="K29" s="72">
        <f>'[1]寄与'!$K$30</f>
        <v>-0.4728185494759633</v>
      </c>
      <c r="L29" s="72">
        <f>'[1]寄与'!$L$30</f>
        <v>0.347733523020882</v>
      </c>
      <c r="M29" s="72">
        <f>'[1]寄与'!$M$30</f>
        <v>-0.18095995585086294</v>
      </c>
      <c r="N29" s="55">
        <f>'[1]寄与'!$N$30</f>
        <v>0</v>
      </c>
      <c r="O29" s="53">
        <f>'[1]寄与'!$O$30</f>
        <v>0.16974595605552456</v>
      </c>
      <c r="P29" s="54">
        <f>'[1]寄与'!$P$30</f>
        <v>0.2710873740982138</v>
      </c>
      <c r="Q29" s="54">
        <f>'[1]寄与'!$Q$30</f>
        <v>-0.24256593421491962</v>
      </c>
      <c r="R29" s="54">
        <f>'[1]寄与'!$R$30</f>
        <v>0.2512870092328311</v>
      </c>
      <c r="S29" s="54">
        <f>'[1]寄与'!$S$30</f>
        <v>0.1308662759096219</v>
      </c>
      <c r="T29" s="54">
        <f>'[1]寄与'!$T$30</f>
        <v>0.7757582302762409</v>
      </c>
      <c r="U29" s="54">
        <f>'[1]寄与'!$U$30</f>
        <v>0.16733819543586578</v>
      </c>
      <c r="V29" s="54">
        <f>'[1]寄与'!$V$30</f>
        <v>-0.16329605069643677</v>
      </c>
      <c r="W29" s="54">
        <f>'[1]寄与'!$W$30</f>
        <v>1.3602210560969428</v>
      </c>
      <c r="X29" s="56">
        <f>'[1]寄与'!$X$30</f>
        <v>1.427834445246043</v>
      </c>
    </row>
    <row r="30" spans="1:24" ht="33" customHeight="1">
      <c r="A30" s="73" t="s">
        <v>73</v>
      </c>
      <c r="B30" s="74"/>
      <c r="C30" s="75"/>
      <c r="D30" s="76">
        <f>'[1]寄与'!$D$31</f>
        <v>-0.13801452486252044</v>
      </c>
      <c r="E30" s="77">
        <f>'[1]寄与'!$E$31</f>
        <v>0</v>
      </c>
      <c r="F30" s="77">
        <f>'[1]寄与'!$F$31</f>
        <v>0</v>
      </c>
      <c r="G30" s="77">
        <f>'[1]寄与'!$G$31</f>
        <v>0</v>
      </c>
      <c r="H30" s="77">
        <f>'[1]寄与'!$H$31</f>
        <v>0</v>
      </c>
      <c r="I30" s="77">
        <f>'[1]寄与'!$I$31</f>
        <v>0.20121280341579192</v>
      </c>
      <c r="J30" s="77">
        <f>'[1]寄与'!$J$31</f>
        <v>0</v>
      </c>
      <c r="K30" s="77">
        <f>'[1]寄与'!$K$31</f>
        <v>0</v>
      </c>
      <c r="L30" s="77">
        <f>'[1]寄与'!$L$31</f>
        <v>0</v>
      </c>
      <c r="M30" s="77">
        <f>'[1]寄与'!$M$31</f>
        <v>0</v>
      </c>
      <c r="N30" s="78">
        <f>'[1]寄与'!$N$31</f>
        <v>0.18518669488010675</v>
      </c>
      <c r="O30" s="79">
        <f>'[1]寄与'!$O$31</f>
        <v>0</v>
      </c>
      <c r="P30" s="80">
        <f>'[1]寄与'!$P$31</f>
        <v>0</v>
      </c>
      <c r="Q30" s="80">
        <f>'[1]寄与'!$Q$31</f>
        <v>0</v>
      </c>
      <c r="R30" s="80">
        <f>'[1]寄与'!$R$31</f>
        <v>0</v>
      </c>
      <c r="S30" s="80">
        <f>'[1]寄与'!$S$31</f>
        <v>0</v>
      </c>
      <c r="T30" s="80">
        <f>'[1]寄与'!$T$31</f>
        <v>0</v>
      </c>
      <c r="U30" s="80">
        <f>'[1]寄与'!$U$31</f>
        <v>0</v>
      </c>
      <c r="V30" s="80">
        <f>'[1]寄与'!$V$31</f>
        <v>0</v>
      </c>
      <c r="W30" s="80">
        <f>'[1]寄与'!$W$31</f>
        <v>0</v>
      </c>
      <c r="X30" s="81">
        <f>'[1]寄与'!$X$31</f>
        <v>0.21451056529202586</v>
      </c>
    </row>
    <row r="31" spans="1:24" ht="33" customHeight="1" thickBot="1">
      <c r="A31" s="82"/>
      <c r="B31" s="83" t="s">
        <v>74</v>
      </c>
      <c r="C31" s="84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5">
        <f>'[1]寄与'!$N$32</f>
        <v>0</v>
      </c>
      <c r="O31" s="85"/>
      <c r="P31" s="86"/>
      <c r="Q31" s="86"/>
      <c r="R31" s="86"/>
      <c r="S31" s="86"/>
      <c r="T31" s="86"/>
      <c r="U31" s="86"/>
      <c r="V31" s="86"/>
      <c r="W31" s="86">
        <f>'[1]寄与'!$W$32</f>
        <v>-1.4438885787332714</v>
      </c>
      <c r="X31" s="87">
        <f>'[1]寄与'!$X$32</f>
        <v>-1.491777353870965</v>
      </c>
    </row>
    <row r="32" spans="1:24" ht="33" customHeight="1">
      <c r="A32" s="7" t="s">
        <v>58</v>
      </c>
      <c r="B32" s="8"/>
      <c r="C32" s="88"/>
      <c r="D32" s="89">
        <f>'[1]寄与'!$D$33</f>
        <v>0.8039572358796916</v>
      </c>
      <c r="E32" s="90">
        <f>'[1]寄与'!$E$33</f>
        <v>0.2041918491665564</v>
      </c>
      <c r="F32" s="90">
        <f>'[1]寄与'!$F$33</f>
        <v>1.4376431245453765</v>
      </c>
      <c r="G32" s="90">
        <f>'[1]寄与'!$G$33</f>
        <v>-0.5896701349662896</v>
      </c>
      <c r="H32" s="90">
        <f>'[1]寄与'!$H$33</f>
        <v>0.43444954483936576</v>
      </c>
      <c r="I32" s="90">
        <f>'[1]寄与'!$I$33</f>
        <v>-0.44809364784712286</v>
      </c>
      <c r="J32" s="90">
        <f>'[1]寄与'!$J$33</f>
        <v>2.5610710744695124</v>
      </c>
      <c r="K32" s="90">
        <f>'[1]寄与'!$K$33</f>
        <v>5.333834880117407</v>
      </c>
      <c r="L32" s="90">
        <f>'[1]寄与'!$L$33</f>
        <v>-0.31891855167376887</v>
      </c>
      <c r="M32" s="90">
        <f>'[1]寄与'!$M$33</f>
        <v>-0.9022525163718219</v>
      </c>
      <c r="N32" s="91">
        <f>'[1]寄与'!$N$33</f>
        <v>8.46832408302121</v>
      </c>
      <c r="O32" s="89">
        <f>'[1]寄与'!$O$33</f>
        <v>0.36924021511204413</v>
      </c>
      <c r="P32" s="90">
        <f>'[1]寄与'!$P$33</f>
        <v>-0.8808931662823859</v>
      </c>
      <c r="Q32" s="90">
        <f>'[1]寄与'!$Q$33</f>
        <v>-0.2638751714665879</v>
      </c>
      <c r="R32" s="90">
        <f>'[1]寄与'!$R$33</f>
        <v>0</v>
      </c>
      <c r="S32" s="90">
        <f>'[1]寄与'!$S$33</f>
        <v>0.14297810544935097</v>
      </c>
      <c r="T32" s="90">
        <f>'[1]寄与'!$T$33</f>
        <v>0.8323098519529593</v>
      </c>
      <c r="U32" s="90">
        <f>'[1]寄与'!$U$33</f>
        <v>-0.5547673977283795</v>
      </c>
      <c r="V32" s="90">
        <f>'[1]寄与'!$V$33</f>
        <v>1.8704971563826982</v>
      </c>
      <c r="W32" s="90">
        <f>'[1]寄与'!$W$33</f>
        <v>0.1357110941545506</v>
      </c>
      <c r="X32" s="92">
        <f>'[1]寄与'!$X$33</f>
        <v>8.604035177175769</v>
      </c>
    </row>
    <row r="33" spans="1:24" ht="33" customHeight="1" thickBot="1">
      <c r="A33" s="51" t="s">
        <v>75</v>
      </c>
      <c r="B33" s="93"/>
      <c r="C33" s="94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5"/>
      <c r="P33" s="96"/>
      <c r="Q33" s="96"/>
      <c r="R33" s="96"/>
      <c r="S33" s="96"/>
      <c r="T33" s="96"/>
      <c r="U33" s="96"/>
      <c r="V33" s="96"/>
      <c r="W33" s="96"/>
      <c r="X33" s="98"/>
    </row>
    <row r="34" spans="1:24" ht="33" customHeight="1">
      <c r="A34" s="7" t="s">
        <v>76</v>
      </c>
      <c r="B34" s="8"/>
      <c r="C34" s="88"/>
      <c r="D34" s="89">
        <f>'[1]寄与'!$D$35</f>
        <v>1.2181957004830686</v>
      </c>
      <c r="E34" s="90">
        <f>'[1]寄与'!$E$35</f>
        <v>0</v>
      </c>
      <c r="F34" s="90">
        <f>'[1]寄与'!$F$35</f>
        <v>0.2620094445496394</v>
      </c>
      <c r="G34" s="90">
        <f>'[1]寄与'!$G$35</f>
        <v>0.4139730090110648</v>
      </c>
      <c r="H34" s="90">
        <f>'[1]寄与'!$H$35</f>
        <v>0</v>
      </c>
      <c r="I34" s="90">
        <f>'[1]寄与'!$I$35</f>
        <v>0.23278940574865112</v>
      </c>
      <c r="J34" s="90">
        <f>'[1]寄与'!$J$35</f>
        <v>-0.20533825507944017</v>
      </c>
      <c r="K34" s="90">
        <f>'[1]寄与'!$K$35</f>
        <v>0</v>
      </c>
      <c r="L34" s="90">
        <f>'[1]寄与'!$L$35</f>
        <v>0</v>
      </c>
      <c r="M34" s="90">
        <f>'[1]寄与'!$M$35</f>
        <v>-0.11835801724704381</v>
      </c>
      <c r="N34" s="91">
        <f>'[1]寄与'!$N$35</f>
        <v>1.8006541701030208</v>
      </c>
      <c r="O34" s="89">
        <f>'[1]寄与'!$O$35</f>
        <v>0</v>
      </c>
      <c r="P34" s="90">
        <f>'[1]寄与'!$P$35</f>
        <v>-1.8533502444412593</v>
      </c>
      <c r="Q34" s="90">
        <f>'[1]寄与'!$Q$35</f>
        <v>0</v>
      </c>
      <c r="R34" s="90">
        <f>'[1]寄与'!$R$35</f>
        <v>-4.031526204012807</v>
      </c>
      <c r="S34" s="90">
        <f>'[1]寄与'!$S$35</f>
        <v>0.15041255159224964</v>
      </c>
      <c r="T34" s="90">
        <f>'[1]寄与'!$T$35</f>
        <v>0.9235188848196971</v>
      </c>
      <c r="U34" s="90">
        <f>'[1]寄与'!$U$35</f>
        <v>0</v>
      </c>
      <c r="V34" s="90">
        <f>'[1]寄与'!$V$35</f>
        <v>0</v>
      </c>
      <c r="W34" s="90">
        <f>'[1]寄与'!$W$35</f>
        <v>-4.715973819252901</v>
      </c>
      <c r="X34" s="92">
        <f>'[1]寄与'!$X$35</f>
        <v>-2.9153196491498794</v>
      </c>
    </row>
    <row r="35" spans="1:24" ht="33" customHeight="1" thickBot="1">
      <c r="A35" s="51" t="s">
        <v>77</v>
      </c>
      <c r="B35" s="93"/>
      <c r="C35" s="94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95"/>
      <c r="P35" s="96"/>
      <c r="Q35" s="96"/>
      <c r="R35" s="96"/>
      <c r="S35" s="96"/>
      <c r="T35" s="96"/>
      <c r="U35" s="96"/>
      <c r="V35" s="96"/>
      <c r="W35" s="96"/>
      <c r="X35" s="98"/>
    </row>
    <row r="36" spans="1:24" ht="33" customHeight="1">
      <c r="A36" s="7" t="s">
        <v>78</v>
      </c>
      <c r="B36" s="8"/>
      <c r="C36" s="88"/>
      <c r="D36" s="89">
        <f>'[1]寄与'!$D$37</f>
        <v>2.0221529363627604</v>
      </c>
      <c r="E36" s="90">
        <f>'[1]寄与'!$E$37</f>
        <v>0.2017271639727862</v>
      </c>
      <c r="F36" s="90">
        <f>'[1]寄与'!$F$37</f>
        <v>1.699652569095016</v>
      </c>
      <c r="G36" s="90">
        <f>'[1]寄与'!$G$37</f>
        <v>-0.175697125955224</v>
      </c>
      <c r="H36" s="90">
        <f>'[1]寄与'!$H$37</f>
        <v>0.43383981616276834</v>
      </c>
      <c r="I36" s="90">
        <f>'[1]寄与'!$I$37</f>
        <v>-0.21530424209847226</v>
      </c>
      <c r="J36" s="90">
        <f>'[1]寄与'!$J$37</f>
        <v>2.355732819390073</v>
      </c>
      <c r="K36" s="90">
        <f>'[1]寄与'!$K$37</f>
        <v>5.333834880117407</v>
      </c>
      <c r="L36" s="90">
        <f>'[1]寄与'!$L$37</f>
        <v>-0.31846125516632084</v>
      </c>
      <c r="M36" s="90">
        <f>'[1]寄与'!$M$37</f>
        <v>-1.020610533618866</v>
      </c>
      <c r="N36" s="91">
        <f>'[1]寄与'!$N$37</f>
        <v>10.268978253124239</v>
      </c>
      <c r="O36" s="89">
        <f>'[1]寄与'!$O$37</f>
        <v>0.4317794196469211</v>
      </c>
      <c r="P36" s="90">
        <f>'[1]寄与'!$P$37</f>
        <v>-2.734243410723645</v>
      </c>
      <c r="Q36" s="90">
        <f>'[1]寄与'!$Q$37</f>
        <v>-0.2521328044270964</v>
      </c>
      <c r="R36" s="90">
        <f>'[1]寄与'!$R$37</f>
        <v>-3.967416124544682</v>
      </c>
      <c r="S36" s="90">
        <f>'[1]寄与'!$S$37</f>
        <v>0.2933906570416008</v>
      </c>
      <c r="T36" s="90">
        <f>'[1]寄与'!$T$37</f>
        <v>1.7558287367726566</v>
      </c>
      <c r="U36" s="90">
        <f>'[1]寄与'!$U$37</f>
        <v>-0.5626728801571568</v>
      </c>
      <c r="V36" s="90">
        <f>'[1]寄与'!$V$37</f>
        <v>1.8990922600263274</v>
      </c>
      <c r="W36" s="90">
        <f>'[1]寄与'!$W$37</f>
        <v>-4.580262725098348</v>
      </c>
      <c r="X36" s="92">
        <f>'[1]寄与'!$X$37</f>
        <v>5.688715528025892</v>
      </c>
    </row>
    <row r="37" spans="1:24" ht="33" customHeight="1" thickBot="1">
      <c r="A37" s="51" t="s">
        <v>23</v>
      </c>
      <c r="B37" s="93"/>
      <c r="C37" s="94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2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2011-08-29T02:41:50Z</dcterms:created>
  <dcterms:modified xsi:type="dcterms:W3CDTF">2011-08-29T02:42:34Z</dcterms:modified>
  <cp:category/>
  <cp:version/>
  <cp:contentType/>
  <cp:contentStatus/>
</cp:coreProperties>
</file>