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8015" windowHeight="8385" activeTab="0"/>
  </bookViews>
  <sheets>
    <sheet name="住宅市街地総合整備事業" sheetId="1" r:id="rId1"/>
    <sheet name="住宅市街地基盤整備事業" sheetId="2" r:id="rId2"/>
    <sheet name="優良建築物等整備事業" sheetId="3" r:id="rId3"/>
    <sheet name="市街地再開発事業等" sheetId="4" r:id="rId4"/>
  </sheets>
  <definedNames>
    <definedName name="_xlnm.Print_Area" localSheetId="3">'市街地再開発事業等'!$A$1:$F$27</definedName>
    <definedName name="_xlnm.Print_Area" localSheetId="1">'住宅市街地基盤整備事業'!$A$1:$F$24</definedName>
    <definedName name="_xlnm.Print_Area" localSheetId="0">'住宅市街地総合整備事業'!$A$1:$F$33</definedName>
    <definedName name="_xlnm.Print_Area" localSheetId="2">'優良建築物等整備事業'!$A$1:$F$22</definedName>
  </definedNames>
  <calcPr fullCalcOnLoad="1"/>
</workbook>
</file>

<file path=xl/sharedStrings.xml><?xml version="1.0" encoding="utf-8"?>
<sst xmlns="http://schemas.openxmlformats.org/spreadsheetml/2006/main" count="206" uniqueCount="141">
  <si>
    <t>Ｂ／Ｃ等</t>
  </si>
  <si>
    <t>事 業 名</t>
  </si>
  <si>
    <t>備　　考</t>
  </si>
  <si>
    <t>当該年度
事 業 費
（百万円）</t>
  </si>
  <si>
    <t>全　　体
事 業 費
（億　円）</t>
  </si>
  <si>
    <t>実　　　施
都道府県名</t>
  </si>
  <si>
    <t>【住宅市街地基盤整備事業】</t>
  </si>
  <si>
    <t>【優良建築物等整備事業】</t>
  </si>
  <si>
    <t>【市街地再開発事業等】</t>
  </si>
  <si>
    <t>住宅市街地総合整備事業（六本松駅周辺地区）</t>
  </si>
  <si>
    <t>都市再生機構
（福岡県）</t>
  </si>
  <si>
    <t>住宅市街地総合整備事業（若久地区）</t>
  </si>
  <si>
    <t>住宅市街地総合整備事業（仁川地区）</t>
  </si>
  <si>
    <t>都市再生機構
（兵庫県）</t>
  </si>
  <si>
    <t>住宅市街地総合整備事業（西宮市浜甲子園地区）</t>
  </si>
  <si>
    <t>住宅市街地総合整備事業（千里山地区）</t>
  </si>
  <si>
    <t>都市再生機構
（大阪府）</t>
  </si>
  <si>
    <t>住宅市街地総合整備事業（鶴舞東地区）</t>
  </si>
  <si>
    <t>都市再生機構
（奈良県）</t>
  </si>
  <si>
    <t>住宅市街地総合整備事業（観月橋地区）</t>
  </si>
  <si>
    <t>都市再生機構
（京都府）</t>
  </si>
  <si>
    <t>住宅市街地総合整備事業（浜見平地区）</t>
  </si>
  <si>
    <t>都市再生機構
（神奈川県）</t>
  </si>
  <si>
    <t>住宅市街地総合整備事業（仏向町地区）</t>
  </si>
  <si>
    <t>住宅市街地総合整備事業（辻堂地区）</t>
  </si>
  <si>
    <t>住宅市街地総合整備事業（多摩NT諏訪･永山地区）</t>
  </si>
  <si>
    <t>都市再生機構
（東京都）</t>
  </si>
  <si>
    <t>住宅市街地総合整備事業（ひばりが丘地区）</t>
  </si>
  <si>
    <t>住宅市街地総合整備事業（上の原地区）</t>
  </si>
  <si>
    <t>住宅市街地総合整備事業（多摩平地区）</t>
  </si>
  <si>
    <t>住宅市街地総合整備事業（牟礼六丁目北地区）</t>
  </si>
  <si>
    <t>住宅市街地総合整備事業（荒川二･四･七丁目地区）</t>
  </si>
  <si>
    <t>住宅市街地総合整備事業（根岸三･四･五丁目地区）</t>
  </si>
  <si>
    <t>住宅市街地総合整備事業（江古田三丁目地区）</t>
  </si>
  <si>
    <t>住宅市街地総合整備事業（花畑地区）</t>
  </si>
  <si>
    <t>住宅市街地総合整備事業（西新井駅西口周辺地区）</t>
  </si>
  <si>
    <t>住宅市街地総合整備事業（千住大橋駅周辺地区）</t>
  </si>
  <si>
    <t>住宅市街地総合整備事業（赤羽台周辺地区）</t>
  </si>
  <si>
    <t>住宅市街地総合整備事業（荻窪三丁目地区）</t>
  </si>
  <si>
    <t>住宅市街地総合整備事業（豊四季台地区）</t>
  </si>
  <si>
    <t>都市再生機構
（千葉県）</t>
  </si>
  <si>
    <t>住宅市街地総合整備事業（高根台地区）</t>
  </si>
  <si>
    <t>住宅市街地総合整備事業（松原団地駅西側地区）</t>
  </si>
  <si>
    <t>都市再生機構
（埼玉県）</t>
  </si>
  <si>
    <t>福岡県</t>
  </si>
  <si>
    <t>住宅市街地総合整備事業（大里本町地区）</t>
  </si>
  <si>
    <t>東京都</t>
  </si>
  <si>
    <t>住宅市街地総合整備事業(北烏山二丁目第1期)</t>
  </si>
  <si>
    <t>住宅市街地総合整備事業(南烏山六丁目第2期)</t>
  </si>
  <si>
    <t>備　　考</t>
  </si>
  <si>
    <t>当該年度
事 業 費
（百万円）</t>
  </si>
  <si>
    <t>Ｂ／Ｃ等</t>
  </si>
  <si>
    <t>全　　体
事 業 費
（億　円）</t>
  </si>
  <si>
    <t>事 業 名</t>
  </si>
  <si>
    <t>実　　　施
都道府県名</t>
  </si>
  <si>
    <t>【住宅市街地総合整備事業】</t>
  </si>
  <si>
    <t>茨城県</t>
  </si>
  <si>
    <t>つくばニュータウン　住宅市街地基盤整備事業</t>
  </si>
  <si>
    <t>下高井　住宅市街地基盤整備事業</t>
  </si>
  <si>
    <t>埼玉県</t>
  </si>
  <si>
    <t>越谷レイクタウン　住宅市街地基盤整備事業</t>
  </si>
  <si>
    <t>大宮西部　住宅市街地基盤整備事業</t>
  </si>
  <si>
    <t>千葉県</t>
  </si>
  <si>
    <t>物井　住宅市街地基盤整備事業</t>
  </si>
  <si>
    <t>佐倉寺崎　住宅市街地基盤整備事業</t>
  </si>
  <si>
    <t>流山新市街地他３　住宅市街地基盤整備事業</t>
  </si>
  <si>
    <t>坪井・西八千代北部　住宅市街地基盤整備事業</t>
  </si>
  <si>
    <t>金田東地区他１　住宅市街地基盤整備事業</t>
  </si>
  <si>
    <t>千葉ニュータウン　住宅市街地基盤整備事業</t>
  </si>
  <si>
    <t>東京都</t>
  </si>
  <si>
    <t>新宿区新宿六丁目　住宅市街地基盤整備事業</t>
  </si>
  <si>
    <t>神奈川県</t>
  </si>
  <si>
    <t>真田・北金目　住宅市街地基盤整備事業</t>
  </si>
  <si>
    <t>大阪府</t>
  </si>
  <si>
    <t>中宮第１　住宅市街地基盤整備事業</t>
  </si>
  <si>
    <t>国際文化公園都市　住宅市街地基盤整備事業</t>
  </si>
  <si>
    <t>和泉中央丘陵　住宅市街地基盤整備事業</t>
  </si>
  <si>
    <t>金剛東　住宅市街地基盤整備事業</t>
  </si>
  <si>
    <t>京都府</t>
  </si>
  <si>
    <t>精華・木津　住宅市街地基盤整備事業</t>
  </si>
  <si>
    <t>福岡県</t>
  </si>
  <si>
    <t>福間駅東　住宅市街地基盤整備事業</t>
  </si>
  <si>
    <t>優良建築物等整備事業
(大橋)</t>
  </si>
  <si>
    <t>都市再生機構
(福岡県)</t>
  </si>
  <si>
    <t>優良建築物等整備事業
(七本松)</t>
  </si>
  <si>
    <t>都市再生機構
(愛知県)</t>
  </si>
  <si>
    <t>優良建築物等整備事業
(鳴子２)</t>
  </si>
  <si>
    <t>優良建築物等整備事業
(海岸通)</t>
  </si>
  <si>
    <t>都市再生機構
(神奈川県)</t>
  </si>
  <si>
    <t>優良建築物等整備事業
(鳴子３)</t>
  </si>
  <si>
    <t>優良建築物等整備事業
(港南一丁目)</t>
  </si>
  <si>
    <t>都市再生機構
(東京都)</t>
  </si>
  <si>
    <t>優良建築物等整備事業
(西ヶ原一丁目)</t>
  </si>
  <si>
    <t>優良建築物等整備事業
(大津駅西)</t>
  </si>
  <si>
    <t>滋賀県</t>
  </si>
  <si>
    <t>優良建築物等整備事業
(刈谷銀座Ｅ)</t>
  </si>
  <si>
    <t>愛知県</t>
  </si>
  <si>
    <t>優良建築物等整備事業
(富士宮市中央町)</t>
  </si>
  <si>
    <t>静岡県</t>
  </si>
  <si>
    <t>優良建築物等整備事業
(大崎駅西口南)</t>
  </si>
  <si>
    <t>東京都</t>
  </si>
  <si>
    <t>優良建築物等整備事業
(大井町西)</t>
  </si>
  <si>
    <t>優良建築物等整備事業
(月島３，４，５番)</t>
  </si>
  <si>
    <t>優良建築物等整備事業
(淡路町二丁目西部)</t>
  </si>
  <si>
    <t>市街地再開発事業
(モノレール旭橋駅周辺地区)</t>
  </si>
  <si>
    <t>沖縄県</t>
  </si>
  <si>
    <t>市街地再開発事業
(唐津大手口地区)</t>
  </si>
  <si>
    <t>佐賀県</t>
  </si>
  <si>
    <t>市街地再開発事業
(新世界(第一期工区)地区)</t>
  </si>
  <si>
    <t>福岡県</t>
  </si>
  <si>
    <t>市街地再開発事業
(京橋町地区)</t>
  </si>
  <si>
    <t>広島県</t>
  </si>
  <si>
    <t>市街地再開発事業
(名駅四丁目４番南)</t>
  </si>
  <si>
    <t>愛知県</t>
  </si>
  <si>
    <t>市街地再開発事業
(大井町１番南地区)</t>
  </si>
  <si>
    <t>市街地再開発事業
(静岡呉服町第一地区)</t>
  </si>
  <si>
    <t>静岡県</t>
  </si>
  <si>
    <t>市街地再開発事業
(清水駅西第二地区)</t>
  </si>
  <si>
    <t>市街地再開発事業
(清水駅西第一地区)</t>
  </si>
  <si>
    <t>市街地再開発事業
(西町東南地区)</t>
  </si>
  <si>
    <t>富山県</t>
  </si>
  <si>
    <t>市街地再開発事業
(中央通りｆ地区)</t>
  </si>
  <si>
    <t>市街地再開発事業
(大門銀座通り)</t>
  </si>
  <si>
    <t>長野県</t>
  </si>
  <si>
    <t>市街地再開発事業
(塩尻駅南)</t>
  </si>
  <si>
    <t>市街地再開発事業
(諏訪２丁目)</t>
  </si>
  <si>
    <t>市街地再開発事業
(南池袋二丁目Ａ)</t>
  </si>
  <si>
    <t>市街地再開発事業
(六本木一丁目南地区)</t>
  </si>
  <si>
    <t>市街地再開発事業
(虎ノ門・六本木地区)</t>
  </si>
  <si>
    <t>市街地再開発事業
(本八幡A地区)</t>
  </si>
  <si>
    <t>千葉県</t>
  </si>
  <si>
    <t>市街地再開発事業
(小杉町３丁目中央地区)</t>
  </si>
  <si>
    <t>神奈川県</t>
  </si>
  <si>
    <t>市街地再開発事業
(武蔵小杉駅南口地区西街区)</t>
  </si>
  <si>
    <t>市街地再開発事業
(北戸田駅東1街区)</t>
  </si>
  <si>
    <t>埼玉県</t>
  </si>
  <si>
    <t>市街地再開発事業
(上尾中山道東側地区)</t>
  </si>
  <si>
    <t>市街地再開発事業
(一番町二丁目四番地区)</t>
  </si>
  <si>
    <t>宮城県</t>
  </si>
  <si>
    <t>市街地再開発事業
(琴似４・２)</t>
  </si>
  <si>
    <t>北海道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</si>
</sst>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"/>
    <numFmt numFmtId="179" formatCode="#,##0;[Red]#,##0"/>
    <numFmt numFmtId="180" formatCode="#,##0.0_);[Red]\(#,##0.0\)"/>
    <numFmt numFmtId="181" formatCode="#,##0.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9"/>
      <color indexed="8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Calibri"/>
      <family val="3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38" fontId="43" fillId="0" borderId="10" xfId="48" applyFont="1" applyBorder="1" applyAlignment="1">
      <alignment vertical="center"/>
    </xf>
    <xf numFmtId="0" fontId="42" fillId="0" borderId="0" xfId="0" applyFont="1" applyAlignment="1">
      <alignment horizontal="right" vertical="center"/>
    </xf>
    <xf numFmtId="0" fontId="0" fillId="0" borderId="0" xfId="61">
      <alignment vertical="center"/>
      <protection/>
    </xf>
    <xf numFmtId="38" fontId="0" fillId="0" borderId="0" xfId="50" applyFont="1" applyAlignment="1">
      <alignment vertical="center"/>
    </xf>
    <xf numFmtId="0" fontId="4" fillId="0" borderId="10" xfId="61" applyFont="1" applyBorder="1">
      <alignment vertical="center"/>
      <protection/>
    </xf>
    <xf numFmtId="38" fontId="5" fillId="0" borderId="10" xfId="50" applyFont="1" applyBorder="1" applyAlignment="1">
      <alignment vertical="center"/>
    </xf>
    <xf numFmtId="0" fontId="5" fillId="0" borderId="10" xfId="61" applyFont="1" applyBorder="1">
      <alignment vertical="center"/>
      <protection/>
    </xf>
    <xf numFmtId="0" fontId="4" fillId="0" borderId="10" xfId="61" applyFont="1" applyBorder="1" applyAlignment="1">
      <alignment vertical="center" wrapText="1"/>
      <protection/>
    </xf>
    <xf numFmtId="176" fontId="5" fillId="0" borderId="10" xfId="61" applyNumberFormat="1" applyFont="1" applyBorder="1">
      <alignment vertical="center"/>
      <protection/>
    </xf>
    <xf numFmtId="38" fontId="5" fillId="0" borderId="10" xfId="50" applyFont="1" applyFill="1" applyBorder="1" applyAlignment="1">
      <alignment vertical="center"/>
    </xf>
    <xf numFmtId="177" fontId="5" fillId="0" borderId="10" xfId="61" applyNumberFormat="1" applyFont="1" applyBorder="1">
      <alignment vertical="center"/>
      <protection/>
    </xf>
    <xf numFmtId="0" fontId="6" fillId="0" borderId="0" xfId="61" applyFont="1">
      <alignment vertical="center"/>
      <protection/>
    </xf>
    <xf numFmtId="0" fontId="4" fillId="0" borderId="10" xfId="61" applyFont="1" applyBorder="1" applyAlignment="1">
      <alignment horizontal="center" vertical="center" wrapText="1"/>
      <protection/>
    </xf>
    <xf numFmtId="38" fontId="4" fillId="0" borderId="10" xfId="50" applyFont="1" applyBorder="1" applyAlignment="1">
      <alignment horizontal="center" vertical="center" wrapText="1"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Alignment="1">
      <alignment horizontal="right" vertical="center"/>
      <protection/>
    </xf>
    <xf numFmtId="38" fontId="4" fillId="0" borderId="0" xfId="50" applyFont="1" applyAlignment="1">
      <alignment vertical="center"/>
    </xf>
    <xf numFmtId="0" fontId="4" fillId="0" borderId="0" xfId="61" applyFont="1">
      <alignment vertical="center"/>
      <protection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8" fontId="7" fillId="0" borderId="10" xfId="0" applyNumberFormat="1" applyFont="1" applyFill="1" applyBorder="1" applyAlignment="1">
      <alignment vertical="center"/>
    </xf>
    <xf numFmtId="178" fontId="7" fillId="0" borderId="10" xfId="48" applyNumberFormat="1" applyFont="1" applyFill="1" applyBorder="1" applyAlignment="1">
      <alignment vertical="center" wrapText="1"/>
    </xf>
    <xf numFmtId="178" fontId="7" fillId="0" borderId="10" xfId="0" applyNumberFormat="1" applyFont="1" applyFill="1" applyBorder="1" applyAlignment="1">
      <alignment vertical="center" wrapText="1"/>
    </xf>
    <xf numFmtId="178" fontId="7" fillId="0" borderId="10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38" fontId="43" fillId="0" borderId="10" xfId="48" applyNumberFormat="1" applyFont="1" applyFill="1" applyBorder="1" applyAlignment="1">
      <alignment vertical="center"/>
    </xf>
    <xf numFmtId="179" fontId="43" fillId="0" borderId="10" xfId="0" applyNumberFormat="1" applyFont="1" applyBorder="1" applyAlignment="1">
      <alignment vertical="center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3" fontId="43" fillId="0" borderId="10" xfId="0" applyNumberFormat="1" applyFont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9" fontId="43" fillId="0" borderId="10" xfId="48" applyNumberFormat="1" applyFont="1" applyFill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38" fontId="43" fillId="0" borderId="10" xfId="48" applyNumberFormat="1" applyFont="1" applyBorder="1" applyAlignment="1">
      <alignment vertical="center"/>
    </xf>
    <xf numFmtId="180" fontId="0" fillId="0" borderId="10" xfId="0" applyNumberFormat="1" applyFont="1" applyFill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 vertical="center"/>
    </xf>
    <xf numFmtId="180" fontId="8" fillId="0" borderId="10" xfId="0" applyNumberFormat="1" applyFont="1" applyFill="1" applyBorder="1" applyAlignment="1" applyProtection="1">
      <alignment horizontal="right" vertical="center"/>
      <protection locked="0"/>
    </xf>
    <xf numFmtId="180" fontId="8" fillId="0" borderId="11" xfId="0" applyNumberFormat="1" applyFont="1" applyFill="1" applyBorder="1" applyAlignment="1" applyProtection="1">
      <alignment horizontal="right" vertical="center"/>
      <protection locked="0"/>
    </xf>
    <xf numFmtId="181" fontId="43" fillId="0" borderId="10" xfId="0" applyNumberFormat="1" applyFont="1" applyBorder="1" applyAlignment="1">
      <alignment vertical="center"/>
    </xf>
    <xf numFmtId="181" fontId="43" fillId="0" borderId="1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14.7109375" style="10" customWidth="1"/>
    <col min="2" max="2" width="46.57421875" style="10" bestFit="1" customWidth="1"/>
    <col min="3" max="3" width="10.57421875" style="11" customWidth="1"/>
    <col min="4" max="4" width="10.57421875" style="10" customWidth="1"/>
    <col min="5" max="5" width="10.57421875" style="11" customWidth="1"/>
    <col min="6" max="6" width="21.140625" style="10" customWidth="1"/>
    <col min="7" max="16384" width="9.00390625" style="10" customWidth="1"/>
  </cols>
  <sheetData>
    <row r="1" spans="1:6" s="19" customFormat="1" ht="18.75" customHeight="1">
      <c r="A1" s="25"/>
      <c r="B1" s="25"/>
      <c r="C1" s="24"/>
      <c r="D1" s="25"/>
      <c r="E1" s="24"/>
      <c r="F1" s="25"/>
    </row>
    <row r="2" spans="1:6" s="19" customFormat="1" ht="22.5" customHeight="1">
      <c r="A2" s="25" t="s">
        <v>55</v>
      </c>
      <c r="B2" s="25"/>
      <c r="C2" s="24"/>
      <c r="D2" s="25"/>
      <c r="E2" s="24"/>
      <c r="F2" s="23"/>
    </row>
    <row r="3" spans="1:6" s="19" customFormat="1" ht="45.75" customHeight="1">
      <c r="A3" s="20" t="s">
        <v>54</v>
      </c>
      <c r="B3" s="22" t="s">
        <v>53</v>
      </c>
      <c r="C3" s="21" t="s">
        <v>52</v>
      </c>
      <c r="D3" s="22" t="s">
        <v>51</v>
      </c>
      <c r="E3" s="21" t="s">
        <v>50</v>
      </c>
      <c r="F3" s="20" t="s">
        <v>49</v>
      </c>
    </row>
    <row r="4" spans="1:6" ht="30" customHeight="1">
      <c r="A4" s="12" t="s">
        <v>46</v>
      </c>
      <c r="B4" s="15" t="s">
        <v>48</v>
      </c>
      <c r="C4" s="14">
        <v>24</v>
      </c>
      <c r="D4" s="14">
        <v>1.4</v>
      </c>
      <c r="E4" s="14">
        <v>71</v>
      </c>
      <c r="F4" s="12"/>
    </row>
    <row r="5" spans="1:6" ht="30" customHeight="1">
      <c r="A5" s="12" t="s">
        <v>46</v>
      </c>
      <c r="B5" s="15" t="s">
        <v>47</v>
      </c>
      <c r="C5" s="14">
        <v>28</v>
      </c>
      <c r="D5" s="14">
        <v>1.3</v>
      </c>
      <c r="E5" s="14">
        <v>934</v>
      </c>
      <c r="F5" s="12"/>
    </row>
    <row r="6" spans="1:6" ht="30" customHeight="1">
      <c r="A6" s="12" t="s">
        <v>44</v>
      </c>
      <c r="B6" s="12" t="s">
        <v>45</v>
      </c>
      <c r="C6" s="18">
        <v>22.365</v>
      </c>
      <c r="D6" s="16">
        <v>1.16</v>
      </c>
      <c r="E6" s="13">
        <v>1385.71</v>
      </c>
      <c r="F6" s="15"/>
    </row>
    <row r="7" spans="1:6" ht="30" customHeight="1">
      <c r="A7" s="15" t="s">
        <v>43</v>
      </c>
      <c r="B7" s="12" t="s">
        <v>42</v>
      </c>
      <c r="C7" s="13">
        <v>1481</v>
      </c>
      <c r="D7" s="16">
        <v>1.13</v>
      </c>
      <c r="E7" s="13">
        <v>255.486</v>
      </c>
      <c r="F7" s="15"/>
    </row>
    <row r="8" spans="1:6" ht="30" customHeight="1">
      <c r="A8" s="15" t="s">
        <v>40</v>
      </c>
      <c r="B8" s="12" t="s">
        <v>41</v>
      </c>
      <c r="C8" s="17">
        <v>517</v>
      </c>
      <c r="D8" s="16">
        <v>1.12</v>
      </c>
      <c r="E8" s="13">
        <v>361.86</v>
      </c>
      <c r="F8" s="12"/>
    </row>
    <row r="9" spans="1:6" ht="30" customHeight="1">
      <c r="A9" s="15" t="s">
        <v>40</v>
      </c>
      <c r="B9" s="12" t="s">
        <v>39</v>
      </c>
      <c r="C9" s="17">
        <v>875</v>
      </c>
      <c r="D9" s="16">
        <v>1.22</v>
      </c>
      <c r="E9" s="13">
        <v>1303.968</v>
      </c>
      <c r="F9" s="12"/>
    </row>
    <row r="10" spans="1:6" ht="30" customHeight="1">
      <c r="A10" s="15" t="s">
        <v>26</v>
      </c>
      <c r="B10" s="12" t="s">
        <v>38</v>
      </c>
      <c r="C10" s="17">
        <v>330</v>
      </c>
      <c r="D10" s="16">
        <v>1.1</v>
      </c>
      <c r="E10" s="13">
        <v>723.031</v>
      </c>
      <c r="F10" s="12"/>
    </row>
    <row r="11" spans="1:6" ht="30" customHeight="1">
      <c r="A11" s="15" t="s">
        <v>26</v>
      </c>
      <c r="B11" s="12" t="s">
        <v>37</v>
      </c>
      <c r="C11" s="17">
        <v>882</v>
      </c>
      <c r="D11" s="16">
        <v>1.2</v>
      </c>
      <c r="E11" s="13">
        <v>731.892</v>
      </c>
      <c r="F11" s="12"/>
    </row>
    <row r="12" spans="1:6" ht="30" customHeight="1">
      <c r="A12" s="15" t="s">
        <v>26</v>
      </c>
      <c r="B12" s="12" t="s">
        <v>36</v>
      </c>
      <c r="C12" s="17">
        <v>745</v>
      </c>
      <c r="D12" s="16">
        <v>1.3</v>
      </c>
      <c r="E12" s="13">
        <f>348.298+760.296</f>
        <v>1108.594</v>
      </c>
      <c r="F12" s="12"/>
    </row>
    <row r="13" spans="1:6" ht="30" customHeight="1">
      <c r="A13" s="15" t="s">
        <v>26</v>
      </c>
      <c r="B13" s="12" t="s">
        <v>35</v>
      </c>
      <c r="C13" s="17">
        <v>1497</v>
      </c>
      <c r="D13" s="16">
        <v>1.2</v>
      </c>
      <c r="E13" s="13">
        <v>118.61</v>
      </c>
      <c r="F13" s="12"/>
    </row>
    <row r="14" spans="1:6" ht="30" customHeight="1">
      <c r="A14" s="15" t="s">
        <v>26</v>
      </c>
      <c r="B14" s="12" t="s">
        <v>34</v>
      </c>
      <c r="C14" s="17">
        <v>359</v>
      </c>
      <c r="D14" s="16">
        <v>1.13</v>
      </c>
      <c r="E14" s="13">
        <v>1015.756</v>
      </c>
      <c r="F14" s="12"/>
    </row>
    <row r="15" spans="1:6" ht="30" customHeight="1">
      <c r="A15" s="15" t="s">
        <v>26</v>
      </c>
      <c r="B15" s="12" t="s">
        <v>33</v>
      </c>
      <c r="C15" s="17">
        <v>366</v>
      </c>
      <c r="D15" s="16">
        <v>1.21</v>
      </c>
      <c r="E15" s="13">
        <v>241.633</v>
      </c>
      <c r="F15" s="12"/>
    </row>
    <row r="16" spans="1:6" ht="30" customHeight="1">
      <c r="A16" s="15" t="s">
        <v>26</v>
      </c>
      <c r="B16" s="12" t="s">
        <v>32</v>
      </c>
      <c r="C16" s="17">
        <v>46</v>
      </c>
      <c r="D16" s="16">
        <v>1.59</v>
      </c>
      <c r="E16" s="13">
        <v>140.205</v>
      </c>
      <c r="F16" s="12"/>
    </row>
    <row r="17" spans="1:6" ht="30" customHeight="1">
      <c r="A17" s="15" t="s">
        <v>26</v>
      </c>
      <c r="B17" s="12" t="s">
        <v>31</v>
      </c>
      <c r="C17" s="17">
        <v>29</v>
      </c>
      <c r="D17" s="16">
        <v>1.9</v>
      </c>
      <c r="E17" s="13">
        <v>325.2</v>
      </c>
      <c r="F17" s="12"/>
    </row>
    <row r="18" spans="1:6" ht="30" customHeight="1">
      <c r="A18" s="15" t="s">
        <v>26</v>
      </c>
      <c r="B18" s="12" t="s">
        <v>30</v>
      </c>
      <c r="C18" s="17">
        <v>73</v>
      </c>
      <c r="D18" s="16">
        <v>1.09</v>
      </c>
      <c r="E18" s="13">
        <v>907.022</v>
      </c>
      <c r="F18" s="12"/>
    </row>
    <row r="19" spans="1:6" ht="30" customHeight="1">
      <c r="A19" s="15" t="s">
        <v>26</v>
      </c>
      <c r="B19" s="12" t="s">
        <v>29</v>
      </c>
      <c r="C19" s="17">
        <v>1009</v>
      </c>
      <c r="D19" s="16">
        <v>1.16</v>
      </c>
      <c r="E19" s="13">
        <v>651.749</v>
      </c>
      <c r="F19" s="15"/>
    </row>
    <row r="20" spans="1:6" ht="30" customHeight="1">
      <c r="A20" s="15" t="s">
        <v>26</v>
      </c>
      <c r="B20" s="12" t="s">
        <v>28</v>
      </c>
      <c r="C20" s="17">
        <v>563</v>
      </c>
      <c r="D20" s="16">
        <v>1.03</v>
      </c>
      <c r="E20" s="13">
        <v>446.025</v>
      </c>
      <c r="F20" s="12"/>
    </row>
    <row r="21" spans="1:6" ht="30" customHeight="1">
      <c r="A21" s="15" t="s">
        <v>26</v>
      </c>
      <c r="B21" s="12" t="s">
        <v>27</v>
      </c>
      <c r="C21" s="17">
        <v>1255</v>
      </c>
      <c r="D21" s="16">
        <v>1.21</v>
      </c>
      <c r="E21" s="13">
        <f>1286.768+398+649.5</f>
        <v>2334.268</v>
      </c>
      <c r="F21" s="12"/>
    </row>
    <row r="22" spans="1:6" ht="30" customHeight="1">
      <c r="A22" s="15" t="s">
        <v>26</v>
      </c>
      <c r="B22" s="12" t="s">
        <v>25</v>
      </c>
      <c r="C22" s="13">
        <v>805</v>
      </c>
      <c r="D22" s="16">
        <v>1.1</v>
      </c>
      <c r="E22" s="13">
        <v>25.2</v>
      </c>
      <c r="F22" s="12"/>
    </row>
    <row r="23" spans="1:6" ht="30" customHeight="1">
      <c r="A23" s="15" t="s">
        <v>22</v>
      </c>
      <c r="B23" s="12" t="s">
        <v>24</v>
      </c>
      <c r="C23" s="13">
        <v>205</v>
      </c>
      <c r="D23" s="16">
        <v>1.1</v>
      </c>
      <c r="E23" s="13">
        <v>533.074</v>
      </c>
      <c r="F23" s="12"/>
    </row>
    <row r="24" spans="1:6" ht="30" customHeight="1">
      <c r="A24" s="15" t="s">
        <v>22</v>
      </c>
      <c r="B24" s="12" t="s">
        <v>23</v>
      </c>
      <c r="C24" s="13">
        <v>213</v>
      </c>
      <c r="D24" s="16">
        <v>1.16</v>
      </c>
      <c r="E24" s="13">
        <v>449.548</v>
      </c>
      <c r="F24" s="12"/>
    </row>
    <row r="25" spans="1:6" ht="30" customHeight="1">
      <c r="A25" s="15" t="s">
        <v>22</v>
      </c>
      <c r="B25" s="12" t="s">
        <v>21</v>
      </c>
      <c r="C25" s="13">
        <v>673</v>
      </c>
      <c r="D25" s="16">
        <v>1.7</v>
      </c>
      <c r="E25" s="13">
        <v>238.749</v>
      </c>
      <c r="F25" s="12"/>
    </row>
    <row r="26" spans="1:6" ht="30" customHeight="1">
      <c r="A26" s="15" t="s">
        <v>20</v>
      </c>
      <c r="B26" s="12" t="s">
        <v>19</v>
      </c>
      <c r="C26" s="13">
        <v>29</v>
      </c>
      <c r="D26" s="16">
        <v>1.4</v>
      </c>
      <c r="E26" s="13">
        <v>80.85</v>
      </c>
      <c r="F26" s="12"/>
    </row>
    <row r="27" spans="1:6" ht="30" customHeight="1">
      <c r="A27" s="15" t="s">
        <v>18</v>
      </c>
      <c r="B27" s="12" t="s">
        <v>17</v>
      </c>
      <c r="C27" s="13">
        <v>155</v>
      </c>
      <c r="D27" s="16">
        <v>1.1</v>
      </c>
      <c r="E27" s="13">
        <v>44.202</v>
      </c>
      <c r="F27" s="12"/>
    </row>
    <row r="28" spans="1:6" ht="30" customHeight="1">
      <c r="A28" s="15" t="s">
        <v>16</v>
      </c>
      <c r="B28" s="12" t="s">
        <v>15</v>
      </c>
      <c r="C28" s="13">
        <v>116</v>
      </c>
      <c r="D28" s="16">
        <v>1.2</v>
      </c>
      <c r="E28" s="13">
        <f>315.5+382.292+1154.248</f>
        <v>1852.04</v>
      </c>
      <c r="F28" s="12"/>
    </row>
    <row r="29" spans="1:6" ht="30" customHeight="1">
      <c r="A29" s="15" t="s">
        <v>13</v>
      </c>
      <c r="B29" s="12" t="s">
        <v>14</v>
      </c>
      <c r="C29" s="13">
        <v>1142</v>
      </c>
      <c r="D29" s="16">
        <v>1.09</v>
      </c>
      <c r="E29" s="13">
        <f>631.665+263.2</f>
        <v>894.865</v>
      </c>
      <c r="F29" s="12"/>
    </row>
    <row r="30" spans="1:6" ht="30" customHeight="1">
      <c r="A30" s="15" t="s">
        <v>13</v>
      </c>
      <c r="B30" s="12" t="s">
        <v>12</v>
      </c>
      <c r="C30" s="13">
        <v>46</v>
      </c>
      <c r="D30" s="16">
        <v>1.07</v>
      </c>
      <c r="E30" s="13">
        <f>405.08+191.1</f>
        <v>596.18</v>
      </c>
      <c r="F30" s="12"/>
    </row>
    <row r="31" spans="1:6" ht="30" customHeight="1">
      <c r="A31" s="15" t="s">
        <v>10</v>
      </c>
      <c r="B31" s="12" t="s">
        <v>11</v>
      </c>
      <c r="C31" s="13">
        <v>112</v>
      </c>
      <c r="D31" s="16">
        <v>1.17</v>
      </c>
      <c r="E31" s="13">
        <v>118.44</v>
      </c>
      <c r="F31" s="12"/>
    </row>
    <row r="32" spans="1:6" ht="30" customHeight="1">
      <c r="A32" s="15" t="s">
        <v>10</v>
      </c>
      <c r="B32" s="12" t="s">
        <v>9</v>
      </c>
      <c r="C32" s="13">
        <v>29</v>
      </c>
      <c r="D32" s="16">
        <v>1.34</v>
      </c>
      <c r="E32" s="13">
        <v>1202.15</v>
      </c>
      <c r="F32" s="15"/>
    </row>
  </sheetData>
  <sheetProtection/>
  <printOptions horizontalCentered="1"/>
  <pageMargins left="0.3" right="0.24" top="0.7874015748031497" bottom="0.5905511811023623" header="0.5511811023622047" footer="0"/>
  <pageSetup horizontalDpi="600" verticalDpi="600" orientation="portrait" paperSize="9" scale="80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39.8515625" style="0" customWidth="1"/>
    <col min="3" max="5" width="10.57421875" style="0" customWidth="1"/>
    <col min="6" max="6" width="12.421875" style="0" customWidth="1"/>
  </cols>
  <sheetData>
    <row r="1" spans="1:6" s="1" customFormat="1" ht="20.25" customHeight="1">
      <c r="A1" s="3"/>
      <c r="B1" s="3"/>
      <c r="C1" s="3"/>
      <c r="D1" s="3"/>
      <c r="E1" s="3"/>
      <c r="F1" s="3"/>
    </row>
    <row r="2" spans="1:6" s="1" customFormat="1" ht="18.75" customHeight="1">
      <c r="A2" s="3" t="s">
        <v>6</v>
      </c>
      <c r="B2" s="3"/>
      <c r="C2" s="3"/>
      <c r="D2" s="3"/>
      <c r="E2" s="3"/>
      <c r="F2" s="9"/>
    </row>
    <row r="3" spans="1:6" s="1" customFormat="1" ht="45" customHeight="1">
      <c r="A3" s="2" t="s">
        <v>5</v>
      </c>
      <c r="B3" s="4" t="s">
        <v>1</v>
      </c>
      <c r="C3" s="2" t="s">
        <v>4</v>
      </c>
      <c r="D3" s="4" t="s">
        <v>0</v>
      </c>
      <c r="E3" s="2" t="s">
        <v>3</v>
      </c>
      <c r="F3" s="2" t="s">
        <v>2</v>
      </c>
    </row>
    <row r="4" spans="1:6" ht="30" customHeight="1">
      <c r="A4" s="5" t="s">
        <v>56</v>
      </c>
      <c r="B4" s="6" t="s">
        <v>57</v>
      </c>
      <c r="C4" s="31">
        <v>208.942</v>
      </c>
      <c r="D4" s="35">
        <v>1.3</v>
      </c>
      <c r="E4" s="32">
        <v>1363.2</v>
      </c>
      <c r="F4" s="6"/>
    </row>
    <row r="5" spans="1:6" ht="30" customHeight="1">
      <c r="A5" s="5" t="s">
        <v>56</v>
      </c>
      <c r="B5" s="6" t="s">
        <v>58</v>
      </c>
      <c r="C5" s="31">
        <v>90.35</v>
      </c>
      <c r="D5" s="36">
        <v>12.5</v>
      </c>
      <c r="E5" s="32">
        <v>1350</v>
      </c>
      <c r="F5" s="6"/>
    </row>
    <row r="6" spans="1:6" ht="30" customHeight="1">
      <c r="A6" s="5" t="s">
        <v>59</v>
      </c>
      <c r="B6" s="6" t="s">
        <v>60</v>
      </c>
      <c r="C6" s="31">
        <v>186.35</v>
      </c>
      <c r="D6" s="35">
        <v>4.1</v>
      </c>
      <c r="E6" s="32">
        <v>2050</v>
      </c>
      <c r="F6" s="5"/>
    </row>
    <row r="7" spans="1:6" ht="30" customHeight="1">
      <c r="A7" s="5" t="s">
        <v>59</v>
      </c>
      <c r="B7" s="6" t="s">
        <v>61</v>
      </c>
      <c r="C7" s="31">
        <v>124</v>
      </c>
      <c r="D7" s="35">
        <v>1.6</v>
      </c>
      <c r="E7" s="32">
        <v>1900</v>
      </c>
      <c r="F7" s="5"/>
    </row>
    <row r="8" spans="1:6" ht="30" customHeight="1">
      <c r="A8" s="5" t="s">
        <v>62</v>
      </c>
      <c r="B8" s="6" t="s">
        <v>63</v>
      </c>
      <c r="C8" s="31">
        <v>31.25</v>
      </c>
      <c r="D8" s="35">
        <v>1.1</v>
      </c>
      <c r="E8" s="32">
        <v>420</v>
      </c>
      <c r="F8" s="5"/>
    </row>
    <row r="9" spans="1:6" ht="30" customHeight="1">
      <c r="A9" s="5" t="s">
        <v>62</v>
      </c>
      <c r="B9" s="6" t="s">
        <v>64</v>
      </c>
      <c r="C9" s="31">
        <v>25.88</v>
      </c>
      <c r="D9" s="35">
        <v>1.3</v>
      </c>
      <c r="E9" s="32">
        <v>275</v>
      </c>
      <c r="F9" s="5"/>
    </row>
    <row r="10" spans="1:6" ht="30" customHeight="1">
      <c r="A10" s="5" t="s">
        <v>62</v>
      </c>
      <c r="B10" s="6" t="s">
        <v>65</v>
      </c>
      <c r="C10" s="31">
        <v>289.21</v>
      </c>
      <c r="D10" s="35">
        <v>2.8</v>
      </c>
      <c r="E10" s="32">
        <v>740</v>
      </c>
      <c r="F10" s="5"/>
    </row>
    <row r="11" spans="1:6" ht="30" customHeight="1">
      <c r="A11" s="5" t="s">
        <v>62</v>
      </c>
      <c r="B11" s="6" t="s">
        <v>66</v>
      </c>
      <c r="C11" s="31">
        <v>23.64</v>
      </c>
      <c r="D11" s="35">
        <v>1.1</v>
      </c>
      <c r="E11" s="32">
        <v>40</v>
      </c>
      <c r="F11" s="5"/>
    </row>
    <row r="12" spans="1:6" ht="30" customHeight="1">
      <c r="A12" s="5" t="s">
        <v>62</v>
      </c>
      <c r="B12" s="6" t="s">
        <v>67</v>
      </c>
      <c r="C12" s="31">
        <v>33.079</v>
      </c>
      <c r="D12" s="35">
        <v>1.2</v>
      </c>
      <c r="E12" s="32">
        <v>700</v>
      </c>
      <c r="F12" s="5"/>
    </row>
    <row r="13" spans="1:6" ht="30" customHeight="1">
      <c r="A13" s="5" t="s">
        <v>62</v>
      </c>
      <c r="B13" s="6" t="s">
        <v>68</v>
      </c>
      <c r="C13" s="31">
        <v>724.709</v>
      </c>
      <c r="D13" s="35">
        <v>1.8</v>
      </c>
      <c r="E13" s="32">
        <v>3555.7</v>
      </c>
      <c r="F13" s="5"/>
    </row>
    <row r="14" spans="1:6" ht="30" customHeight="1">
      <c r="A14" s="5" t="s">
        <v>69</v>
      </c>
      <c r="B14" s="6" t="s">
        <v>70</v>
      </c>
      <c r="C14" s="31">
        <v>31.08</v>
      </c>
      <c r="D14" s="35">
        <v>1.2</v>
      </c>
      <c r="E14" s="33">
        <v>349.32</v>
      </c>
      <c r="F14" s="5"/>
    </row>
    <row r="15" spans="1:6" ht="30" customHeight="1">
      <c r="A15" s="5" t="s">
        <v>71</v>
      </c>
      <c r="B15" s="6" t="s">
        <v>72</v>
      </c>
      <c r="C15" s="31">
        <v>95.765</v>
      </c>
      <c r="D15" s="35">
        <v>5</v>
      </c>
      <c r="E15" s="32">
        <v>1782</v>
      </c>
      <c r="F15" s="5"/>
    </row>
    <row r="16" spans="1:6" ht="30" customHeight="1">
      <c r="A16" s="5" t="s">
        <v>73</v>
      </c>
      <c r="B16" s="6" t="s">
        <v>74</v>
      </c>
      <c r="C16" s="31">
        <v>6.04</v>
      </c>
      <c r="D16" s="35">
        <v>1.2</v>
      </c>
      <c r="E16" s="33">
        <v>148.58</v>
      </c>
      <c r="F16" s="5"/>
    </row>
    <row r="17" spans="1:6" ht="30" customHeight="1">
      <c r="A17" s="5" t="s">
        <v>73</v>
      </c>
      <c r="B17" s="6" t="s">
        <v>75</v>
      </c>
      <c r="C17" s="31">
        <v>404.05</v>
      </c>
      <c r="D17" s="35">
        <v>2.8</v>
      </c>
      <c r="E17" s="34">
        <v>1911.77</v>
      </c>
      <c r="F17" s="5"/>
    </row>
    <row r="18" spans="1:6" ht="30" customHeight="1">
      <c r="A18" s="5" t="s">
        <v>73</v>
      </c>
      <c r="B18" s="6" t="s">
        <v>76</v>
      </c>
      <c r="C18" s="31">
        <v>222.69724</v>
      </c>
      <c r="D18" s="35">
        <v>2.8</v>
      </c>
      <c r="E18" s="31">
        <v>112</v>
      </c>
      <c r="F18" s="5"/>
    </row>
    <row r="19" spans="1:6" ht="30" customHeight="1">
      <c r="A19" s="29" t="s">
        <v>73</v>
      </c>
      <c r="B19" s="30" t="s">
        <v>77</v>
      </c>
      <c r="C19" s="31">
        <v>8.26</v>
      </c>
      <c r="D19" s="35">
        <v>1.2</v>
      </c>
      <c r="E19" s="31">
        <v>80</v>
      </c>
      <c r="F19" s="5"/>
    </row>
    <row r="20" spans="1:6" ht="30" customHeight="1">
      <c r="A20" s="29" t="s">
        <v>78</v>
      </c>
      <c r="B20" s="30" t="s">
        <v>79</v>
      </c>
      <c r="C20" s="31">
        <v>146.426</v>
      </c>
      <c r="D20" s="35">
        <v>2.6</v>
      </c>
      <c r="E20" s="31">
        <v>3450.564</v>
      </c>
      <c r="F20" s="5"/>
    </row>
    <row r="21" spans="1:6" ht="30" customHeight="1">
      <c r="A21" s="29" t="s">
        <v>80</v>
      </c>
      <c r="B21" s="30" t="s">
        <v>81</v>
      </c>
      <c r="C21" s="31">
        <v>24</v>
      </c>
      <c r="D21" s="35">
        <v>1.3</v>
      </c>
      <c r="E21" s="31">
        <v>526</v>
      </c>
      <c r="F21" s="5"/>
    </row>
    <row r="22" spans="1:6" ht="30" customHeight="1">
      <c r="A22" s="26"/>
      <c r="B22" s="27"/>
      <c r="C22" s="28"/>
      <c r="D22" s="28"/>
      <c r="E22" s="28"/>
      <c r="F22" s="26"/>
    </row>
    <row r="23" spans="1:6" ht="30" customHeight="1">
      <c r="A23" s="26"/>
      <c r="B23" s="27"/>
      <c r="C23" s="28"/>
      <c r="D23" s="28"/>
      <c r="E23" s="28"/>
      <c r="F23" s="26"/>
    </row>
  </sheetData>
  <sheetProtection/>
  <printOptions horizontalCentered="1"/>
  <pageMargins left="0.43" right="0.22" top="0.7874015748031497" bottom="0.5905511811023623" header="0" footer="0"/>
  <pageSetup horizontalDpi="600" verticalDpi="600" orientation="portrait" paperSize="9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="115" zoomScaleNormal="115" zoomScalePageLayoutView="0" workbookViewId="0" topLeftCell="A1">
      <selection activeCell="A2" sqref="A2"/>
    </sheetView>
  </sheetViews>
  <sheetFormatPr defaultColWidth="9.140625" defaultRowHeight="15"/>
  <cols>
    <col min="1" max="1" width="12.57421875" style="0" customWidth="1"/>
    <col min="2" max="2" width="22.421875" style="0" customWidth="1"/>
    <col min="3" max="3" width="10.57421875" style="0" customWidth="1"/>
    <col min="4" max="4" width="10.57421875" style="37" customWidth="1"/>
    <col min="5" max="5" width="10.57421875" style="0" customWidth="1"/>
    <col min="6" max="6" width="22.00390625" style="0" customWidth="1"/>
  </cols>
  <sheetData>
    <row r="1" spans="1:6" s="1" customFormat="1" ht="15.75" customHeight="1">
      <c r="A1" s="3"/>
      <c r="B1" s="3"/>
      <c r="C1" s="3"/>
      <c r="E1" s="3"/>
      <c r="F1" s="3"/>
    </row>
    <row r="2" spans="1:6" s="1" customFormat="1" ht="18" customHeight="1">
      <c r="A2" s="3" t="s">
        <v>7</v>
      </c>
      <c r="B2" s="3"/>
      <c r="C2" s="3"/>
      <c r="E2" s="3"/>
      <c r="F2" s="9"/>
    </row>
    <row r="3" spans="1:6" s="1" customFormat="1" ht="48.75" customHeight="1">
      <c r="A3" s="2" t="s">
        <v>5</v>
      </c>
      <c r="B3" s="4" t="s">
        <v>1</v>
      </c>
      <c r="C3" s="2" t="s">
        <v>4</v>
      </c>
      <c r="D3" s="45" t="s">
        <v>0</v>
      </c>
      <c r="E3" s="2" t="s">
        <v>3</v>
      </c>
      <c r="F3" s="2" t="s">
        <v>2</v>
      </c>
    </row>
    <row r="4" spans="1:6" ht="30" customHeight="1">
      <c r="A4" s="43" t="s">
        <v>100</v>
      </c>
      <c r="B4" s="40" t="s">
        <v>103</v>
      </c>
      <c r="C4" s="44">
        <v>624</v>
      </c>
      <c r="D4" s="47">
        <v>2.91</v>
      </c>
      <c r="E4" s="38">
        <v>2607</v>
      </c>
      <c r="F4" s="6"/>
    </row>
    <row r="5" spans="1:6" ht="30" customHeight="1">
      <c r="A5" s="43" t="s">
        <v>100</v>
      </c>
      <c r="B5" s="40" t="s">
        <v>102</v>
      </c>
      <c r="C5" s="39">
        <v>370</v>
      </c>
      <c r="D5" s="48">
        <v>1.83</v>
      </c>
      <c r="E5" s="42">
        <v>3276</v>
      </c>
      <c r="F5" s="6"/>
    </row>
    <row r="6" spans="1:6" ht="30" customHeight="1">
      <c r="A6" s="43" t="s">
        <v>100</v>
      </c>
      <c r="B6" s="40" t="s">
        <v>101</v>
      </c>
      <c r="C6" s="39">
        <v>124</v>
      </c>
      <c r="D6" s="48">
        <v>1.96</v>
      </c>
      <c r="E6" s="38">
        <v>1328</v>
      </c>
      <c r="F6" s="5"/>
    </row>
    <row r="7" spans="1:6" ht="30" customHeight="1">
      <c r="A7" s="5" t="s">
        <v>100</v>
      </c>
      <c r="B7" s="40" t="s">
        <v>99</v>
      </c>
      <c r="C7" s="39">
        <v>268</v>
      </c>
      <c r="D7" s="48">
        <v>2.5</v>
      </c>
      <c r="E7" s="42">
        <v>244</v>
      </c>
      <c r="F7" s="5"/>
    </row>
    <row r="8" spans="1:6" ht="30" customHeight="1">
      <c r="A8" s="5" t="s">
        <v>98</v>
      </c>
      <c r="B8" s="40" t="s">
        <v>97</v>
      </c>
      <c r="C8" s="39">
        <v>221</v>
      </c>
      <c r="D8" s="48">
        <v>1.14</v>
      </c>
      <c r="E8" s="38">
        <v>25</v>
      </c>
      <c r="F8" s="5"/>
    </row>
    <row r="9" spans="1:6" ht="30" customHeight="1">
      <c r="A9" s="5" t="s">
        <v>96</v>
      </c>
      <c r="B9" s="40" t="s">
        <v>95</v>
      </c>
      <c r="C9" s="39">
        <v>7650</v>
      </c>
      <c r="D9" s="48">
        <v>1.14</v>
      </c>
      <c r="E9" s="42">
        <v>100</v>
      </c>
      <c r="F9" s="5"/>
    </row>
    <row r="10" spans="1:6" ht="30" customHeight="1">
      <c r="A10" s="5" t="s">
        <v>94</v>
      </c>
      <c r="B10" s="40" t="s">
        <v>93</v>
      </c>
      <c r="C10" s="39">
        <v>62</v>
      </c>
      <c r="D10" s="49">
        <v>1.65</v>
      </c>
      <c r="E10" s="38">
        <v>619</v>
      </c>
      <c r="F10" s="5"/>
    </row>
    <row r="11" spans="1:6" ht="30" customHeight="1">
      <c r="A11" s="41" t="s">
        <v>91</v>
      </c>
      <c r="B11" s="40" t="s">
        <v>92</v>
      </c>
      <c r="C11" s="39">
        <v>16</v>
      </c>
      <c r="D11" s="50">
        <v>1.31</v>
      </c>
      <c r="E11" s="42">
        <v>23</v>
      </c>
      <c r="F11" s="5"/>
    </row>
    <row r="12" spans="1:6" ht="30" customHeight="1">
      <c r="A12" s="41" t="s">
        <v>91</v>
      </c>
      <c r="B12" s="40" t="s">
        <v>90</v>
      </c>
      <c r="C12" s="39">
        <v>146</v>
      </c>
      <c r="D12" s="50">
        <v>1.83</v>
      </c>
      <c r="E12" s="38">
        <v>165</v>
      </c>
      <c r="F12" s="5"/>
    </row>
    <row r="13" spans="1:6" ht="30" customHeight="1">
      <c r="A13" s="41" t="s">
        <v>88</v>
      </c>
      <c r="B13" s="40" t="s">
        <v>87</v>
      </c>
      <c r="C13" s="39">
        <v>62</v>
      </c>
      <c r="D13" s="50">
        <v>1.32</v>
      </c>
      <c r="E13" s="38">
        <v>2408</v>
      </c>
      <c r="F13" s="5"/>
    </row>
    <row r="14" spans="1:6" ht="30" customHeight="1">
      <c r="A14" s="41" t="s">
        <v>85</v>
      </c>
      <c r="B14" s="40" t="s">
        <v>86</v>
      </c>
      <c r="C14" s="39">
        <v>103</v>
      </c>
      <c r="D14" s="50">
        <v>1.03</v>
      </c>
      <c r="E14" s="42">
        <v>10214</v>
      </c>
      <c r="F14" s="5"/>
    </row>
    <row r="15" spans="1:6" ht="30" customHeight="1">
      <c r="A15" s="41" t="s">
        <v>85</v>
      </c>
      <c r="B15" s="40" t="s">
        <v>89</v>
      </c>
      <c r="C15" s="39">
        <v>23</v>
      </c>
      <c r="D15" s="50">
        <v>2.45</v>
      </c>
      <c r="E15" s="38">
        <v>13</v>
      </c>
      <c r="F15" s="5"/>
    </row>
    <row r="16" spans="1:6" ht="30" customHeight="1">
      <c r="A16" s="41" t="s">
        <v>85</v>
      </c>
      <c r="B16" s="40" t="s">
        <v>84</v>
      </c>
      <c r="C16" s="39">
        <v>35</v>
      </c>
      <c r="D16" s="50">
        <v>1.2</v>
      </c>
      <c r="E16" s="42">
        <v>1022</v>
      </c>
      <c r="F16" s="5"/>
    </row>
    <row r="17" spans="1:6" ht="30" customHeight="1">
      <c r="A17" s="41" t="s">
        <v>83</v>
      </c>
      <c r="B17" s="40" t="s">
        <v>82</v>
      </c>
      <c r="C17" s="39">
        <v>62</v>
      </c>
      <c r="D17" s="51">
        <v>1.34</v>
      </c>
      <c r="E17" s="38">
        <v>800</v>
      </c>
      <c r="F17" s="5"/>
    </row>
    <row r="18" spans="1:6" ht="30" customHeight="1">
      <c r="A18" s="41" t="s">
        <v>88</v>
      </c>
      <c r="B18" s="40" t="s">
        <v>87</v>
      </c>
      <c r="C18" s="39">
        <v>62</v>
      </c>
      <c r="D18" s="50">
        <v>1.32</v>
      </c>
      <c r="E18" s="38">
        <v>2408</v>
      </c>
      <c r="F18" s="5"/>
    </row>
    <row r="19" spans="1:6" ht="30" customHeight="1">
      <c r="A19" s="41" t="s">
        <v>85</v>
      </c>
      <c r="B19" s="40" t="s">
        <v>86</v>
      </c>
      <c r="C19" s="39">
        <v>103</v>
      </c>
      <c r="D19" s="50">
        <v>1.03</v>
      </c>
      <c r="E19" s="42">
        <v>10214</v>
      </c>
      <c r="F19" s="5"/>
    </row>
    <row r="20" spans="1:6" ht="30" customHeight="1">
      <c r="A20" s="41" t="s">
        <v>85</v>
      </c>
      <c r="B20" s="40" t="s">
        <v>84</v>
      </c>
      <c r="C20" s="39">
        <v>35</v>
      </c>
      <c r="D20" s="50">
        <v>1.2</v>
      </c>
      <c r="E20" s="42">
        <v>1022</v>
      </c>
      <c r="F20" s="5"/>
    </row>
    <row r="21" spans="1:6" ht="30" customHeight="1">
      <c r="A21" s="41" t="s">
        <v>83</v>
      </c>
      <c r="B21" s="40" t="s">
        <v>82</v>
      </c>
      <c r="C21" s="39">
        <v>62</v>
      </c>
      <c r="D21" s="50">
        <v>1.34</v>
      </c>
      <c r="E21" s="38">
        <v>800</v>
      </c>
      <c r="F21" s="5"/>
    </row>
  </sheetData>
  <sheetProtection/>
  <printOptions horizontalCentered="1"/>
  <pageMargins left="0.5905511811023623" right="0.5905511811023623" top="1.3" bottom="0.5905511811023623" header="0.63" footer="0"/>
  <pageSetup horizontalDpi="600" verticalDpi="600" orientation="portrait" paperSize="9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3.140625" style="0" customWidth="1"/>
    <col min="2" max="2" width="27.7109375" style="0" customWidth="1"/>
    <col min="3" max="4" width="10.57421875" style="0" customWidth="1"/>
    <col min="5" max="5" width="12.00390625" style="0" customWidth="1"/>
    <col min="6" max="6" width="17.57421875" style="0" customWidth="1"/>
  </cols>
  <sheetData>
    <row r="1" spans="1:6" s="1" customFormat="1" ht="15.75" customHeight="1">
      <c r="A1" s="3"/>
      <c r="B1" s="3"/>
      <c r="C1" s="3"/>
      <c r="D1" s="3"/>
      <c r="E1" s="3"/>
      <c r="F1" s="3"/>
    </row>
    <row r="2" spans="1:6" s="1" customFormat="1" ht="16.5" customHeight="1">
      <c r="A2" s="3" t="s">
        <v>8</v>
      </c>
      <c r="B2" s="3"/>
      <c r="C2" s="3"/>
      <c r="D2" s="3"/>
      <c r="E2" s="3"/>
      <c r="F2" s="9"/>
    </row>
    <row r="3" spans="1:6" s="1" customFormat="1" ht="42" customHeight="1">
      <c r="A3" s="2" t="s">
        <v>5</v>
      </c>
      <c r="B3" s="4" t="s">
        <v>1</v>
      </c>
      <c r="C3" s="2" t="s">
        <v>4</v>
      </c>
      <c r="D3" s="4" t="s">
        <v>0</v>
      </c>
      <c r="E3" s="2" t="s">
        <v>3</v>
      </c>
      <c r="F3" s="2" t="s">
        <v>2</v>
      </c>
    </row>
    <row r="4" spans="1:6" ht="30" customHeight="1">
      <c r="A4" s="5" t="s">
        <v>140</v>
      </c>
      <c r="B4" s="6" t="s">
        <v>139</v>
      </c>
      <c r="C4" s="7">
        <v>99</v>
      </c>
      <c r="D4" s="52">
        <v>1.21</v>
      </c>
      <c r="E4" s="8">
        <v>786</v>
      </c>
      <c r="F4" s="6"/>
    </row>
    <row r="5" spans="1:6" ht="30" customHeight="1">
      <c r="A5" s="5" t="s">
        <v>138</v>
      </c>
      <c r="B5" s="41" t="s">
        <v>137</v>
      </c>
      <c r="C5" s="7">
        <v>45</v>
      </c>
      <c r="D5" s="52">
        <v>1.15</v>
      </c>
      <c r="E5" s="8">
        <v>378</v>
      </c>
      <c r="F5" s="6"/>
    </row>
    <row r="6" spans="1:6" ht="30" customHeight="1">
      <c r="A6" s="5" t="s">
        <v>135</v>
      </c>
      <c r="B6" s="41" t="s">
        <v>136</v>
      </c>
      <c r="C6" s="46">
        <v>119</v>
      </c>
      <c r="D6" s="53">
        <v>1.35</v>
      </c>
      <c r="E6" s="46">
        <v>491</v>
      </c>
      <c r="F6" s="6"/>
    </row>
    <row r="7" spans="1:6" ht="30" customHeight="1">
      <c r="A7" s="5" t="s">
        <v>135</v>
      </c>
      <c r="B7" s="41" t="s">
        <v>134</v>
      </c>
      <c r="C7" s="46">
        <v>85</v>
      </c>
      <c r="D7" s="53">
        <v>1.12</v>
      </c>
      <c r="E7" s="46">
        <v>419</v>
      </c>
      <c r="F7" s="6"/>
    </row>
    <row r="8" spans="1:6" ht="30" customHeight="1">
      <c r="A8" s="5" t="s">
        <v>132</v>
      </c>
      <c r="B8" s="6" t="s">
        <v>133</v>
      </c>
      <c r="C8" s="46">
        <v>321</v>
      </c>
      <c r="D8" s="53">
        <v>2.02</v>
      </c>
      <c r="E8" s="46">
        <v>1957</v>
      </c>
      <c r="F8" s="6"/>
    </row>
    <row r="9" spans="1:6" ht="30" customHeight="1">
      <c r="A9" s="5" t="s">
        <v>132</v>
      </c>
      <c r="B9" s="6" t="s">
        <v>131</v>
      </c>
      <c r="C9" s="46">
        <v>261</v>
      </c>
      <c r="D9" s="53">
        <v>1.09</v>
      </c>
      <c r="E9" s="46">
        <v>3370</v>
      </c>
      <c r="F9" s="6"/>
    </row>
    <row r="10" spans="1:6" ht="30" customHeight="1">
      <c r="A10" s="5" t="s">
        <v>130</v>
      </c>
      <c r="B10" s="6" t="s">
        <v>129</v>
      </c>
      <c r="C10" s="46">
        <v>346</v>
      </c>
      <c r="D10" s="53">
        <v>1.28</v>
      </c>
      <c r="E10" s="46">
        <v>3124</v>
      </c>
      <c r="F10" s="6"/>
    </row>
    <row r="11" spans="1:6" ht="30" customHeight="1">
      <c r="A11" s="5" t="s">
        <v>100</v>
      </c>
      <c r="B11" s="6" t="s">
        <v>128</v>
      </c>
      <c r="C11" s="7">
        <v>692</v>
      </c>
      <c r="D11" s="52">
        <v>2.43</v>
      </c>
      <c r="E11" s="7">
        <v>2544</v>
      </c>
      <c r="F11" s="5"/>
    </row>
    <row r="12" spans="1:6" ht="30" customHeight="1">
      <c r="A12" s="5" t="s">
        <v>100</v>
      </c>
      <c r="B12" s="6" t="s">
        <v>127</v>
      </c>
      <c r="C12" s="46">
        <v>152</v>
      </c>
      <c r="D12" s="53">
        <v>2.15</v>
      </c>
      <c r="E12" s="46">
        <v>1446</v>
      </c>
      <c r="F12" s="5"/>
    </row>
    <row r="13" spans="1:6" ht="30" customHeight="1">
      <c r="A13" s="5" t="s">
        <v>100</v>
      </c>
      <c r="B13" s="6" t="s">
        <v>126</v>
      </c>
      <c r="C13" s="46">
        <v>420</v>
      </c>
      <c r="D13" s="53">
        <v>2.29</v>
      </c>
      <c r="E13" s="46">
        <v>1167</v>
      </c>
      <c r="F13" s="5"/>
    </row>
    <row r="14" spans="1:6" ht="30" customHeight="1">
      <c r="A14" s="5" t="s">
        <v>100</v>
      </c>
      <c r="B14" s="6" t="s">
        <v>125</v>
      </c>
      <c r="C14" s="46">
        <v>239</v>
      </c>
      <c r="D14" s="53">
        <v>1.09</v>
      </c>
      <c r="E14" s="46">
        <v>117</v>
      </c>
      <c r="F14" s="5"/>
    </row>
    <row r="15" spans="1:6" ht="30" customHeight="1">
      <c r="A15" s="5" t="s">
        <v>123</v>
      </c>
      <c r="B15" s="6" t="s">
        <v>124</v>
      </c>
      <c r="C15" s="46">
        <v>41</v>
      </c>
      <c r="D15" s="53">
        <v>1.11</v>
      </c>
      <c r="E15" s="46">
        <v>2087</v>
      </c>
      <c r="F15" s="5"/>
    </row>
    <row r="16" spans="1:6" ht="30" customHeight="1">
      <c r="A16" s="5" t="s">
        <v>123</v>
      </c>
      <c r="B16" s="6" t="s">
        <v>122</v>
      </c>
      <c r="C16" s="46">
        <v>5</v>
      </c>
      <c r="D16" s="53">
        <v>1.06</v>
      </c>
      <c r="E16" s="46">
        <v>174</v>
      </c>
      <c r="F16" s="5"/>
    </row>
    <row r="17" spans="1:6" ht="30" customHeight="1">
      <c r="A17" s="5" t="s">
        <v>120</v>
      </c>
      <c r="B17" s="6" t="s">
        <v>121</v>
      </c>
      <c r="C17" s="46">
        <v>44</v>
      </c>
      <c r="D17" s="53">
        <v>1.1</v>
      </c>
      <c r="E17" s="46">
        <v>1348</v>
      </c>
      <c r="F17" s="5"/>
    </row>
    <row r="18" spans="1:6" ht="30" customHeight="1">
      <c r="A18" s="5" t="s">
        <v>120</v>
      </c>
      <c r="B18" s="6" t="s">
        <v>119</v>
      </c>
      <c r="C18" s="46">
        <v>38</v>
      </c>
      <c r="D18" s="53">
        <v>1.06</v>
      </c>
      <c r="E18" s="46">
        <v>639</v>
      </c>
      <c r="F18" s="5"/>
    </row>
    <row r="19" spans="1:6" ht="30" customHeight="1">
      <c r="A19" s="5" t="s">
        <v>116</v>
      </c>
      <c r="B19" s="6" t="s">
        <v>118</v>
      </c>
      <c r="C19" s="46">
        <v>83</v>
      </c>
      <c r="D19" s="53">
        <v>2.93</v>
      </c>
      <c r="E19" s="46">
        <v>927</v>
      </c>
      <c r="F19" s="5"/>
    </row>
    <row r="20" spans="1:6" ht="30" customHeight="1">
      <c r="A20" s="5" t="s">
        <v>116</v>
      </c>
      <c r="B20" s="6" t="s">
        <v>117</v>
      </c>
      <c r="C20" s="46">
        <v>11</v>
      </c>
      <c r="D20" s="53">
        <v>1.34</v>
      </c>
      <c r="E20" s="46">
        <v>154</v>
      </c>
      <c r="F20" s="5"/>
    </row>
    <row r="21" spans="1:6" ht="30" customHeight="1">
      <c r="A21" s="5" t="s">
        <v>116</v>
      </c>
      <c r="B21" s="41" t="s">
        <v>115</v>
      </c>
      <c r="C21" s="46">
        <v>141</v>
      </c>
      <c r="D21" s="53">
        <v>1.2</v>
      </c>
      <c r="E21" s="46">
        <v>810</v>
      </c>
      <c r="F21" s="5"/>
    </row>
    <row r="22" spans="1:6" ht="30" customHeight="1">
      <c r="A22" s="5" t="s">
        <v>113</v>
      </c>
      <c r="B22" s="6" t="s">
        <v>114</v>
      </c>
      <c r="C22" s="46">
        <v>83</v>
      </c>
      <c r="D22" s="53">
        <v>1.56</v>
      </c>
      <c r="E22" s="46">
        <v>818</v>
      </c>
      <c r="F22" s="5"/>
    </row>
    <row r="23" spans="1:6" ht="30" customHeight="1">
      <c r="A23" s="5" t="s">
        <v>113</v>
      </c>
      <c r="B23" s="6" t="s">
        <v>112</v>
      </c>
      <c r="C23" s="46">
        <v>74</v>
      </c>
      <c r="D23" s="53">
        <v>1.69</v>
      </c>
      <c r="E23" s="46">
        <v>187</v>
      </c>
      <c r="F23" s="5"/>
    </row>
    <row r="24" spans="1:6" ht="30" customHeight="1">
      <c r="A24" s="5" t="s">
        <v>111</v>
      </c>
      <c r="B24" s="6" t="s">
        <v>110</v>
      </c>
      <c r="C24" s="46">
        <v>42</v>
      </c>
      <c r="D24" s="53">
        <v>1.36</v>
      </c>
      <c r="E24" s="46">
        <v>417</v>
      </c>
      <c r="F24" s="5"/>
    </row>
    <row r="25" spans="1:6" ht="30" customHeight="1">
      <c r="A25" s="5" t="s">
        <v>109</v>
      </c>
      <c r="B25" s="6" t="s">
        <v>108</v>
      </c>
      <c r="C25" s="46">
        <v>34</v>
      </c>
      <c r="D25" s="53">
        <v>1.83</v>
      </c>
      <c r="E25" s="46">
        <v>440</v>
      </c>
      <c r="F25" s="5"/>
    </row>
    <row r="26" spans="1:6" ht="30" customHeight="1">
      <c r="A26" s="5" t="s">
        <v>107</v>
      </c>
      <c r="B26" s="6" t="s">
        <v>106</v>
      </c>
      <c r="C26" s="46">
        <v>23</v>
      </c>
      <c r="D26" s="53">
        <v>1.25</v>
      </c>
      <c r="E26" s="46">
        <v>301</v>
      </c>
      <c r="F26" s="5"/>
    </row>
    <row r="27" spans="1:6" ht="30" customHeight="1">
      <c r="A27" s="5" t="s">
        <v>105</v>
      </c>
      <c r="B27" s="6" t="s">
        <v>104</v>
      </c>
      <c r="C27" s="46">
        <v>353</v>
      </c>
      <c r="D27" s="53">
        <v>1.57</v>
      </c>
      <c r="E27" s="46">
        <v>1506</v>
      </c>
      <c r="F27" s="5"/>
    </row>
  </sheetData>
  <sheetProtection/>
  <printOptions horizontalCentered="1"/>
  <pageMargins left="0.41" right="0.2" top="0.94" bottom="0.36" header="0.75" footer="0"/>
  <pageSetup horizontalDpi="600" verticalDpi="600" orientation="portrait" paperSize="9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2011-06-06T07:52:41Z</cp:lastPrinted>
  <dcterms:created xsi:type="dcterms:W3CDTF">2010-02-15T10:20:33Z</dcterms:created>
  <dcterms:modified xsi:type="dcterms:W3CDTF">2011-07-11T04:18:20Z</dcterms:modified>
  <cp:category/>
  <cp:version/>
  <cp:contentType/>
  <cp:contentStatus/>
</cp:coreProperties>
</file>