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4950" activeTab="0"/>
  </bookViews>
  <sheets>
    <sheet name="総括" sheetId="1" r:id="rId1"/>
  </sheets>
  <externalReferences>
    <externalReference r:id="rId4"/>
  </externalReferences>
  <definedNames>
    <definedName name="_xlnm.Print_Area" localSheetId="0">'総括'!$A$1:$Y$58</definedName>
  </definedNames>
  <calcPr fullCalcOnLoad="1"/>
</workbook>
</file>

<file path=xl/sharedStrings.xml><?xml version="1.0" encoding="utf-8"?>
<sst xmlns="http://schemas.openxmlformats.org/spreadsheetml/2006/main" count="207" uniqueCount="164">
  <si>
    <t>建設工事受注動態統計調査（大手50社調査）　結果表</t>
  </si>
  <si>
    <t>（単位：百万円，％）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</si>
  <si>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</si>
  <si>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</si>
  <si>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</si>
  <si>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</si>
  <si>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</si>
  <si>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</si>
  <si>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</si>
  <si>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</si>
  <si>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</si>
  <si>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</si>
  <si>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</si>
  <si>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</si>
  <si>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</si>
  <si>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</si>
  <si>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</si>
  <si>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</si>
  <si>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</si>
  <si>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</si>
  <si>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</si>
  <si>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</si>
  <si>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</si>
  <si>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</si>
  <si>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</si>
  <si>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</si>
  <si>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土地造成</t>
  </si>
  <si>
    <t>道  路</t>
  </si>
  <si>
    <t>電線路</t>
  </si>
  <si>
    <t>合   計</t>
  </si>
  <si>
    <t>前年同月比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</si>
  <si>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</si>
  <si>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</si>
  <si>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</si>
  <si>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</si>
  <si>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</si>
  <si>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</si>
  <si>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</si>
  <si>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</si>
  <si>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</si>
  <si>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</si>
  <si>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</si>
  <si>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</si>
  <si>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</si>
  <si>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</si>
  <si>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</si>
  <si>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</si>
  <si>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</si>
  <si>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>国</t>
  </si>
  <si>
    <t>公</t>
  </si>
  <si>
    <t>の</t>
  </si>
  <si>
    <t>機</t>
  </si>
  <si>
    <t>共</t>
  </si>
  <si>
    <t>関</t>
  </si>
  <si>
    <t>地</t>
  </si>
  <si>
    <t>方</t>
  </si>
  <si>
    <t xml:space="preserve"> 　駐留軍・外国公館</t>
  </si>
  <si>
    <t xml:space="preserve"> 小　口　工　事</t>
  </si>
  <si>
    <t>内</t>
  </si>
  <si>
    <t xml:space="preserve"> 前 年 同 月 比</t>
  </si>
  <si>
    <t>海</t>
  </si>
  <si>
    <t>外</t>
  </si>
  <si>
    <t>総</t>
  </si>
  <si>
    <t>大規模工事　比率</t>
  </si>
  <si>
    <t>％</t>
  </si>
  <si>
    <t>合  計</t>
  </si>
  <si>
    <t>建  築</t>
  </si>
  <si>
    <t>土  木</t>
  </si>
  <si>
    <t>　合　　　　計</t>
  </si>
  <si>
    <t>　建　　　　築</t>
  </si>
  <si>
    <t>　土　　　　木</t>
  </si>
  <si>
    <t>施   工   高（月 間)</t>
  </si>
  <si>
    <t>件  数</t>
  </si>
  <si>
    <t>受注高</t>
  </si>
  <si>
    <t>未消化工事高（月 末）</t>
  </si>
  <si>
    <t>合　計</t>
  </si>
  <si>
    <t>手 持 工 事 月 数</t>
  </si>
  <si>
    <t>民間等</t>
  </si>
  <si>
    <t>公共機関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</si>
  <si>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</si>
  <si>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</si>
  <si>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</si>
  <si>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</si>
  <si>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</si>
  <si>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</si>
  <si>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</si>
  <si>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</si>
  <si>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九州･沖縄</t>
  </si>
  <si>
    <t>受      注      高</t>
  </si>
  <si>
    <t>前  年  同  月  比</t>
  </si>
  <si>
    <t xml:space="preserve"> 農  林  漁  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</si>
  <si>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</si>
  <si>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</si>
  <si>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</si>
  <si>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</si>
  <si>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計</t>
  </si>
  <si>
    <t>国</t>
  </si>
  <si>
    <r>
      <t xml:space="preserve">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</si>
  <si>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t xml:space="preserve"> 政府関連企業等</t>
  </si>
  <si>
    <t>小       計</t>
  </si>
  <si>
    <t xml:space="preserve"> 都  道  府  県</t>
  </si>
  <si>
    <t xml:space="preserve"> 市  区  町  村</t>
  </si>
  <si>
    <r>
      <t xml:space="preserve">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</si>
  <si>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そ　　の　　他</t>
  </si>
  <si>
    <t>電気･ガス･熱供給･水道業</t>
  </si>
  <si>
    <t>鉱業，採石業，砂利採取業，建設業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</si>
  <si>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</si>
  <si>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</si>
  <si>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</si>
  <si>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都道府県名</t>
  </si>
  <si>
    <t>受注額</t>
  </si>
  <si>
    <t>滋  賀</t>
  </si>
  <si>
    <t>岡  山</t>
  </si>
  <si>
    <t>佐  賀</t>
  </si>
  <si>
    <t>青  森</t>
  </si>
  <si>
    <t>京  都</t>
  </si>
  <si>
    <t>広  島</t>
  </si>
  <si>
    <t>長  崎</t>
  </si>
  <si>
    <t>岩  手</t>
  </si>
  <si>
    <t>大  阪</t>
  </si>
  <si>
    <t>山  口</t>
  </si>
  <si>
    <t>熊  本</t>
  </si>
  <si>
    <t>宮  城</t>
  </si>
  <si>
    <t>兵  庫</t>
  </si>
  <si>
    <t>徳  島</t>
  </si>
  <si>
    <t>大  分</t>
  </si>
  <si>
    <t>秋  田</t>
  </si>
  <si>
    <t>奈  良</t>
  </si>
  <si>
    <t>香  川</t>
  </si>
  <si>
    <t>宮  崎</t>
  </si>
  <si>
    <t>山  形</t>
  </si>
  <si>
    <t>和歌山</t>
  </si>
  <si>
    <t>愛  媛</t>
  </si>
  <si>
    <t>鹿児島</t>
  </si>
  <si>
    <t>福  島</t>
  </si>
  <si>
    <t>鳥  取</t>
  </si>
  <si>
    <t>高  知</t>
  </si>
  <si>
    <t>沖  縄</t>
  </si>
  <si>
    <t>茨  城</t>
  </si>
  <si>
    <t>島  根</t>
  </si>
  <si>
    <t>福  岡</t>
  </si>
  <si>
    <t>注．「2.施工高及び未消化工事高,手持工事月数」,「4.ブロック別受注高」及び「5.都道府県別受注高」の数値については，前月分の値である。</t>
  </si>
  <si>
    <t>神奈川</t>
  </si>
  <si>
    <t>福  井</t>
  </si>
  <si>
    <t>富  山</t>
  </si>
  <si>
    <t>栃  木</t>
  </si>
  <si>
    <t>群  馬</t>
  </si>
  <si>
    <t>埼  玉</t>
  </si>
  <si>
    <t>千  葉</t>
  </si>
  <si>
    <t>東  京</t>
  </si>
  <si>
    <t>新  潟</t>
  </si>
  <si>
    <t>石  川</t>
  </si>
  <si>
    <t>山  梨</t>
  </si>
  <si>
    <t>長  野</t>
  </si>
  <si>
    <t>岐  阜</t>
  </si>
  <si>
    <t>静  岡</t>
  </si>
  <si>
    <t>愛  知</t>
  </si>
  <si>
    <t>三  重</t>
  </si>
  <si>
    <t>計</t>
  </si>
  <si>
    <t xml:space="preserve">－  </t>
  </si>
  <si>
    <t>－</t>
  </si>
  <si>
    <t>3.大規模工事(受注高10億円以上の国内工事)(平成 23年 4月分）</t>
  </si>
  <si>
    <t>5.施工都道府県別受注高（平成23年3月分）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</si>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</sst>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_);[Red]\(#,##0\)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/>
      <top style="medium"/>
      <bottom style="hair">
        <color indexed="8"/>
      </bottom>
    </border>
    <border>
      <left style="thin"/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7" fontId="10" fillId="0" borderId="29" xfId="0" applyNumberFormat="1" applyFont="1" applyFill="1" applyBorder="1" applyAlignment="1" applyProtection="1">
      <alignment horizontal="right" vertical="center"/>
      <protection/>
    </xf>
    <xf numFmtId="177" fontId="10" fillId="0" borderId="30" xfId="0" applyNumberFormat="1" applyFont="1" applyFill="1" applyBorder="1" applyAlignment="1" applyProtection="1">
      <alignment horizontal="right" vertical="center"/>
      <protection/>
    </xf>
    <xf numFmtId="177" fontId="10" fillId="0" borderId="31" xfId="0" applyNumberFormat="1" applyFont="1" applyFill="1" applyBorder="1" applyAlignment="1" applyProtection="1">
      <alignment horizontal="right" vertical="center"/>
      <protection/>
    </xf>
    <xf numFmtId="177" fontId="10" fillId="0" borderId="32" xfId="0" applyNumberFormat="1" applyFont="1" applyFill="1" applyBorder="1" applyAlignment="1" applyProtection="1">
      <alignment horizontal="right" vertical="center"/>
      <protection/>
    </xf>
    <xf numFmtId="178" fontId="10" fillId="0" borderId="33" xfId="0" applyNumberFormat="1" applyFont="1" applyFill="1" applyBorder="1" applyAlignment="1" applyProtection="1">
      <alignment horizontal="right" vertical="center"/>
      <protection/>
    </xf>
    <xf numFmtId="0" fontId="8" fillId="0" borderId="34" xfId="0" applyFont="1" applyBorder="1" applyAlignment="1">
      <alignment vertical="center"/>
    </xf>
    <xf numFmtId="177" fontId="10" fillId="0" borderId="35" xfId="0" applyNumberFormat="1" applyFont="1" applyFill="1" applyBorder="1" applyAlignment="1" applyProtection="1">
      <alignment horizontal="right" vertical="center"/>
      <protection/>
    </xf>
    <xf numFmtId="177" fontId="10" fillId="0" borderId="36" xfId="0" applyNumberFormat="1" applyFont="1" applyFill="1" applyBorder="1" applyAlignment="1" applyProtection="1">
      <alignment horizontal="right" vertical="center"/>
      <protection/>
    </xf>
    <xf numFmtId="177" fontId="10" fillId="0" borderId="34" xfId="0" applyNumberFormat="1" applyFont="1" applyFill="1" applyBorder="1" applyAlignment="1" applyProtection="1">
      <alignment horizontal="right" vertical="center"/>
      <protection/>
    </xf>
    <xf numFmtId="177" fontId="10" fillId="0" borderId="37" xfId="0" applyNumberFormat="1" applyFont="1" applyFill="1" applyBorder="1" applyAlignment="1" applyProtection="1">
      <alignment horizontal="right" vertical="center"/>
      <protection/>
    </xf>
    <xf numFmtId="178" fontId="10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39" xfId="0" applyFont="1" applyBorder="1" applyAlignment="1">
      <alignment vertical="center"/>
    </xf>
    <xf numFmtId="177" fontId="10" fillId="0" borderId="40" xfId="0" applyNumberFormat="1" applyFont="1" applyFill="1" applyBorder="1" applyAlignment="1" applyProtection="1">
      <alignment horizontal="right" vertical="center"/>
      <protection/>
    </xf>
    <xf numFmtId="177" fontId="10" fillId="0" borderId="41" xfId="0" applyNumberFormat="1" applyFont="1" applyFill="1" applyBorder="1" applyAlignment="1" applyProtection="1">
      <alignment horizontal="right" vertical="center"/>
      <protection/>
    </xf>
    <xf numFmtId="177" fontId="10" fillId="0" borderId="39" xfId="0" applyNumberFormat="1" applyFont="1" applyFill="1" applyBorder="1" applyAlignment="1" applyProtection="1">
      <alignment horizontal="right" vertical="center"/>
      <protection/>
    </xf>
    <xf numFmtId="177" fontId="10" fillId="0" borderId="42" xfId="0" applyNumberFormat="1" applyFont="1" applyFill="1" applyBorder="1" applyAlignment="1" applyProtection="1">
      <alignment horizontal="right" vertical="center"/>
      <protection/>
    </xf>
    <xf numFmtId="178" fontId="10" fillId="0" borderId="43" xfId="0" applyNumberFormat="1" applyFont="1" applyFill="1" applyBorder="1" applyAlignment="1" applyProtection="1">
      <alignment horizontal="right" vertical="center"/>
      <protection/>
    </xf>
    <xf numFmtId="0" fontId="8" fillId="0" borderId="44" xfId="0" applyFont="1" applyBorder="1" applyAlignment="1">
      <alignment vertical="center"/>
    </xf>
    <xf numFmtId="177" fontId="10" fillId="0" borderId="45" xfId="0" applyNumberFormat="1" applyFont="1" applyFill="1" applyBorder="1" applyAlignment="1" applyProtection="1">
      <alignment horizontal="right" vertical="center"/>
      <protection/>
    </xf>
    <xf numFmtId="177" fontId="10" fillId="0" borderId="46" xfId="0" applyNumberFormat="1" applyFont="1" applyFill="1" applyBorder="1" applyAlignment="1" applyProtection="1">
      <alignment horizontal="right" vertical="center"/>
      <protection/>
    </xf>
    <xf numFmtId="177" fontId="10" fillId="0" borderId="44" xfId="0" applyNumberFormat="1" applyFont="1" applyFill="1" applyBorder="1" applyAlignment="1" applyProtection="1">
      <alignment horizontal="right" vertical="center"/>
      <protection/>
    </xf>
    <xf numFmtId="177" fontId="10" fillId="0" borderId="47" xfId="0" applyNumberFormat="1" applyFont="1" applyFill="1" applyBorder="1" applyAlignment="1" applyProtection="1">
      <alignment horizontal="right" vertical="center"/>
      <protection/>
    </xf>
    <xf numFmtId="178" fontId="10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  <protection/>
    </xf>
    <xf numFmtId="177" fontId="10" fillId="0" borderId="49" xfId="0" applyNumberFormat="1" applyFont="1" applyFill="1" applyBorder="1" applyAlignment="1" applyProtection="1">
      <alignment horizontal="right" vertical="center"/>
      <protection/>
    </xf>
    <xf numFmtId="177" fontId="10" fillId="0" borderId="50" xfId="0" applyNumberFormat="1" applyFont="1" applyFill="1" applyBorder="1" applyAlignment="1" applyProtection="1">
      <alignment horizontal="right" vertical="center"/>
      <protection/>
    </xf>
    <xf numFmtId="177" fontId="10" fillId="0" borderId="51" xfId="0" applyNumberFormat="1" applyFont="1" applyFill="1" applyBorder="1" applyAlignment="1" applyProtection="1">
      <alignment horizontal="right" vertical="center"/>
      <protection/>
    </xf>
    <xf numFmtId="178" fontId="10" fillId="0" borderId="52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20" xfId="0" applyNumberFormat="1" applyFont="1" applyFill="1" applyBorder="1" applyAlignment="1" applyProtection="1">
      <alignment horizontal="right" vertical="center"/>
      <protection/>
    </xf>
    <xf numFmtId="177" fontId="10" fillId="0" borderId="53" xfId="0" applyNumberFormat="1" applyFont="1" applyFill="1" applyBorder="1" applyAlignment="1" applyProtection="1">
      <alignment horizontal="right" vertical="center"/>
      <protection/>
    </xf>
    <xf numFmtId="177" fontId="10" fillId="0" borderId="54" xfId="0" applyNumberFormat="1" applyFont="1" applyFill="1" applyBorder="1" applyAlignment="1" applyProtection="1">
      <alignment horizontal="right" vertical="center"/>
      <protection/>
    </xf>
    <xf numFmtId="178" fontId="10" fillId="0" borderId="55" xfId="0" applyNumberFormat="1" applyFont="1" applyFill="1" applyBorder="1" applyAlignment="1" applyProtection="1">
      <alignment horizontal="right" vertical="center"/>
      <protection/>
    </xf>
    <xf numFmtId="177" fontId="10" fillId="0" borderId="56" xfId="0" applyNumberFormat="1" applyFont="1" applyFill="1" applyBorder="1" applyAlignment="1" applyProtection="1">
      <alignment horizontal="right" vertical="center"/>
      <protection/>
    </xf>
    <xf numFmtId="177" fontId="10" fillId="0" borderId="57" xfId="0" applyNumberFormat="1" applyFont="1" applyFill="1" applyBorder="1" applyAlignment="1" applyProtection="1">
      <alignment horizontal="right" vertical="center"/>
      <protection/>
    </xf>
    <xf numFmtId="177" fontId="10" fillId="0" borderId="58" xfId="0" applyNumberFormat="1" applyFont="1" applyFill="1" applyBorder="1" applyAlignment="1" applyProtection="1">
      <alignment horizontal="right" vertical="center"/>
      <protection/>
    </xf>
    <xf numFmtId="177" fontId="10" fillId="0" borderId="59" xfId="0" applyNumberFormat="1" applyFont="1" applyFill="1" applyBorder="1" applyAlignment="1" applyProtection="1">
      <alignment horizontal="right" vertical="center"/>
      <protection/>
    </xf>
    <xf numFmtId="178" fontId="10" fillId="0" borderId="60" xfId="0" applyNumberFormat="1" applyFont="1" applyFill="1" applyBorder="1" applyAlignment="1" applyProtection="1">
      <alignment horizontal="right" vertical="center"/>
      <protection/>
    </xf>
    <xf numFmtId="177" fontId="10" fillId="0" borderId="61" xfId="0" applyNumberFormat="1" applyFont="1" applyFill="1" applyBorder="1" applyAlignment="1" applyProtection="1">
      <alignment horizontal="right" vertical="center"/>
      <protection/>
    </xf>
    <xf numFmtId="177" fontId="10" fillId="0" borderId="62" xfId="0" applyNumberFormat="1" applyFont="1" applyFill="1" applyBorder="1" applyAlignment="1" applyProtection="1">
      <alignment horizontal="right" vertical="center"/>
      <protection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177" fontId="10" fillId="0" borderId="63" xfId="0" applyNumberFormat="1" applyFont="1" applyFill="1" applyBorder="1" applyAlignment="1" applyProtection="1">
      <alignment horizontal="right" vertical="center"/>
      <protection/>
    </xf>
    <xf numFmtId="177" fontId="10" fillId="0" borderId="66" xfId="0" applyNumberFormat="1" applyFont="1" applyFill="1" applyBorder="1" applyAlignment="1" applyProtection="1">
      <alignment horizontal="right" vertical="center"/>
      <protection/>
    </xf>
    <xf numFmtId="177" fontId="10" fillId="0" borderId="67" xfId="0" applyNumberFormat="1" applyFont="1" applyFill="1" applyBorder="1" applyAlignment="1" applyProtection="1">
      <alignment horizontal="right" vertical="center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68" xfId="0" applyNumberFormat="1" applyFont="1" applyFill="1" applyBorder="1" applyAlignment="1" applyProtection="1">
      <alignment horizontal="right" vertical="center"/>
      <protection/>
    </xf>
    <xf numFmtId="177" fontId="10" fillId="0" borderId="69" xfId="0" applyNumberFormat="1" applyFont="1" applyFill="1" applyBorder="1" applyAlignment="1" applyProtection="1">
      <alignment horizontal="right" vertical="center"/>
      <protection/>
    </xf>
    <xf numFmtId="177" fontId="10" fillId="0" borderId="70" xfId="0" applyNumberFormat="1" applyFont="1" applyFill="1" applyBorder="1" applyAlignment="1" applyProtection="1">
      <alignment horizontal="right" vertical="center"/>
      <protection/>
    </xf>
    <xf numFmtId="178" fontId="10" fillId="0" borderId="71" xfId="0" applyNumberFormat="1" applyFont="1" applyFill="1" applyBorder="1" applyAlignment="1" applyProtection="1">
      <alignment horizontal="right" vertical="center"/>
      <protection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177" fontId="10" fillId="0" borderId="22" xfId="0" applyNumberFormat="1" applyFont="1" applyFill="1" applyBorder="1" applyAlignment="1" applyProtection="1">
      <alignment horizontal="center" vertical="center"/>
      <protection/>
    </xf>
    <xf numFmtId="177" fontId="10" fillId="0" borderId="49" xfId="0" applyNumberFormat="1" applyFont="1" applyFill="1" applyBorder="1" applyAlignment="1" applyProtection="1">
      <alignment horizontal="center" vertical="center"/>
      <protection/>
    </xf>
    <xf numFmtId="177" fontId="10" fillId="0" borderId="50" xfId="0" applyNumberFormat="1" applyFont="1" applyFill="1" applyBorder="1" applyAlignment="1" applyProtection="1">
      <alignment vertical="center"/>
      <protection/>
    </xf>
    <xf numFmtId="177" fontId="10" fillId="0" borderId="75" xfId="0" applyNumberFormat="1" applyFont="1" applyFill="1" applyBorder="1" applyAlignment="1" applyProtection="1">
      <alignment horizontal="center" vertical="center"/>
      <protection/>
    </xf>
    <xf numFmtId="177" fontId="10" fillId="0" borderId="76" xfId="0" applyNumberFormat="1" applyFont="1" applyFill="1" applyBorder="1" applyAlignment="1" applyProtection="1">
      <alignment horizontal="center" vertical="center"/>
      <protection/>
    </xf>
    <xf numFmtId="177" fontId="10" fillId="0" borderId="77" xfId="0" applyNumberFormat="1" applyFont="1" applyFill="1" applyBorder="1" applyAlignment="1" applyProtection="1">
      <alignment horizontal="right" vertical="center"/>
      <protection/>
    </xf>
    <xf numFmtId="177" fontId="10" fillId="0" borderId="78" xfId="0" applyNumberFormat="1" applyFont="1" applyFill="1" applyBorder="1" applyAlignment="1" applyProtection="1">
      <alignment horizontal="right" vertical="center"/>
      <protection/>
    </xf>
    <xf numFmtId="178" fontId="10" fillId="0" borderId="79" xfId="0" applyNumberFormat="1" applyFont="1" applyFill="1" applyBorder="1" applyAlignment="1" applyProtection="1">
      <alignment horizontal="right" vertical="center"/>
      <protection/>
    </xf>
    <xf numFmtId="0" fontId="8" fillId="0" borderId="80" xfId="0" applyFont="1" applyBorder="1" applyAlignment="1">
      <alignment vertical="center"/>
    </xf>
    <xf numFmtId="177" fontId="10" fillId="0" borderId="45" xfId="0" applyNumberFormat="1" applyFont="1" applyBorder="1" applyAlignment="1" applyProtection="1">
      <alignment horizontal="right" vertical="center"/>
      <protection/>
    </xf>
    <xf numFmtId="177" fontId="10" fillId="0" borderId="46" xfId="0" applyNumberFormat="1" applyFont="1" applyBorder="1" applyAlignment="1" applyProtection="1">
      <alignment horizontal="right" vertical="center"/>
      <protection/>
    </xf>
    <xf numFmtId="177" fontId="10" fillId="0" borderId="44" xfId="0" applyNumberFormat="1" applyFont="1" applyBorder="1" applyAlignment="1" applyProtection="1">
      <alignment horizontal="right" vertical="center"/>
      <protection/>
    </xf>
    <xf numFmtId="177" fontId="10" fillId="0" borderId="47" xfId="0" applyNumberFormat="1" applyFont="1" applyBorder="1" applyAlignment="1" applyProtection="1">
      <alignment horizontal="right" vertical="center"/>
      <protection/>
    </xf>
    <xf numFmtId="178" fontId="10" fillId="0" borderId="48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8" fontId="10" fillId="0" borderId="81" xfId="0" applyNumberFormat="1" applyFont="1" applyBorder="1" applyAlignment="1" applyProtection="1">
      <alignment horizontal="right" vertical="center"/>
      <protection/>
    </xf>
    <xf numFmtId="178" fontId="10" fillId="0" borderId="26" xfId="0" applyNumberFormat="1" applyFont="1" applyBorder="1" applyAlignment="1" applyProtection="1">
      <alignment horizontal="right" vertical="center"/>
      <protection/>
    </xf>
    <xf numFmtId="178" fontId="10" fillId="0" borderId="82" xfId="0" applyNumberFormat="1" applyFont="1" applyBorder="1" applyAlignment="1" applyProtection="1">
      <alignment horizontal="right" vertical="center"/>
      <protection/>
    </xf>
    <xf numFmtId="178" fontId="10" fillId="0" borderId="83" xfId="0" applyNumberFormat="1" applyFont="1" applyBorder="1" applyAlignment="1" applyProtection="1">
      <alignment horizontal="right" vertical="center"/>
      <protection/>
    </xf>
    <xf numFmtId="178" fontId="10" fillId="0" borderId="84" xfId="0" applyNumberFormat="1" applyFont="1" applyBorder="1" applyAlignment="1" applyProtection="1">
      <alignment horizontal="right" vertical="center"/>
      <protection/>
    </xf>
    <xf numFmtId="178" fontId="10" fillId="0" borderId="22" xfId="0" applyNumberFormat="1" applyFont="1" applyBorder="1" applyAlignment="1" applyProtection="1">
      <alignment horizontal="right" vertical="center"/>
      <protection/>
    </xf>
    <xf numFmtId="178" fontId="10" fillId="0" borderId="49" xfId="0" applyNumberFormat="1" applyFont="1" applyBorder="1" applyAlignment="1" applyProtection="1">
      <alignment horizontal="right" vertical="center"/>
      <protection/>
    </xf>
    <xf numFmtId="178" fontId="10" fillId="0" borderId="50" xfId="0" applyNumberFormat="1" applyFont="1" applyBorder="1" applyAlignment="1" applyProtection="1">
      <alignment horizontal="right" vertical="center"/>
      <protection/>
    </xf>
    <xf numFmtId="178" fontId="10" fillId="0" borderId="51" xfId="0" applyNumberFormat="1" applyFont="1" applyBorder="1" applyAlignment="1" applyProtection="1">
      <alignment horizontal="right" vertical="center"/>
      <protection/>
    </xf>
    <xf numFmtId="178" fontId="10" fillId="0" borderId="5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178" fontId="10" fillId="0" borderId="85" xfId="0" applyNumberFormat="1" applyFont="1" applyBorder="1" applyAlignment="1" applyProtection="1">
      <alignment horizontal="right" vertical="center"/>
      <protection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89" xfId="0" applyFont="1" applyBorder="1" applyAlignment="1">
      <alignment/>
    </xf>
    <xf numFmtId="0" fontId="0" fillId="0" borderId="28" xfId="0" applyBorder="1" applyAlignment="1">
      <alignment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177" fontId="10" fillId="0" borderId="36" xfId="0" applyNumberFormat="1" applyFont="1" applyBorder="1" applyAlignment="1" applyProtection="1">
      <alignment vertical="center"/>
      <protection/>
    </xf>
    <xf numFmtId="178" fontId="10" fillId="0" borderId="9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0" fillId="0" borderId="94" xfId="0" applyBorder="1" applyAlignment="1">
      <alignment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177" fontId="10" fillId="0" borderId="46" xfId="0" applyNumberFormat="1" applyFont="1" applyBorder="1" applyAlignment="1" applyProtection="1">
      <alignment vertical="center"/>
      <protection/>
    </xf>
    <xf numFmtId="178" fontId="10" fillId="0" borderId="97" xfId="0" applyNumberFormat="1" applyFont="1" applyBorder="1" applyAlignment="1" applyProtection="1">
      <alignment horizontal="right" vertical="center"/>
      <protection/>
    </xf>
    <xf numFmtId="0" fontId="10" fillId="0" borderId="98" xfId="0" applyFont="1" applyBorder="1" applyAlignment="1">
      <alignment horizontal="center" vertical="center"/>
    </xf>
    <xf numFmtId="38" fontId="10" fillId="0" borderId="99" xfId="49" applyFont="1" applyBorder="1" applyAlignment="1" applyProtection="1">
      <alignment vertical="center"/>
      <protection/>
    </xf>
    <xf numFmtId="38" fontId="10" fillId="0" borderId="100" xfId="49" applyFont="1" applyBorder="1" applyAlignment="1">
      <alignment vertical="center"/>
    </xf>
    <xf numFmtId="38" fontId="10" fillId="0" borderId="99" xfId="49" applyFont="1" applyBorder="1" applyAlignment="1">
      <alignment vertical="center"/>
    </xf>
    <xf numFmtId="38" fontId="10" fillId="0" borderId="101" xfId="49" applyFont="1" applyBorder="1" applyAlignment="1">
      <alignment vertical="center"/>
    </xf>
    <xf numFmtId="0" fontId="10" fillId="0" borderId="102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180" fontId="10" fillId="0" borderId="104" xfId="0" applyNumberFormat="1" applyFont="1" applyBorder="1" applyAlignment="1">
      <alignment vertical="center"/>
    </xf>
    <xf numFmtId="180" fontId="10" fillId="0" borderId="105" xfId="0" applyNumberFormat="1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38" fontId="10" fillId="0" borderId="107" xfId="49" applyFont="1" applyBorder="1" applyAlignment="1" applyProtection="1">
      <alignment vertical="center"/>
      <protection/>
    </xf>
    <xf numFmtId="38" fontId="10" fillId="0" borderId="108" xfId="49" applyFont="1" applyBorder="1" applyAlignment="1" applyProtection="1">
      <alignment vertical="center"/>
      <protection/>
    </xf>
    <xf numFmtId="38" fontId="10" fillId="0" borderId="107" xfId="49" applyFont="1" applyBorder="1" applyAlignment="1">
      <alignment vertical="center"/>
    </xf>
    <xf numFmtId="38" fontId="10" fillId="0" borderId="108" xfId="49" applyFont="1" applyBorder="1" applyAlignment="1">
      <alignment vertical="center"/>
    </xf>
    <xf numFmtId="38" fontId="10" fillId="0" borderId="109" xfId="49" applyFont="1" applyBorder="1" applyAlignment="1">
      <alignment vertical="center"/>
    </xf>
    <xf numFmtId="0" fontId="10" fillId="0" borderId="110" xfId="0" applyFont="1" applyBorder="1" applyAlignment="1">
      <alignment horizontal="center" vertical="center"/>
    </xf>
    <xf numFmtId="38" fontId="10" fillId="0" borderId="78" xfId="49" applyFont="1" applyBorder="1" applyAlignment="1" applyProtection="1">
      <alignment vertical="center"/>
      <protection/>
    </xf>
    <xf numFmtId="38" fontId="10" fillId="0" borderId="79" xfId="49" applyFont="1" applyBorder="1" applyAlignment="1" applyProtection="1">
      <alignment vertical="center"/>
      <protection/>
    </xf>
    <xf numFmtId="38" fontId="10" fillId="0" borderId="78" xfId="49" applyFont="1" applyBorder="1" applyAlignment="1">
      <alignment vertical="center"/>
    </xf>
    <xf numFmtId="38" fontId="10" fillId="0" borderId="79" xfId="49" applyFont="1" applyBorder="1" applyAlignment="1">
      <alignment vertical="center"/>
    </xf>
    <xf numFmtId="38" fontId="10" fillId="0" borderId="95" xfId="49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38" fontId="10" fillId="0" borderId="64" xfId="49" applyFont="1" applyBorder="1" applyAlignment="1" applyProtection="1">
      <alignment vertical="center"/>
      <protection/>
    </xf>
    <xf numFmtId="38" fontId="10" fillId="0" borderId="113" xfId="49" applyFont="1" applyBorder="1" applyAlignment="1" applyProtection="1">
      <alignment vertical="center"/>
      <protection/>
    </xf>
    <xf numFmtId="38" fontId="10" fillId="0" borderId="113" xfId="49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114" xfId="0" applyNumberFormat="1" applyFont="1" applyBorder="1" applyAlignment="1">
      <alignment vertical="center"/>
    </xf>
    <xf numFmtId="178" fontId="10" fillId="0" borderId="52" xfId="0" applyNumberFormat="1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/>
    </xf>
    <xf numFmtId="0" fontId="8" fillId="0" borderId="5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8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0" fillId="0" borderId="34" xfId="0" applyBorder="1" applyAlignment="1">
      <alignment vertical="center" wrapText="1" readingOrder="1"/>
    </xf>
    <xf numFmtId="38" fontId="10" fillId="0" borderId="0" xfId="49" applyFont="1" applyFill="1" applyBorder="1" applyAlignment="1" applyProtection="1">
      <alignment vertical="center"/>
      <protection/>
    </xf>
    <xf numFmtId="0" fontId="10" fillId="0" borderId="119" xfId="0" applyFont="1" applyFill="1" applyBorder="1" applyAlignment="1">
      <alignment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  <protection/>
    </xf>
    <xf numFmtId="206" fontId="10" fillId="0" borderId="121" xfId="0" applyNumberFormat="1" applyFont="1" applyBorder="1" applyAlignment="1">
      <alignment vertical="center"/>
    </xf>
    <xf numFmtId="206" fontId="10" fillId="0" borderId="120" xfId="0" applyNumberFormat="1" applyFont="1" applyBorder="1" applyAlignment="1">
      <alignment horizontal="center" vertical="center"/>
    </xf>
    <xf numFmtId="206" fontId="10" fillId="0" borderId="122" xfId="0" applyNumberFormat="1" applyFont="1" applyBorder="1" applyAlignment="1">
      <alignment horizontal="center" vertical="center"/>
    </xf>
    <xf numFmtId="206" fontId="10" fillId="0" borderId="123" xfId="0" applyNumberFormat="1" applyFont="1" applyBorder="1" applyAlignment="1">
      <alignment vertical="center"/>
    </xf>
    <xf numFmtId="206" fontId="10" fillId="0" borderId="79" xfId="0" applyNumberFormat="1" applyFont="1" applyBorder="1" applyAlignment="1">
      <alignment vertical="center"/>
    </xf>
    <xf numFmtId="206" fontId="10" fillId="0" borderId="78" xfId="0" applyNumberFormat="1" applyFont="1" applyBorder="1" applyAlignment="1">
      <alignment horizontal="center" vertical="center"/>
    </xf>
    <xf numFmtId="206" fontId="10" fillId="0" borderId="99" xfId="0" applyNumberFormat="1" applyFont="1" applyBorder="1" applyAlignment="1">
      <alignment horizontal="center" vertical="center"/>
    </xf>
    <xf numFmtId="206" fontId="10" fillId="0" borderId="100" xfId="49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991100" y="1204912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6419850" y="120681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867650" y="12049125"/>
          <a:ext cx="1438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9305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10725150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20491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3468350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481137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6163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381000</xdr:rowOff>
    </xdr:from>
    <xdr:to>
      <xdr:col>16</xdr:col>
      <xdr:colOff>0</xdr:colOff>
      <xdr:row>30</xdr:row>
      <xdr:rowOff>381000</xdr:rowOff>
    </xdr:to>
    <xdr:sp>
      <xdr:nvSpPr>
        <xdr:cNvPr id="10" name="Line 10"/>
        <xdr:cNvSpPr>
          <a:spLocks/>
        </xdr:cNvSpPr>
      </xdr:nvSpPr>
      <xdr:spPr>
        <a:xfrm>
          <a:off x="20278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16503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230219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381000</xdr:rowOff>
    </xdr:from>
    <xdr:to>
      <xdr:col>19</xdr:col>
      <xdr:colOff>0</xdr:colOff>
      <xdr:row>30</xdr:row>
      <xdr:rowOff>381000</xdr:rowOff>
    </xdr:to>
    <xdr:sp>
      <xdr:nvSpPr>
        <xdr:cNvPr id="13" name="Line 13"/>
        <xdr:cNvSpPr>
          <a:spLocks/>
        </xdr:cNvSpPr>
      </xdr:nvSpPr>
      <xdr:spPr>
        <a:xfrm>
          <a:off x="243935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5784175" y="12049125"/>
          <a:ext cx="1352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7136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1371600</xdr:colOff>
      <xdr:row>30</xdr:row>
      <xdr:rowOff>0</xdr:rowOff>
    </xdr:from>
    <xdr:to>
      <xdr:col>21</xdr:col>
      <xdr:colOff>1371600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848927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1371600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8907125" y="12049125"/>
          <a:ext cx="1371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991100" y="1204912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6419850" y="120681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867650" y="12049125"/>
          <a:ext cx="1438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9305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10725150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20491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3468350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481137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61639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381000</xdr:rowOff>
    </xdr:from>
    <xdr:to>
      <xdr:col>16</xdr:col>
      <xdr:colOff>0</xdr:colOff>
      <xdr:row>30</xdr:row>
      <xdr:rowOff>381000</xdr:rowOff>
    </xdr:to>
    <xdr:sp>
      <xdr:nvSpPr>
        <xdr:cNvPr id="27" name="Line 27"/>
        <xdr:cNvSpPr>
          <a:spLocks/>
        </xdr:cNvSpPr>
      </xdr:nvSpPr>
      <xdr:spPr>
        <a:xfrm>
          <a:off x="20278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216503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23021925" y="1204912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381000</xdr:rowOff>
    </xdr:from>
    <xdr:to>
      <xdr:col>19</xdr:col>
      <xdr:colOff>0</xdr:colOff>
      <xdr:row>30</xdr:row>
      <xdr:rowOff>381000</xdr:rowOff>
    </xdr:to>
    <xdr:sp>
      <xdr:nvSpPr>
        <xdr:cNvPr id="30" name="Line 30"/>
        <xdr:cNvSpPr>
          <a:spLocks/>
        </xdr:cNvSpPr>
      </xdr:nvSpPr>
      <xdr:spPr>
        <a:xfrm>
          <a:off x="243935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5784175" y="12049125"/>
          <a:ext cx="1352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713672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1371600</xdr:colOff>
      <xdr:row>30</xdr:row>
      <xdr:rowOff>0</xdr:rowOff>
    </xdr:from>
    <xdr:to>
      <xdr:col>21</xdr:col>
      <xdr:colOff>1371600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8489275" y="12030075"/>
          <a:ext cx="1371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8907125" y="12049125"/>
          <a:ext cx="1371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2647950</xdr:colOff>
      <xdr:row>30</xdr:row>
      <xdr:rowOff>0</xdr:rowOff>
    </xdr:from>
    <xdr:to>
      <xdr:col>3</xdr:col>
      <xdr:colOff>1447800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448050" y="12030075"/>
          <a:ext cx="1447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2628900</xdr:colOff>
      <xdr:row>5</xdr:row>
      <xdr:rowOff>295275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4290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</sheetNames>
    <sheetDataSet>
      <sheetData sheetId="2">
        <row r="2">
          <cell r="B2" t="str">
            <v>1. 受　注　高     （平成 23年 4月分）</v>
          </cell>
        </row>
        <row r="42">
          <cell r="B42" t="str">
            <v>2.施工高及び未消化工事高（平成 23年 3月分）</v>
          </cell>
        </row>
        <row r="49">
          <cell r="B49" t="str">
            <v>4.ブロック別受注高（平成 23年 3月分）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="60" zoomScaleNormal="50" zoomScalePageLayoutView="0" workbookViewId="0" topLeftCell="I33">
      <selection activeCell="W57" sqref="W57"/>
    </sheetView>
  </sheetViews>
  <sheetFormatPr defaultColWidth="8.66015625" defaultRowHeight="18"/>
  <cols>
    <col min="1" max="1" width="3.66015625" style="0" customWidth="1"/>
    <col min="2" max="2" width="3.33203125" style="0" customWidth="1"/>
    <col min="3" max="3" width="23.16015625" style="0" customWidth="1"/>
    <col min="4" max="4" width="13.33203125" style="0" customWidth="1"/>
    <col min="5" max="6" width="12.66015625" style="0" customWidth="1"/>
    <col min="7" max="7" width="12.58203125" style="0" customWidth="1"/>
    <col min="8" max="19" width="12" style="0" customWidth="1"/>
    <col min="20" max="20" width="11.83203125" style="0" customWidth="1"/>
    <col min="21" max="24" width="12" style="0" customWidth="1"/>
    <col min="25" max="25" width="13.91015625" style="0" customWidth="1"/>
  </cols>
  <sheetData>
    <row r="1" spans="2:25" ht="30.75">
      <c r="B1" s="1"/>
      <c r="C1" s="1"/>
      <c r="D1" s="2"/>
      <c r="E1" s="1"/>
      <c r="F1" s="1"/>
      <c r="H1" s="1"/>
      <c r="I1" s="1"/>
      <c r="J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</row>
    <row r="2" spans="1:25" ht="25.5" customHeight="1" thickBot="1">
      <c r="A2" s="5"/>
      <c r="B2" s="6" t="str">
        <f>'[1]総括'!$B$2</f>
        <v>1. 受　注　高     （平成 23年 4月分）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1</v>
      </c>
      <c r="X2" s="7"/>
      <c r="Y2" s="5"/>
    </row>
    <row r="3" spans="1:25" ht="25.5" customHeight="1">
      <c r="A3" s="8"/>
      <c r="B3" s="9"/>
      <c r="C3" s="10" t="s">
        <v>2</v>
      </c>
      <c r="D3" s="11"/>
      <c r="E3" s="12"/>
      <c r="F3" s="12"/>
      <c r="G3" s="12" t="s">
        <v>3</v>
      </c>
      <c r="H3" s="12"/>
      <c r="I3" s="12"/>
      <c r="J3" s="12"/>
      <c r="K3" s="12"/>
      <c r="L3" s="12"/>
      <c r="M3" s="12" t="s">
        <v>4</v>
      </c>
      <c r="N3" s="12"/>
      <c r="O3" s="11"/>
      <c r="P3" s="12"/>
      <c r="Q3" s="13" t="s">
        <v>5</v>
      </c>
      <c r="R3" s="12"/>
      <c r="S3" s="12"/>
      <c r="T3" s="12"/>
      <c r="U3" s="12" t="s">
        <v>6</v>
      </c>
      <c r="V3" s="12"/>
      <c r="W3" s="12"/>
      <c r="X3" s="14"/>
      <c r="Y3" s="15"/>
    </row>
    <row r="4" spans="1:25" ht="25.5" customHeight="1">
      <c r="A4" s="16"/>
      <c r="B4" s="17"/>
      <c r="C4" s="18"/>
      <c r="D4" s="19" t="s">
        <v>7</v>
      </c>
      <c r="E4" s="20" t="s">
        <v>8</v>
      </c>
      <c r="F4" s="20"/>
      <c r="G4" s="20" t="s">
        <v>9</v>
      </c>
      <c r="H4" s="20" t="s">
        <v>10</v>
      </c>
      <c r="I4" s="20"/>
      <c r="J4" s="20" t="s">
        <v>11</v>
      </c>
      <c r="K4" s="20" t="s">
        <v>12</v>
      </c>
      <c r="L4" s="20" t="s">
        <v>13</v>
      </c>
      <c r="M4" s="20"/>
      <c r="N4" s="20"/>
      <c r="O4" s="19" t="s">
        <v>14</v>
      </c>
      <c r="P4" s="20"/>
      <c r="Q4" s="20" t="s">
        <v>15</v>
      </c>
      <c r="R4" s="20"/>
      <c r="S4" s="20" t="s">
        <v>16</v>
      </c>
      <c r="T4" s="20"/>
      <c r="U4" s="20"/>
      <c r="V4" s="20"/>
      <c r="W4" s="20"/>
      <c r="X4" s="19"/>
      <c r="Y4" s="21"/>
    </row>
    <row r="5" spans="1:25" ht="25.5" customHeight="1">
      <c r="A5" s="16"/>
      <c r="B5" s="17"/>
      <c r="C5" s="22"/>
      <c r="D5" s="19" t="s">
        <v>17</v>
      </c>
      <c r="E5" s="20"/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/>
      <c r="L5" s="20"/>
      <c r="M5" s="20" t="s">
        <v>23</v>
      </c>
      <c r="N5" s="20" t="s">
        <v>24</v>
      </c>
      <c r="O5" s="19" t="s">
        <v>19</v>
      </c>
      <c r="P5" s="20" t="s">
        <v>25</v>
      </c>
      <c r="Q5" s="20"/>
      <c r="R5" s="20" t="s">
        <v>26</v>
      </c>
      <c r="S5" s="20"/>
      <c r="T5" s="20" t="s">
        <v>27</v>
      </c>
      <c r="U5" s="20" t="s">
        <v>28</v>
      </c>
      <c r="V5" s="20" t="s">
        <v>23</v>
      </c>
      <c r="W5" s="20" t="s">
        <v>24</v>
      </c>
      <c r="X5" s="19" t="s">
        <v>29</v>
      </c>
      <c r="Y5" s="170" t="s">
        <v>30</v>
      </c>
    </row>
    <row r="6" spans="1:25" ht="25.5" customHeight="1" thickBot="1">
      <c r="A6" s="23" t="s">
        <v>31</v>
      </c>
      <c r="B6" s="24"/>
      <c r="C6" s="25"/>
      <c r="D6" s="26" t="s">
        <v>32</v>
      </c>
      <c r="E6" s="27" t="s">
        <v>33</v>
      </c>
      <c r="F6" s="27"/>
      <c r="G6" s="27" t="s">
        <v>34</v>
      </c>
      <c r="H6" s="27" t="s">
        <v>33</v>
      </c>
      <c r="I6" s="27"/>
      <c r="J6" s="27" t="s">
        <v>35</v>
      </c>
      <c r="K6" s="27" t="s">
        <v>36</v>
      </c>
      <c r="L6" s="27" t="s">
        <v>33</v>
      </c>
      <c r="M6" s="27"/>
      <c r="N6" s="27"/>
      <c r="O6" s="26" t="s">
        <v>37</v>
      </c>
      <c r="P6" s="27"/>
      <c r="Q6" s="27" t="s">
        <v>38</v>
      </c>
      <c r="R6" s="27"/>
      <c r="S6" s="27" t="s">
        <v>39</v>
      </c>
      <c r="T6" s="27"/>
      <c r="U6" s="27"/>
      <c r="V6" s="27"/>
      <c r="W6" s="27"/>
      <c r="X6" s="26"/>
      <c r="Y6" s="28"/>
    </row>
    <row r="7" spans="1:25" ht="33" customHeight="1">
      <c r="A7" s="172"/>
      <c r="B7" s="173"/>
      <c r="C7" s="29" t="s">
        <v>40</v>
      </c>
      <c r="D7" s="30">
        <v>8918.777368000001</v>
      </c>
      <c r="E7" s="31">
        <v>216.6825</v>
      </c>
      <c r="F7" s="31">
        <v>58.060900000000004</v>
      </c>
      <c r="G7" s="31">
        <v>58043.901687</v>
      </c>
      <c r="H7" s="31">
        <v>1217.0108</v>
      </c>
      <c r="I7" s="31">
        <v>466.16073</v>
      </c>
      <c r="J7" s="31">
        <v>5771.77455</v>
      </c>
      <c r="K7" s="31">
        <v>51.46305</v>
      </c>
      <c r="L7" s="31">
        <v>566.8</v>
      </c>
      <c r="M7" s="31">
        <v>2938.3035999999997</v>
      </c>
      <c r="N7" s="32">
        <v>78248.93518500001</v>
      </c>
      <c r="O7" s="30">
        <v>1690.1635</v>
      </c>
      <c r="P7" s="31">
        <v>-0.7165</v>
      </c>
      <c r="Q7" s="31">
        <v>171.26399999999998</v>
      </c>
      <c r="R7" s="31">
        <v>546.39</v>
      </c>
      <c r="S7" s="31">
        <v>768.954225</v>
      </c>
      <c r="T7" s="31">
        <v>20</v>
      </c>
      <c r="U7" s="31">
        <v>24.92325</v>
      </c>
      <c r="V7" s="31">
        <v>11435.12387</v>
      </c>
      <c r="W7" s="32">
        <v>14656.102345</v>
      </c>
      <c r="X7" s="33">
        <v>92905.03753</v>
      </c>
      <c r="Y7" s="34">
        <v>33.96948723479354</v>
      </c>
    </row>
    <row r="8" spans="1:25" ht="33" customHeight="1">
      <c r="A8" s="16"/>
      <c r="B8" s="16"/>
      <c r="C8" s="35" t="s">
        <v>90</v>
      </c>
      <c r="D8" s="36">
        <v>87</v>
      </c>
      <c r="E8" s="37">
        <v>0</v>
      </c>
      <c r="F8" s="37">
        <v>17.3</v>
      </c>
      <c r="G8" s="37">
        <v>137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25</v>
      </c>
      <c r="N8" s="38">
        <v>266.3</v>
      </c>
      <c r="O8" s="36">
        <v>0</v>
      </c>
      <c r="P8" s="37">
        <v>0</v>
      </c>
      <c r="Q8" s="37">
        <v>0</v>
      </c>
      <c r="R8" s="37">
        <v>0</v>
      </c>
      <c r="S8" s="37">
        <v>1</v>
      </c>
      <c r="T8" s="37">
        <v>0</v>
      </c>
      <c r="U8" s="37">
        <v>0</v>
      </c>
      <c r="V8" s="37">
        <v>9</v>
      </c>
      <c r="W8" s="38">
        <v>10</v>
      </c>
      <c r="X8" s="39">
        <v>276.3</v>
      </c>
      <c r="Y8" s="40">
        <v>80.4494779014699</v>
      </c>
    </row>
    <row r="9" spans="1:25" ht="33" customHeight="1">
      <c r="A9" s="16"/>
      <c r="B9" s="16"/>
      <c r="C9" s="180" t="s">
        <v>105</v>
      </c>
      <c r="D9" s="36">
        <v>301.50831199999993</v>
      </c>
      <c r="E9" s="37">
        <v>30.16</v>
      </c>
      <c r="F9" s="37">
        <v>137.53415</v>
      </c>
      <c r="G9" s="37">
        <v>1137.9366499999999</v>
      </c>
      <c r="H9" s="37">
        <v>70.0425</v>
      </c>
      <c r="I9" s="37">
        <v>1635.7935</v>
      </c>
      <c r="J9" s="37">
        <v>3</v>
      </c>
      <c r="K9" s="37">
        <v>4</v>
      </c>
      <c r="L9" s="37">
        <v>0.6825</v>
      </c>
      <c r="M9" s="37">
        <v>597.4435000000001</v>
      </c>
      <c r="N9" s="38">
        <v>3918.1011120000003</v>
      </c>
      <c r="O9" s="36">
        <v>23</v>
      </c>
      <c r="P9" s="37">
        <v>18.614</v>
      </c>
      <c r="Q9" s="37">
        <v>0</v>
      </c>
      <c r="R9" s="37">
        <v>142</v>
      </c>
      <c r="S9" s="37">
        <v>60</v>
      </c>
      <c r="T9" s="37">
        <v>18.964999999999996</v>
      </c>
      <c r="U9" s="37">
        <v>131.89327400000002</v>
      </c>
      <c r="V9" s="37">
        <v>697.273884</v>
      </c>
      <c r="W9" s="38">
        <v>1091.746158</v>
      </c>
      <c r="X9" s="39">
        <v>5009.84727</v>
      </c>
      <c r="Y9" s="40">
        <v>37.83952597176208</v>
      </c>
    </row>
    <row r="10" spans="1:25" ht="33" customHeight="1">
      <c r="A10" s="16"/>
      <c r="B10" s="16" t="s">
        <v>41</v>
      </c>
      <c r="C10" s="171" t="s">
        <v>104</v>
      </c>
      <c r="D10" s="36">
        <v>518.637662</v>
      </c>
      <c r="E10" s="37">
        <v>12</v>
      </c>
      <c r="F10" s="37">
        <v>18</v>
      </c>
      <c r="G10" s="37">
        <v>5374.4269486</v>
      </c>
      <c r="H10" s="37">
        <v>0</v>
      </c>
      <c r="I10" s="37">
        <v>38.525</v>
      </c>
      <c r="J10" s="37">
        <v>0.0315</v>
      </c>
      <c r="K10" s="37">
        <v>1</v>
      </c>
      <c r="L10" s="37">
        <v>0</v>
      </c>
      <c r="M10" s="37">
        <v>360</v>
      </c>
      <c r="N10" s="38">
        <v>6322.6211106</v>
      </c>
      <c r="O10" s="36">
        <v>602.513215</v>
      </c>
      <c r="P10" s="37">
        <v>0</v>
      </c>
      <c r="Q10" s="37">
        <v>0</v>
      </c>
      <c r="R10" s="37">
        <v>567</v>
      </c>
      <c r="S10" s="37">
        <v>163</v>
      </c>
      <c r="T10" s="37">
        <v>284.393362</v>
      </c>
      <c r="U10" s="37">
        <v>1844</v>
      </c>
      <c r="V10" s="37">
        <v>6551.423566</v>
      </c>
      <c r="W10" s="38">
        <v>10012.330143</v>
      </c>
      <c r="X10" s="39">
        <v>16334.9512536</v>
      </c>
      <c r="Y10" s="40">
        <v>17.338706091633526</v>
      </c>
    </row>
    <row r="11" spans="1:25" ht="33" customHeight="1">
      <c r="A11" s="16" t="s">
        <v>42</v>
      </c>
      <c r="B11" s="16"/>
      <c r="C11" s="35" t="s">
        <v>106</v>
      </c>
      <c r="D11" s="36">
        <v>1514.8256</v>
      </c>
      <c r="E11" s="37">
        <v>844.06785</v>
      </c>
      <c r="F11" s="37">
        <v>1886.736655</v>
      </c>
      <c r="G11" s="37">
        <v>33.52265</v>
      </c>
      <c r="H11" s="37">
        <v>2819.3921499999997</v>
      </c>
      <c r="I11" s="37">
        <v>162.72244999999998</v>
      </c>
      <c r="J11" s="37">
        <v>31.756</v>
      </c>
      <c r="K11" s="37">
        <v>1.6</v>
      </c>
      <c r="L11" s="37">
        <v>12.34065</v>
      </c>
      <c r="M11" s="37">
        <v>1937.3813569999998</v>
      </c>
      <c r="N11" s="38">
        <v>9244.345362</v>
      </c>
      <c r="O11" s="36">
        <v>0</v>
      </c>
      <c r="P11" s="37">
        <v>10913.697141</v>
      </c>
      <c r="Q11" s="37">
        <v>39.375</v>
      </c>
      <c r="R11" s="37">
        <v>194.3625</v>
      </c>
      <c r="S11" s="37">
        <v>533.7695</v>
      </c>
      <c r="T11" s="37">
        <v>517.429668</v>
      </c>
      <c r="U11" s="37">
        <v>50.109</v>
      </c>
      <c r="V11" s="37">
        <v>1059.75756</v>
      </c>
      <c r="W11" s="38">
        <v>13308.500369000001</v>
      </c>
      <c r="X11" s="39">
        <v>22552.845731</v>
      </c>
      <c r="Y11" s="40">
        <v>-5.587020993247882</v>
      </c>
    </row>
    <row r="12" spans="1:25" ht="33" customHeight="1">
      <c r="A12" s="16"/>
      <c r="B12" s="16" t="s">
        <v>43</v>
      </c>
      <c r="C12" s="35" t="s">
        <v>91</v>
      </c>
      <c r="D12" s="36">
        <v>5777.107966</v>
      </c>
      <c r="E12" s="37">
        <v>0</v>
      </c>
      <c r="F12" s="37">
        <v>963.40366</v>
      </c>
      <c r="G12" s="37">
        <v>267.26925</v>
      </c>
      <c r="H12" s="37">
        <v>0</v>
      </c>
      <c r="I12" s="37">
        <v>3.6414</v>
      </c>
      <c r="J12" s="37">
        <v>173.724</v>
      </c>
      <c r="K12" s="37">
        <v>224</v>
      </c>
      <c r="L12" s="37">
        <v>285</v>
      </c>
      <c r="M12" s="37">
        <v>4672.352248</v>
      </c>
      <c r="N12" s="38">
        <v>12366.498524</v>
      </c>
      <c r="O12" s="36">
        <v>0</v>
      </c>
      <c r="P12" s="37">
        <v>0</v>
      </c>
      <c r="Q12" s="37">
        <v>0</v>
      </c>
      <c r="R12" s="37">
        <v>483</v>
      </c>
      <c r="S12" s="37">
        <v>0</v>
      </c>
      <c r="T12" s="37">
        <v>0</v>
      </c>
      <c r="U12" s="37">
        <v>14768.283610999999</v>
      </c>
      <c r="V12" s="37">
        <v>4226.997385000001</v>
      </c>
      <c r="W12" s="38">
        <v>19478.280996</v>
      </c>
      <c r="X12" s="39">
        <v>31844.779520000004</v>
      </c>
      <c r="Y12" s="40">
        <v>16.903951354257817</v>
      </c>
    </row>
    <row r="13" spans="1:25" ht="33" customHeight="1">
      <c r="A13" s="16" t="s">
        <v>44</v>
      </c>
      <c r="B13" s="16"/>
      <c r="C13" s="35" t="s">
        <v>107</v>
      </c>
      <c r="D13" s="36">
        <v>2829.8365819999995</v>
      </c>
      <c r="E13" s="37">
        <v>0.1155</v>
      </c>
      <c r="F13" s="37">
        <v>8546.814034</v>
      </c>
      <c r="G13" s="37">
        <v>372.1574865</v>
      </c>
      <c r="H13" s="37">
        <v>3730.3377499999997</v>
      </c>
      <c r="I13" s="37">
        <v>463.5735</v>
      </c>
      <c r="J13" s="37">
        <v>2526.8</v>
      </c>
      <c r="K13" s="37">
        <v>504.33349999999996</v>
      </c>
      <c r="L13" s="37">
        <v>7</v>
      </c>
      <c r="M13" s="37">
        <v>493.99565</v>
      </c>
      <c r="N13" s="38">
        <v>19474.964002500004</v>
      </c>
      <c r="O13" s="36">
        <v>0</v>
      </c>
      <c r="P13" s="37">
        <v>0</v>
      </c>
      <c r="Q13" s="37">
        <v>8.085</v>
      </c>
      <c r="R13" s="37">
        <v>26</v>
      </c>
      <c r="S13" s="37">
        <v>6.9825</v>
      </c>
      <c r="T13" s="37">
        <v>1</v>
      </c>
      <c r="U13" s="37">
        <v>1.372</v>
      </c>
      <c r="V13" s="37">
        <v>228.6825</v>
      </c>
      <c r="W13" s="38">
        <v>272.122</v>
      </c>
      <c r="X13" s="39">
        <v>19747.086002500004</v>
      </c>
      <c r="Y13" s="40">
        <v>2.7219576321579897</v>
      </c>
    </row>
    <row r="14" spans="1:25" ht="33" customHeight="1">
      <c r="A14" s="16"/>
      <c r="B14" s="16" t="s">
        <v>45</v>
      </c>
      <c r="C14" s="35" t="s">
        <v>108</v>
      </c>
      <c r="D14" s="36">
        <v>9571.284145000001</v>
      </c>
      <c r="E14" s="37">
        <v>402.632824</v>
      </c>
      <c r="F14" s="37">
        <v>686.0247449999999</v>
      </c>
      <c r="G14" s="37">
        <v>11.41135</v>
      </c>
      <c r="H14" s="37">
        <v>25.6275</v>
      </c>
      <c r="I14" s="37">
        <v>67.01237</v>
      </c>
      <c r="J14" s="37">
        <v>17.9917</v>
      </c>
      <c r="K14" s="37">
        <v>2</v>
      </c>
      <c r="L14" s="37">
        <v>18</v>
      </c>
      <c r="M14" s="37">
        <v>768.0708000000001</v>
      </c>
      <c r="N14" s="38">
        <v>11570.055434000004</v>
      </c>
      <c r="O14" s="36">
        <v>0</v>
      </c>
      <c r="P14" s="37">
        <v>0</v>
      </c>
      <c r="Q14" s="37">
        <v>0</v>
      </c>
      <c r="R14" s="37">
        <v>0</v>
      </c>
      <c r="S14" s="37">
        <v>0</v>
      </c>
      <c r="T14" s="37">
        <v>1.504</v>
      </c>
      <c r="U14" s="37">
        <v>0.042</v>
      </c>
      <c r="V14" s="37">
        <v>36.163745</v>
      </c>
      <c r="W14" s="38">
        <v>37.709745</v>
      </c>
      <c r="X14" s="39">
        <v>11607.765179000004</v>
      </c>
      <c r="Y14" s="40">
        <v>-1.5659104968626658</v>
      </c>
    </row>
    <row r="15" spans="1:25" ht="33" customHeight="1">
      <c r="A15" s="16" t="s">
        <v>46</v>
      </c>
      <c r="B15" s="16"/>
      <c r="C15" s="35" t="s">
        <v>92</v>
      </c>
      <c r="D15" s="36">
        <v>9146.551818999998</v>
      </c>
      <c r="E15" s="37">
        <v>3053.1417</v>
      </c>
      <c r="F15" s="37">
        <v>6109.82489</v>
      </c>
      <c r="G15" s="37">
        <v>1733.5593000000001</v>
      </c>
      <c r="H15" s="37">
        <v>1894.66595</v>
      </c>
      <c r="I15" s="37">
        <v>70225.731903</v>
      </c>
      <c r="J15" s="37">
        <v>-1504.8727999999996</v>
      </c>
      <c r="K15" s="37">
        <v>3173.0130000000004</v>
      </c>
      <c r="L15" s="37">
        <v>206.01090000000008</v>
      </c>
      <c r="M15" s="37">
        <v>2128.706162</v>
      </c>
      <c r="N15" s="38">
        <v>96166.33282400001</v>
      </c>
      <c r="O15" s="36">
        <v>0</v>
      </c>
      <c r="P15" s="37">
        <v>0.469999999999999</v>
      </c>
      <c r="Q15" s="37">
        <v>0</v>
      </c>
      <c r="R15" s="37">
        <v>1546.89395</v>
      </c>
      <c r="S15" s="37">
        <v>0</v>
      </c>
      <c r="T15" s="37">
        <v>1212.201</v>
      </c>
      <c r="U15" s="37">
        <v>30.975</v>
      </c>
      <c r="V15" s="37">
        <v>1272.8375</v>
      </c>
      <c r="W15" s="38">
        <v>4063.37745</v>
      </c>
      <c r="X15" s="39">
        <v>100229.71027400001</v>
      </c>
      <c r="Y15" s="40">
        <v>93.0720274072131</v>
      </c>
    </row>
    <row r="16" spans="1:25" ht="33" customHeight="1">
      <c r="A16" s="16"/>
      <c r="B16" s="16" t="s">
        <v>47</v>
      </c>
      <c r="C16" s="41" t="s">
        <v>93</v>
      </c>
      <c r="D16" s="42">
        <v>3498.5182529999997</v>
      </c>
      <c r="E16" s="43">
        <v>977.9974850000001</v>
      </c>
      <c r="F16" s="43">
        <v>2467.0927260000003</v>
      </c>
      <c r="G16" s="43">
        <v>1304.964025</v>
      </c>
      <c r="H16" s="43">
        <v>193.22500000000002</v>
      </c>
      <c r="I16" s="43">
        <v>7204.72487</v>
      </c>
      <c r="J16" s="43">
        <v>26205.954768999996</v>
      </c>
      <c r="K16" s="43">
        <v>22236.86964</v>
      </c>
      <c r="L16" s="43">
        <v>5112.762750000001</v>
      </c>
      <c r="M16" s="43">
        <v>4679.753058</v>
      </c>
      <c r="N16" s="44">
        <v>73881.862576</v>
      </c>
      <c r="O16" s="42">
        <v>0</v>
      </c>
      <c r="P16" s="43">
        <v>9.4</v>
      </c>
      <c r="Q16" s="43">
        <v>0</v>
      </c>
      <c r="R16" s="43">
        <v>381.34000000000003</v>
      </c>
      <c r="S16" s="43">
        <v>34.7571</v>
      </c>
      <c r="T16" s="43">
        <v>13.1106</v>
      </c>
      <c r="U16" s="43">
        <v>192.4694</v>
      </c>
      <c r="V16" s="43">
        <v>2729.262636</v>
      </c>
      <c r="W16" s="44">
        <v>3360.339736</v>
      </c>
      <c r="X16" s="45">
        <v>77242.202312</v>
      </c>
      <c r="Y16" s="46">
        <v>24.336427201737788</v>
      </c>
    </row>
    <row r="17" spans="1:25" ht="33" customHeight="1">
      <c r="A17" s="16"/>
      <c r="B17" s="16"/>
      <c r="C17" s="47" t="s">
        <v>94</v>
      </c>
      <c r="D17" s="48">
        <v>714.4831200000001</v>
      </c>
      <c r="E17" s="49">
        <v>28.607</v>
      </c>
      <c r="F17" s="49">
        <v>165.0446</v>
      </c>
      <c r="G17" s="49">
        <v>214.812</v>
      </c>
      <c r="H17" s="49">
        <v>13.972999999999999</v>
      </c>
      <c r="I17" s="49">
        <v>2612.686098</v>
      </c>
      <c r="J17" s="49">
        <v>47.78451</v>
      </c>
      <c r="K17" s="49">
        <v>1183.1484</v>
      </c>
      <c r="L17" s="49">
        <v>188.61685</v>
      </c>
      <c r="M17" s="49">
        <v>1837.2028</v>
      </c>
      <c r="N17" s="50">
        <v>7006.358378</v>
      </c>
      <c r="O17" s="48">
        <v>0.6825</v>
      </c>
      <c r="P17" s="49">
        <v>4</v>
      </c>
      <c r="Q17" s="49">
        <v>0</v>
      </c>
      <c r="R17" s="49">
        <v>2.5267</v>
      </c>
      <c r="S17" s="49">
        <v>4</v>
      </c>
      <c r="T17" s="49">
        <v>4</v>
      </c>
      <c r="U17" s="49">
        <v>40.7</v>
      </c>
      <c r="V17" s="49">
        <v>159.85616</v>
      </c>
      <c r="W17" s="50">
        <v>215.76536</v>
      </c>
      <c r="X17" s="51">
        <v>7222.123738</v>
      </c>
      <c r="Y17" s="52">
        <v>38.44741464883585</v>
      </c>
    </row>
    <row r="18" spans="1:25" ht="33" customHeight="1" thickBot="1">
      <c r="A18" s="16"/>
      <c r="B18" s="174"/>
      <c r="C18" s="169" t="s">
        <v>99</v>
      </c>
      <c r="D18" s="54">
        <v>33959.753459</v>
      </c>
      <c r="E18" s="55">
        <v>5348.722358999999</v>
      </c>
      <c r="F18" s="55">
        <v>20997.77546</v>
      </c>
      <c r="G18" s="55">
        <v>10587.0596601</v>
      </c>
      <c r="H18" s="55">
        <v>8747.26385</v>
      </c>
      <c r="I18" s="55">
        <v>82414.41109100002</v>
      </c>
      <c r="J18" s="55">
        <v>27502.169679</v>
      </c>
      <c r="K18" s="55">
        <v>27329.96454</v>
      </c>
      <c r="L18" s="55">
        <v>5830.413650000001</v>
      </c>
      <c r="M18" s="55">
        <v>17499.905575</v>
      </c>
      <c r="N18" s="56">
        <v>240217.4393231</v>
      </c>
      <c r="O18" s="54">
        <v>626.195715</v>
      </c>
      <c r="P18" s="55">
        <v>10946.181141</v>
      </c>
      <c r="Q18" s="55">
        <v>47.46</v>
      </c>
      <c r="R18" s="55">
        <v>3343.12315</v>
      </c>
      <c r="S18" s="55">
        <v>803.5091</v>
      </c>
      <c r="T18" s="55">
        <v>2052.60363</v>
      </c>
      <c r="U18" s="55">
        <v>17059.844285</v>
      </c>
      <c r="V18" s="55">
        <v>16971.254936</v>
      </c>
      <c r="W18" s="56">
        <v>51850.171957000006</v>
      </c>
      <c r="X18" s="57">
        <v>292067.6112801</v>
      </c>
      <c r="Y18" s="58">
        <v>33.29977591158002</v>
      </c>
    </row>
    <row r="19" spans="1:25" ht="33" customHeight="1" thickBot="1">
      <c r="A19" s="53"/>
      <c r="B19" s="195" t="s">
        <v>95</v>
      </c>
      <c r="C19" s="196"/>
      <c r="D19" s="54">
        <v>42878.530827</v>
      </c>
      <c r="E19" s="55">
        <v>5565.404858999999</v>
      </c>
      <c r="F19" s="55">
        <v>21055.83636</v>
      </c>
      <c r="G19" s="55">
        <v>68630.9613471</v>
      </c>
      <c r="H19" s="55">
        <v>9964.27465</v>
      </c>
      <c r="I19" s="55">
        <v>82880.57182100002</v>
      </c>
      <c r="J19" s="55">
        <v>33273.944229</v>
      </c>
      <c r="K19" s="55">
        <v>27381.42759</v>
      </c>
      <c r="L19" s="55">
        <v>6397.2136500000015</v>
      </c>
      <c r="M19" s="55">
        <v>20438.209175</v>
      </c>
      <c r="N19" s="56">
        <v>318466.3745081</v>
      </c>
      <c r="O19" s="59">
        <v>2316.359215</v>
      </c>
      <c r="P19" s="60">
        <v>10945.464640999999</v>
      </c>
      <c r="Q19" s="60">
        <v>218.724</v>
      </c>
      <c r="R19" s="60">
        <v>3889.5131499999998</v>
      </c>
      <c r="S19" s="60">
        <v>1572.463325</v>
      </c>
      <c r="T19" s="60">
        <v>2072.60363</v>
      </c>
      <c r="U19" s="60">
        <v>17084.767535</v>
      </c>
      <c r="V19" s="60">
        <v>28406.378806</v>
      </c>
      <c r="W19" s="61">
        <v>66506.274302</v>
      </c>
      <c r="X19" s="62">
        <v>384972.6488101</v>
      </c>
      <c r="Y19" s="63">
        <v>33.460782928215835</v>
      </c>
    </row>
    <row r="20" spans="1:25" ht="33" customHeight="1">
      <c r="A20" s="172"/>
      <c r="B20" s="175" t="s">
        <v>48</v>
      </c>
      <c r="C20" s="167" t="s">
        <v>96</v>
      </c>
      <c r="D20" s="64">
        <v>526.1873449999999</v>
      </c>
      <c r="E20" s="65">
        <v>0</v>
      </c>
      <c r="F20" s="65">
        <v>0</v>
      </c>
      <c r="G20" s="65">
        <v>0</v>
      </c>
      <c r="H20" s="65">
        <v>5.01375</v>
      </c>
      <c r="I20" s="65">
        <v>51</v>
      </c>
      <c r="J20" s="65">
        <v>115.6025</v>
      </c>
      <c r="K20" s="65">
        <v>42</v>
      </c>
      <c r="L20" s="65">
        <v>0</v>
      </c>
      <c r="M20" s="65">
        <v>821.7955</v>
      </c>
      <c r="N20" s="66">
        <v>1561.5990949999998</v>
      </c>
      <c r="O20" s="64">
        <v>1265.275</v>
      </c>
      <c r="P20" s="65">
        <v>0</v>
      </c>
      <c r="Q20" s="65">
        <v>40</v>
      </c>
      <c r="R20" s="65">
        <v>-34.02</v>
      </c>
      <c r="S20" s="65">
        <v>2683.22775</v>
      </c>
      <c r="T20" s="65">
        <v>10287.022500000001</v>
      </c>
      <c r="U20" s="65">
        <v>31.932</v>
      </c>
      <c r="V20" s="65">
        <v>1499.303521</v>
      </c>
      <c r="W20" s="66">
        <v>15772.740771000002</v>
      </c>
      <c r="X20" s="67">
        <v>17334.339866000002</v>
      </c>
      <c r="Y20" s="68">
        <v>48.78534828343517</v>
      </c>
    </row>
    <row r="21" spans="1:25" ht="33" customHeight="1">
      <c r="A21" s="16" t="s">
        <v>49</v>
      </c>
      <c r="B21" s="176" t="s">
        <v>50</v>
      </c>
      <c r="C21" s="35" t="s">
        <v>97</v>
      </c>
      <c r="D21" s="36">
        <v>52.217738</v>
      </c>
      <c r="E21" s="37">
        <v>4.83</v>
      </c>
      <c r="F21" s="37">
        <v>0</v>
      </c>
      <c r="G21" s="37">
        <v>0</v>
      </c>
      <c r="H21" s="37">
        <v>3</v>
      </c>
      <c r="I21" s="37">
        <v>1009</v>
      </c>
      <c r="J21" s="37">
        <v>521.450905</v>
      </c>
      <c r="K21" s="37">
        <v>3219.5661</v>
      </c>
      <c r="L21" s="37">
        <v>0.9975</v>
      </c>
      <c r="M21" s="37">
        <v>451.63</v>
      </c>
      <c r="N21" s="38">
        <v>5262.692243</v>
      </c>
      <c r="O21" s="36">
        <v>0</v>
      </c>
      <c r="P21" s="37">
        <v>836.9047499999999</v>
      </c>
      <c r="Q21" s="37">
        <v>3784.2</v>
      </c>
      <c r="R21" s="37">
        <v>292</v>
      </c>
      <c r="S21" s="37">
        <v>0.9975</v>
      </c>
      <c r="T21" s="37">
        <v>376.392928</v>
      </c>
      <c r="U21" s="37">
        <v>375</v>
      </c>
      <c r="V21" s="37">
        <v>309.2244</v>
      </c>
      <c r="W21" s="38">
        <v>5974.719578</v>
      </c>
      <c r="X21" s="39">
        <v>11237.411821000002</v>
      </c>
      <c r="Y21" s="40">
        <v>33.57757181043019</v>
      </c>
    </row>
    <row r="22" spans="1:25" ht="33" customHeight="1">
      <c r="A22" s="177"/>
      <c r="B22" s="176" t="s">
        <v>51</v>
      </c>
      <c r="C22" s="47" t="s">
        <v>98</v>
      </c>
      <c r="D22" s="48">
        <v>342.0756</v>
      </c>
      <c r="E22" s="49">
        <v>0</v>
      </c>
      <c r="F22" s="49">
        <v>0</v>
      </c>
      <c r="G22" s="49">
        <v>0</v>
      </c>
      <c r="H22" s="49">
        <v>1</v>
      </c>
      <c r="I22" s="49">
        <v>604.59325</v>
      </c>
      <c r="J22" s="49">
        <v>89.211056</v>
      </c>
      <c r="K22" s="49">
        <v>25.7665</v>
      </c>
      <c r="L22" s="49">
        <v>0</v>
      </c>
      <c r="M22" s="49">
        <v>62.9175</v>
      </c>
      <c r="N22" s="50">
        <v>1125.563906</v>
      </c>
      <c r="O22" s="48">
        <v>129</v>
      </c>
      <c r="P22" s="49">
        <v>0</v>
      </c>
      <c r="Q22" s="49">
        <v>4</v>
      </c>
      <c r="R22" s="49">
        <v>0</v>
      </c>
      <c r="S22" s="49">
        <v>485.373</v>
      </c>
      <c r="T22" s="49">
        <v>23979.372750000002</v>
      </c>
      <c r="U22" s="49">
        <v>0</v>
      </c>
      <c r="V22" s="49">
        <v>107</v>
      </c>
      <c r="W22" s="50">
        <v>24704.745750000002</v>
      </c>
      <c r="X22" s="51">
        <v>25830.309656</v>
      </c>
      <c r="Y22" s="52">
        <v>29.14378269000275</v>
      </c>
    </row>
    <row r="23" spans="1:25" ht="33" customHeight="1">
      <c r="A23" s="16" t="s">
        <v>52</v>
      </c>
      <c r="B23" s="178" t="s">
        <v>53</v>
      </c>
      <c r="C23" s="168" t="s">
        <v>99</v>
      </c>
      <c r="D23" s="48">
        <v>920.4806829999999</v>
      </c>
      <c r="E23" s="49">
        <v>4.83</v>
      </c>
      <c r="F23" s="49">
        <v>0</v>
      </c>
      <c r="G23" s="49">
        <v>0</v>
      </c>
      <c r="H23" s="49">
        <v>9.01375</v>
      </c>
      <c r="I23" s="49">
        <v>1664.59325</v>
      </c>
      <c r="J23" s="49">
        <v>726.264461</v>
      </c>
      <c r="K23" s="49">
        <v>3287.3326</v>
      </c>
      <c r="L23" s="49">
        <v>0.9975</v>
      </c>
      <c r="M23" s="49">
        <v>1336.3429999999998</v>
      </c>
      <c r="N23" s="50">
        <v>7949.855244</v>
      </c>
      <c r="O23" s="48">
        <v>1394.275</v>
      </c>
      <c r="P23" s="49">
        <v>836.9047499999999</v>
      </c>
      <c r="Q23" s="49">
        <v>3828.2</v>
      </c>
      <c r="R23" s="49">
        <v>257.98</v>
      </c>
      <c r="S23" s="49">
        <v>3169.59825</v>
      </c>
      <c r="T23" s="49">
        <v>34642.788178</v>
      </c>
      <c r="U23" s="49">
        <v>406.932</v>
      </c>
      <c r="V23" s="49">
        <v>1915.527921</v>
      </c>
      <c r="W23" s="50">
        <v>46452.206099</v>
      </c>
      <c r="X23" s="51">
        <v>54402.061343</v>
      </c>
      <c r="Y23" s="52">
        <v>35.78646777447139</v>
      </c>
    </row>
    <row r="24" spans="1:25" ht="33" customHeight="1">
      <c r="A24" s="16"/>
      <c r="B24" s="176" t="s">
        <v>54</v>
      </c>
      <c r="C24" s="35" t="s">
        <v>100</v>
      </c>
      <c r="D24" s="36">
        <v>31.2365</v>
      </c>
      <c r="E24" s="37">
        <v>0</v>
      </c>
      <c r="F24" s="37">
        <v>0</v>
      </c>
      <c r="G24" s="37">
        <v>0</v>
      </c>
      <c r="H24" s="37">
        <v>0</v>
      </c>
      <c r="I24" s="37">
        <v>45</v>
      </c>
      <c r="J24" s="37">
        <v>93.34812</v>
      </c>
      <c r="K24" s="37">
        <v>61.4662</v>
      </c>
      <c r="L24" s="37">
        <v>549.6212</v>
      </c>
      <c r="M24" s="37">
        <v>13.3125</v>
      </c>
      <c r="N24" s="38">
        <v>793.98452</v>
      </c>
      <c r="O24" s="36">
        <v>149.53543</v>
      </c>
      <c r="P24" s="37">
        <v>8</v>
      </c>
      <c r="Q24" s="37">
        <v>239.53762500000002</v>
      </c>
      <c r="R24" s="37">
        <v>0</v>
      </c>
      <c r="S24" s="37">
        <v>2295.9071</v>
      </c>
      <c r="T24" s="37">
        <v>806.0435</v>
      </c>
      <c r="U24" s="37">
        <v>0.495</v>
      </c>
      <c r="V24" s="37">
        <v>325.81775</v>
      </c>
      <c r="W24" s="38">
        <v>3825.336405</v>
      </c>
      <c r="X24" s="39">
        <v>4619.320925</v>
      </c>
      <c r="Y24" s="40">
        <v>-26.442109634510047</v>
      </c>
    </row>
    <row r="25" spans="1:25" ht="33" customHeight="1">
      <c r="A25" s="16" t="s">
        <v>51</v>
      </c>
      <c r="B25" s="176" t="s">
        <v>55</v>
      </c>
      <c r="C25" s="35" t="s">
        <v>101</v>
      </c>
      <c r="D25" s="36">
        <v>691.8943599999999</v>
      </c>
      <c r="E25" s="37">
        <v>4.1475</v>
      </c>
      <c r="F25" s="37">
        <v>0</v>
      </c>
      <c r="G25" s="37">
        <v>70.7246</v>
      </c>
      <c r="H25" s="37">
        <v>-1.147335</v>
      </c>
      <c r="I25" s="37">
        <v>1</v>
      </c>
      <c r="J25" s="37">
        <v>700.5657386</v>
      </c>
      <c r="K25" s="37">
        <v>12073.989315</v>
      </c>
      <c r="L25" s="37">
        <v>209.23624999999998</v>
      </c>
      <c r="M25" s="37">
        <v>97</v>
      </c>
      <c r="N25" s="38">
        <v>13847.4104286</v>
      </c>
      <c r="O25" s="36">
        <v>5</v>
      </c>
      <c r="P25" s="37">
        <v>5</v>
      </c>
      <c r="Q25" s="37">
        <v>656.56412</v>
      </c>
      <c r="R25" s="37">
        <v>145.95685</v>
      </c>
      <c r="S25" s="37">
        <v>1330.075</v>
      </c>
      <c r="T25" s="37">
        <v>661.3</v>
      </c>
      <c r="U25" s="37">
        <v>355.430536</v>
      </c>
      <c r="V25" s="37">
        <v>564.2635</v>
      </c>
      <c r="W25" s="38">
        <v>3723.5900060000004</v>
      </c>
      <c r="X25" s="39">
        <v>17571.0004346</v>
      </c>
      <c r="Y25" s="40">
        <v>31.22513579043367</v>
      </c>
    </row>
    <row r="26" spans="1:25" ht="33" customHeight="1">
      <c r="A26" s="16"/>
      <c r="B26" s="176" t="s">
        <v>50</v>
      </c>
      <c r="C26" s="35" t="s">
        <v>102</v>
      </c>
      <c r="D26" s="36">
        <v>6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61</v>
      </c>
      <c r="K26" s="37">
        <v>629</v>
      </c>
      <c r="L26" s="37">
        <v>3</v>
      </c>
      <c r="M26" s="37">
        <v>7.653802</v>
      </c>
      <c r="N26" s="38">
        <v>706.653802</v>
      </c>
      <c r="O26" s="36">
        <v>0</v>
      </c>
      <c r="P26" s="37">
        <v>533.825</v>
      </c>
      <c r="Q26" s="37">
        <v>2310.5097</v>
      </c>
      <c r="R26" s="37">
        <v>1.3923</v>
      </c>
      <c r="S26" s="37">
        <v>58.415000000000006</v>
      </c>
      <c r="T26" s="37">
        <v>8.961953000000001</v>
      </c>
      <c r="U26" s="37">
        <v>29.3</v>
      </c>
      <c r="V26" s="37">
        <v>6803.785848</v>
      </c>
      <c r="W26" s="38">
        <v>9746.189801</v>
      </c>
      <c r="X26" s="39">
        <v>10452.843603000001</v>
      </c>
      <c r="Y26" s="40">
        <v>34.79126562978661</v>
      </c>
    </row>
    <row r="27" spans="1:25" ht="33" customHeight="1">
      <c r="A27" s="16" t="s">
        <v>53</v>
      </c>
      <c r="B27" s="176" t="s">
        <v>51</v>
      </c>
      <c r="C27" s="47" t="s">
        <v>103</v>
      </c>
      <c r="D27" s="48">
        <v>77.5651</v>
      </c>
      <c r="E27" s="49">
        <v>0</v>
      </c>
      <c r="F27" s="49">
        <v>0</v>
      </c>
      <c r="G27" s="49">
        <v>3.371</v>
      </c>
      <c r="H27" s="49">
        <v>0</v>
      </c>
      <c r="I27" s="49">
        <v>31.3076</v>
      </c>
      <c r="J27" s="49">
        <v>12.2789</v>
      </c>
      <c r="K27" s="49">
        <v>661.96127</v>
      </c>
      <c r="L27" s="49">
        <v>0</v>
      </c>
      <c r="M27" s="49">
        <v>933.9155</v>
      </c>
      <c r="N27" s="50">
        <v>1720.39937</v>
      </c>
      <c r="O27" s="48">
        <v>0</v>
      </c>
      <c r="P27" s="49">
        <v>0</v>
      </c>
      <c r="Q27" s="49">
        <v>1.162035</v>
      </c>
      <c r="R27" s="49">
        <v>1830.2150000000001</v>
      </c>
      <c r="S27" s="49">
        <v>0</v>
      </c>
      <c r="T27" s="49">
        <v>-2</v>
      </c>
      <c r="U27" s="49">
        <v>0</v>
      </c>
      <c r="V27" s="49">
        <v>310</v>
      </c>
      <c r="W27" s="50">
        <v>2139.3770350000004</v>
      </c>
      <c r="X27" s="51">
        <v>3859.7764050000005</v>
      </c>
      <c r="Y27" s="52">
        <v>104.21242451039615</v>
      </c>
    </row>
    <row r="28" spans="1:25" ht="33" customHeight="1" thickBot="1">
      <c r="A28" s="16"/>
      <c r="B28" s="179" t="s">
        <v>53</v>
      </c>
      <c r="C28" s="169" t="s">
        <v>99</v>
      </c>
      <c r="D28" s="54">
        <v>806.6959599999999</v>
      </c>
      <c r="E28" s="55">
        <v>4.1475</v>
      </c>
      <c r="F28" s="55">
        <v>0</v>
      </c>
      <c r="G28" s="55">
        <v>74.09559999999999</v>
      </c>
      <c r="H28" s="55">
        <v>-1.147335</v>
      </c>
      <c r="I28" s="55">
        <v>77.30760000000001</v>
      </c>
      <c r="J28" s="55">
        <v>867.1927586</v>
      </c>
      <c r="K28" s="55">
        <v>13426.416785000001</v>
      </c>
      <c r="L28" s="55">
        <v>761.85745</v>
      </c>
      <c r="M28" s="55">
        <v>1051.8818019999999</v>
      </c>
      <c r="N28" s="56">
        <v>17068.448120600002</v>
      </c>
      <c r="O28" s="54">
        <v>154.53543</v>
      </c>
      <c r="P28" s="55">
        <v>546.825</v>
      </c>
      <c r="Q28" s="55">
        <v>3207.77348</v>
      </c>
      <c r="R28" s="55">
        <v>1977.5641500000002</v>
      </c>
      <c r="S28" s="55">
        <v>3684.3971</v>
      </c>
      <c r="T28" s="55">
        <v>1474.305453</v>
      </c>
      <c r="U28" s="55">
        <v>385.22553600000003</v>
      </c>
      <c r="V28" s="55">
        <v>8003.867098000001</v>
      </c>
      <c r="W28" s="56">
        <v>19434.493247000002</v>
      </c>
      <c r="X28" s="57">
        <v>36502.941367600004</v>
      </c>
      <c r="Y28" s="58">
        <v>24.520832729617336</v>
      </c>
    </row>
    <row r="29" spans="1:25" ht="33" customHeight="1" thickBot="1">
      <c r="A29" s="53"/>
      <c r="B29" s="197" t="s">
        <v>95</v>
      </c>
      <c r="C29" s="196"/>
      <c r="D29" s="69">
        <v>1727.1766429999998</v>
      </c>
      <c r="E29" s="70">
        <v>8.9775</v>
      </c>
      <c r="F29" s="70">
        <v>0</v>
      </c>
      <c r="G29" s="70">
        <v>74.09559999999999</v>
      </c>
      <c r="H29" s="70">
        <v>7.866415</v>
      </c>
      <c r="I29" s="70">
        <v>1741.90085</v>
      </c>
      <c r="J29" s="70">
        <v>1593.4572196</v>
      </c>
      <c r="K29" s="70">
        <v>16713.749385000003</v>
      </c>
      <c r="L29" s="70">
        <v>762.8549499999999</v>
      </c>
      <c r="M29" s="70">
        <v>2388.2248019999997</v>
      </c>
      <c r="N29" s="56">
        <v>25018.303364600004</v>
      </c>
      <c r="O29" s="54">
        <v>1548.81043</v>
      </c>
      <c r="P29" s="55">
        <v>1383.72975</v>
      </c>
      <c r="Q29" s="55">
        <v>7035.97348</v>
      </c>
      <c r="R29" s="55">
        <v>2235.54415</v>
      </c>
      <c r="S29" s="55">
        <v>6853.99535</v>
      </c>
      <c r="T29" s="55">
        <v>36117.093631</v>
      </c>
      <c r="U29" s="55">
        <v>792.157536</v>
      </c>
      <c r="V29" s="55">
        <v>9919.395019000001</v>
      </c>
      <c r="W29" s="56">
        <v>65886.69934600001</v>
      </c>
      <c r="X29" s="57">
        <v>90905.0027106</v>
      </c>
      <c r="Y29" s="58">
        <v>31.026406231136548</v>
      </c>
    </row>
    <row r="30" spans="1:25" ht="30" customHeight="1">
      <c r="A30" s="71" t="s">
        <v>56</v>
      </c>
      <c r="B30" s="72"/>
      <c r="C30" s="73"/>
      <c r="D30" s="74">
        <v>13.381</v>
      </c>
      <c r="E30" s="75">
        <v>0</v>
      </c>
      <c r="F30" s="75">
        <v>0</v>
      </c>
      <c r="G30" s="75">
        <v>0</v>
      </c>
      <c r="H30" s="75">
        <v>0</v>
      </c>
      <c r="I30" s="75">
        <v>5.2</v>
      </c>
      <c r="J30" s="75">
        <v>0</v>
      </c>
      <c r="K30" s="75">
        <v>462</v>
      </c>
      <c r="L30" s="75">
        <v>0</v>
      </c>
      <c r="M30" s="75">
        <v>243.5</v>
      </c>
      <c r="N30" s="76">
        <v>724.081</v>
      </c>
      <c r="O30" s="77">
        <v>0</v>
      </c>
      <c r="P30" s="78">
        <v>0</v>
      </c>
      <c r="Q30" s="78">
        <v>0</v>
      </c>
      <c r="R30" s="78">
        <v>0</v>
      </c>
      <c r="S30" s="78">
        <v>219.964427</v>
      </c>
      <c r="T30" s="78">
        <v>0</v>
      </c>
      <c r="U30" s="78">
        <v>0</v>
      </c>
      <c r="V30" s="78">
        <v>68</v>
      </c>
      <c r="W30" s="79">
        <v>287.964427</v>
      </c>
      <c r="X30" s="80">
        <v>1012.045427</v>
      </c>
      <c r="Y30" s="81">
        <v>286.03532850475165</v>
      </c>
    </row>
    <row r="31" spans="1:25" ht="30" customHeight="1" thickBot="1">
      <c r="A31" s="82"/>
      <c r="B31" s="83" t="s">
        <v>57</v>
      </c>
      <c r="C31" s="84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7">
        <v>10822.818875</v>
      </c>
      <c r="O31" s="88"/>
      <c r="P31" s="89"/>
      <c r="Q31" s="89"/>
      <c r="R31" s="89"/>
      <c r="S31" s="89"/>
      <c r="T31" s="89"/>
      <c r="U31" s="89"/>
      <c r="V31" s="89"/>
      <c r="W31" s="90">
        <v>24140.689138</v>
      </c>
      <c r="X31" s="91">
        <v>34963.508013</v>
      </c>
      <c r="Y31" s="92">
        <v>-18.14891840762244</v>
      </c>
    </row>
    <row r="32" spans="1:25" ht="30" customHeight="1">
      <c r="A32" s="8" t="s">
        <v>48</v>
      </c>
      <c r="B32" s="9"/>
      <c r="C32" s="93"/>
      <c r="D32" s="94">
        <v>44619.08847</v>
      </c>
      <c r="E32" s="95">
        <v>5574.382358999999</v>
      </c>
      <c r="F32" s="95">
        <v>21055.83636</v>
      </c>
      <c r="G32" s="95">
        <v>68705.0569471</v>
      </c>
      <c r="H32" s="95">
        <v>9972.141065</v>
      </c>
      <c r="I32" s="95">
        <v>84627.67267100002</v>
      </c>
      <c r="J32" s="95">
        <v>34867.4014486</v>
      </c>
      <c r="K32" s="95">
        <v>44557.176975</v>
      </c>
      <c r="L32" s="95">
        <v>7160.068600000001</v>
      </c>
      <c r="M32" s="95">
        <v>23069.933977</v>
      </c>
      <c r="N32" s="96">
        <v>355031.57774770004</v>
      </c>
      <c r="O32" s="94">
        <v>3865.169645</v>
      </c>
      <c r="P32" s="95">
        <v>12329.194390999999</v>
      </c>
      <c r="Q32" s="95">
        <v>7254.69748</v>
      </c>
      <c r="R32" s="95">
        <v>6125.0573</v>
      </c>
      <c r="S32" s="95">
        <v>8646.423102</v>
      </c>
      <c r="T32" s="95">
        <v>38189.697261</v>
      </c>
      <c r="U32" s="95">
        <v>17876.925070999998</v>
      </c>
      <c r="V32" s="95">
        <v>38393.773825000004</v>
      </c>
      <c r="W32" s="96">
        <v>156821.62721300003</v>
      </c>
      <c r="X32" s="97">
        <v>511853.20496070007</v>
      </c>
      <c r="Y32" s="98">
        <v>27.704357517561306</v>
      </c>
    </row>
    <row r="33" spans="1:25" ht="30" customHeight="1" thickBot="1">
      <c r="A33" s="53" t="s">
        <v>58</v>
      </c>
      <c r="B33" s="99"/>
      <c r="C33" s="100" t="s">
        <v>59</v>
      </c>
      <c r="D33" s="101">
        <v>-9.346956136606376</v>
      </c>
      <c r="E33" s="102">
        <v>88.85859982564372</v>
      </c>
      <c r="F33" s="102">
        <v>3.794583526796602</v>
      </c>
      <c r="G33" s="102">
        <v>60.55296297719763</v>
      </c>
      <c r="H33" s="102">
        <v>51.30106063941773</v>
      </c>
      <c r="I33" s="102">
        <v>130.9979707347558</v>
      </c>
      <c r="J33" s="102">
        <v>-4.396197084449538</v>
      </c>
      <c r="K33" s="102">
        <v>174.03507050715513</v>
      </c>
      <c r="L33" s="102">
        <v>147.66853491560576</v>
      </c>
      <c r="M33" s="102">
        <v>-11.209298011879177</v>
      </c>
      <c r="N33" s="103">
        <v>41.69951374948748</v>
      </c>
      <c r="O33" s="101">
        <v>69.6599507065058</v>
      </c>
      <c r="P33" s="102">
        <v>-29.374157376458964</v>
      </c>
      <c r="Q33" s="102">
        <v>0.14890183986646655</v>
      </c>
      <c r="R33" s="102">
        <v>26.825968574718573</v>
      </c>
      <c r="S33" s="102">
        <v>5.26084301660239</v>
      </c>
      <c r="T33" s="102">
        <v>43.493687067514685</v>
      </c>
      <c r="U33" s="102">
        <v>-24.515461769227855</v>
      </c>
      <c r="V33" s="102">
        <v>38.63266805900363</v>
      </c>
      <c r="W33" s="103">
        <v>4.367793198290215</v>
      </c>
      <c r="X33" s="104">
        <v>27.704357517561306</v>
      </c>
      <c r="Y33" s="105" t="s">
        <v>159</v>
      </c>
    </row>
    <row r="34" spans="1:25" ht="30" customHeight="1">
      <c r="A34" s="8" t="s">
        <v>60</v>
      </c>
      <c r="B34" s="9"/>
      <c r="C34" s="93"/>
      <c r="D34" s="94">
        <v>207.30485</v>
      </c>
      <c r="E34" s="95">
        <v>4</v>
      </c>
      <c r="F34" s="95">
        <v>557.606905</v>
      </c>
      <c r="G34" s="95">
        <v>1435.8</v>
      </c>
      <c r="H34" s="95">
        <v>-1</v>
      </c>
      <c r="I34" s="95">
        <v>0</v>
      </c>
      <c r="J34" s="95">
        <v>5538.159532</v>
      </c>
      <c r="K34" s="95">
        <v>11187</v>
      </c>
      <c r="L34" s="95">
        <v>1.9773</v>
      </c>
      <c r="M34" s="95">
        <v>1644.551323</v>
      </c>
      <c r="N34" s="96">
        <v>20575.39991</v>
      </c>
      <c r="O34" s="94">
        <v>229.355209</v>
      </c>
      <c r="P34" s="95">
        <v>13656.544867</v>
      </c>
      <c r="Q34" s="95">
        <v>-67.759906</v>
      </c>
      <c r="R34" s="95">
        <v>0</v>
      </c>
      <c r="S34" s="95">
        <v>0.603944</v>
      </c>
      <c r="T34" s="95">
        <v>7962.066845</v>
      </c>
      <c r="U34" s="95">
        <v>64.049988</v>
      </c>
      <c r="V34" s="95">
        <v>145.472755</v>
      </c>
      <c r="W34" s="96">
        <v>21990.333702</v>
      </c>
      <c r="X34" s="97">
        <v>42565.733611999996</v>
      </c>
      <c r="Y34" s="98">
        <v>101.26242802650229</v>
      </c>
    </row>
    <row r="35" spans="1:25" ht="30" customHeight="1" thickBot="1">
      <c r="A35" s="53" t="s">
        <v>61</v>
      </c>
      <c r="B35" s="99"/>
      <c r="C35" s="100" t="s">
        <v>59</v>
      </c>
      <c r="D35" s="101" t="s">
        <v>159</v>
      </c>
      <c r="E35" s="102">
        <v>-60.18196840439193</v>
      </c>
      <c r="F35" s="102">
        <v>789.5412225622765</v>
      </c>
      <c r="G35" s="102">
        <v>-65.63046229586418</v>
      </c>
      <c r="H35" s="102" t="s">
        <v>159</v>
      </c>
      <c r="I35" s="102" t="s">
        <v>159</v>
      </c>
      <c r="J35" s="102">
        <v>136014.01818487918</v>
      </c>
      <c r="K35" s="102" t="s">
        <v>159</v>
      </c>
      <c r="L35" s="102">
        <v>-97.65506036384336</v>
      </c>
      <c r="M35" s="102">
        <v>1414.2589554296458</v>
      </c>
      <c r="N35" s="103">
        <v>371.4452958320046</v>
      </c>
      <c r="O35" s="101">
        <v>279.62017592293483</v>
      </c>
      <c r="P35" s="102">
        <v>1411.1657890097483</v>
      </c>
      <c r="Q35" s="102" t="s">
        <v>159</v>
      </c>
      <c r="R35" s="102" t="s">
        <v>159</v>
      </c>
      <c r="S35" s="102">
        <v>-99.95723162391498</v>
      </c>
      <c r="T35" s="102">
        <v>4117.040472052035</v>
      </c>
      <c r="U35" s="102">
        <v>-49.56820334860106</v>
      </c>
      <c r="V35" s="102">
        <v>-98.88057327658983</v>
      </c>
      <c r="W35" s="103">
        <v>31.011466401432088</v>
      </c>
      <c r="X35" s="104">
        <v>101.26242802650229</v>
      </c>
      <c r="Y35" s="105" t="s">
        <v>159</v>
      </c>
    </row>
    <row r="36" spans="1:25" ht="30" customHeight="1">
      <c r="A36" s="8" t="s">
        <v>62</v>
      </c>
      <c r="B36" s="9"/>
      <c r="C36" s="93"/>
      <c r="D36" s="94">
        <v>44826.39332</v>
      </c>
      <c r="E36" s="95">
        <v>5578.382358999999</v>
      </c>
      <c r="F36" s="95">
        <v>21613.443265</v>
      </c>
      <c r="G36" s="95">
        <v>70140.85694710001</v>
      </c>
      <c r="H36" s="95">
        <v>9971.141065</v>
      </c>
      <c r="I36" s="95">
        <v>84627.67267100002</v>
      </c>
      <c r="J36" s="95">
        <v>40405.5609806</v>
      </c>
      <c r="K36" s="95">
        <v>55744.176975</v>
      </c>
      <c r="L36" s="95">
        <v>7162.045900000001</v>
      </c>
      <c r="M36" s="95">
        <v>24714.4853</v>
      </c>
      <c r="N36" s="96">
        <v>375606.9776577</v>
      </c>
      <c r="O36" s="94">
        <v>4094.524854</v>
      </c>
      <c r="P36" s="95">
        <v>25985.739258</v>
      </c>
      <c r="Q36" s="95">
        <v>7186.937574</v>
      </c>
      <c r="R36" s="95">
        <v>6125.0573</v>
      </c>
      <c r="S36" s="95">
        <v>8647.027046000001</v>
      </c>
      <c r="T36" s="95">
        <v>46151.764106</v>
      </c>
      <c r="U36" s="95">
        <v>17940.975058999997</v>
      </c>
      <c r="V36" s="95">
        <v>38539.246580000006</v>
      </c>
      <c r="W36" s="96">
        <v>178811.96091500003</v>
      </c>
      <c r="X36" s="97">
        <v>554418.9385727</v>
      </c>
      <c r="Y36" s="98">
        <v>31.391212077761786</v>
      </c>
    </row>
    <row r="37" spans="1:25" ht="30" customHeight="1" thickBot="1">
      <c r="A37" s="53" t="s">
        <v>24</v>
      </c>
      <c r="B37" s="99"/>
      <c r="C37" s="100" t="s">
        <v>59</v>
      </c>
      <c r="D37" s="106">
        <v>-8.892241613055507</v>
      </c>
      <c r="E37" s="107">
        <v>88.353067279924</v>
      </c>
      <c r="F37" s="107">
        <v>6.215093473804223</v>
      </c>
      <c r="G37" s="107">
        <v>49.33021540582365</v>
      </c>
      <c r="H37" s="107">
        <v>51.28588826473377</v>
      </c>
      <c r="I37" s="107">
        <v>131.40742496154814</v>
      </c>
      <c r="J37" s="107">
        <v>10.77666297819344</v>
      </c>
      <c r="K37" s="107">
        <v>242.83723756283723</v>
      </c>
      <c r="L37" s="107">
        <v>140.71592377195182</v>
      </c>
      <c r="M37" s="107">
        <v>-5.275750373118693</v>
      </c>
      <c r="N37" s="108">
        <v>47.34495437924902</v>
      </c>
      <c r="O37" s="106">
        <v>75.08420200144772</v>
      </c>
      <c r="P37" s="107">
        <v>41.52861236991585</v>
      </c>
      <c r="Q37" s="107">
        <v>-13.842236079141458</v>
      </c>
      <c r="R37" s="107">
        <v>26.825968574718573</v>
      </c>
      <c r="S37" s="107">
        <v>-10.173917741333193</v>
      </c>
      <c r="T37" s="107">
        <v>72.1887535231817</v>
      </c>
      <c r="U37" s="107">
        <v>-24.649094334429165</v>
      </c>
      <c r="V37" s="107">
        <v>-5.285468689914574</v>
      </c>
      <c r="W37" s="108">
        <v>7.045028523246621</v>
      </c>
      <c r="X37" s="109">
        <v>31.391212077761786</v>
      </c>
      <c r="Y37" s="110" t="s">
        <v>159</v>
      </c>
    </row>
    <row r="38" spans="1:25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" customHeight="1" hidden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25.5" customHeight="1" thickBot="1">
      <c r="A41" s="5"/>
      <c r="B41" s="111" t="str">
        <f>'[1]総括'!$B$42</f>
        <v>2.施工高及び未消化工事高（平成 23年 3月分）</v>
      </c>
      <c r="C41" s="111"/>
      <c r="D41" s="5"/>
      <c r="E41" s="5"/>
      <c r="F41" s="5"/>
      <c r="G41" s="5"/>
      <c r="H41" s="5"/>
      <c r="N41" s="111" t="s">
        <v>161</v>
      </c>
      <c r="O41" s="5"/>
      <c r="P41" s="5"/>
      <c r="Q41" s="5"/>
      <c r="R41" s="5"/>
      <c r="S41" s="5"/>
      <c r="T41" s="5"/>
      <c r="U41" s="5"/>
      <c r="V41" s="5"/>
      <c r="W41" s="5"/>
      <c r="X41" s="186"/>
      <c r="Y41" s="5"/>
    </row>
    <row r="42" spans="1:25" ht="25.5" customHeight="1">
      <c r="A42" s="5"/>
      <c r="B42" s="11"/>
      <c r="C42" s="12"/>
      <c r="D42" s="113" t="s">
        <v>65</v>
      </c>
      <c r="E42" s="113" t="s">
        <v>66</v>
      </c>
      <c r="F42" s="113" t="s">
        <v>67</v>
      </c>
      <c r="G42" s="114" t="s">
        <v>30</v>
      </c>
      <c r="H42" s="7"/>
      <c r="N42" s="115"/>
      <c r="O42" s="116" t="s">
        <v>68</v>
      </c>
      <c r="P42" s="117"/>
      <c r="Q42" s="116" t="s">
        <v>69</v>
      </c>
      <c r="R42" s="117"/>
      <c r="S42" s="118" t="s">
        <v>70</v>
      </c>
      <c r="T42" s="117"/>
      <c r="U42" s="5"/>
      <c r="V42" s="5" t="s">
        <v>63</v>
      </c>
      <c r="W42" s="5"/>
      <c r="X42" s="112">
        <v>38.68486102674753</v>
      </c>
      <c r="Y42" s="5" t="s">
        <v>64</v>
      </c>
    </row>
    <row r="43" spans="1:25" ht="25.5" customHeight="1" thickBot="1">
      <c r="A43" s="5"/>
      <c r="B43" s="119"/>
      <c r="C43" s="120" t="s">
        <v>71</v>
      </c>
      <c r="D43" s="121">
        <v>1318832.0296892663</v>
      </c>
      <c r="E43" s="121">
        <v>951644.5716768852</v>
      </c>
      <c r="F43" s="121">
        <v>367187.45801238134</v>
      </c>
      <c r="G43" s="122">
        <v>-8.729930201261782</v>
      </c>
      <c r="H43" s="123"/>
      <c r="N43" s="124"/>
      <c r="O43" s="125" t="s">
        <v>72</v>
      </c>
      <c r="P43" s="126" t="s">
        <v>73</v>
      </c>
      <c r="Q43" s="125" t="s">
        <v>72</v>
      </c>
      <c r="R43" s="126" t="s">
        <v>73</v>
      </c>
      <c r="S43" s="127" t="s">
        <v>72</v>
      </c>
      <c r="T43" s="126" t="s">
        <v>73</v>
      </c>
      <c r="U43" s="5"/>
      <c r="V43" s="5"/>
      <c r="W43" s="5"/>
      <c r="X43" s="5"/>
      <c r="Y43" s="5"/>
    </row>
    <row r="44" spans="1:25" ht="25.5" customHeight="1" thickBot="1">
      <c r="A44" s="5"/>
      <c r="B44" s="128"/>
      <c r="C44" s="129" t="s">
        <v>74</v>
      </c>
      <c r="D44" s="130">
        <v>11404739.317012366</v>
      </c>
      <c r="E44" s="130">
        <v>8083382.8832065</v>
      </c>
      <c r="F44" s="130">
        <v>3321356.433805862</v>
      </c>
      <c r="G44" s="131">
        <v>0.2279845075981557</v>
      </c>
      <c r="H44" s="123"/>
      <c r="N44" s="132" t="s">
        <v>75</v>
      </c>
      <c r="O44" s="133">
        <v>67</v>
      </c>
      <c r="P44" s="134">
        <v>198009.701</v>
      </c>
      <c r="Q44" s="135">
        <v>51</v>
      </c>
      <c r="R44" s="134">
        <v>152438</v>
      </c>
      <c r="S44" s="136">
        <v>16</v>
      </c>
      <c r="T44" s="134">
        <v>45571.701</v>
      </c>
      <c r="U44" s="5"/>
      <c r="V44" s="5"/>
      <c r="W44" s="5"/>
      <c r="X44" s="123"/>
      <c r="Y44" s="5"/>
    </row>
    <row r="45" spans="1:25" ht="25.5" customHeight="1" thickBot="1">
      <c r="A45" s="5"/>
      <c r="B45" s="137"/>
      <c r="C45" s="138" t="s">
        <v>76</v>
      </c>
      <c r="D45" s="139">
        <v>13.161182212737394</v>
      </c>
      <c r="E45" s="139">
        <v>13.556844780661741</v>
      </c>
      <c r="F45" s="139">
        <v>12.288337213607722</v>
      </c>
      <c r="G45" s="140" t="s">
        <v>160</v>
      </c>
      <c r="H45" s="5"/>
      <c r="N45" s="141" t="s">
        <v>77</v>
      </c>
      <c r="O45" s="142">
        <v>52</v>
      </c>
      <c r="P45" s="143">
        <v>147153.201</v>
      </c>
      <c r="Q45" s="144">
        <v>48</v>
      </c>
      <c r="R45" s="145">
        <v>139159</v>
      </c>
      <c r="S45" s="146">
        <v>4</v>
      </c>
      <c r="T45" s="145">
        <v>7994.201</v>
      </c>
      <c r="U45" s="5"/>
      <c r="V45" s="5"/>
      <c r="W45" s="5"/>
      <c r="X45" s="5"/>
      <c r="Y45" s="5"/>
    </row>
    <row r="46" spans="1:25" ht="25.5" customHeight="1" thickBot="1">
      <c r="A46" s="5"/>
      <c r="B46" s="5"/>
      <c r="C46" s="5"/>
      <c r="D46" s="5"/>
      <c r="E46" s="5"/>
      <c r="F46" s="5"/>
      <c r="G46" s="5"/>
      <c r="H46" s="5"/>
      <c r="N46" s="147" t="s">
        <v>78</v>
      </c>
      <c r="O46" s="148">
        <v>15</v>
      </c>
      <c r="P46" s="149">
        <v>50856.5</v>
      </c>
      <c r="Q46" s="150">
        <v>3</v>
      </c>
      <c r="R46" s="151">
        <v>13279</v>
      </c>
      <c r="S46" s="152">
        <v>12</v>
      </c>
      <c r="T46" s="151">
        <v>37577.5</v>
      </c>
      <c r="U46" s="5"/>
      <c r="V46" s="5" t="s">
        <v>59</v>
      </c>
      <c r="W46" s="5"/>
      <c r="X46" s="112">
        <v>66.28122453783413</v>
      </c>
      <c r="Y46" s="5" t="s">
        <v>64</v>
      </c>
    </row>
    <row r="47" ht="24" customHeight="1"/>
    <row r="48" spans="2:14" ht="25.5" customHeight="1" thickBot="1">
      <c r="B48" s="153" t="str">
        <f>'[1]総括'!$B$49</f>
        <v>4.ブロック別受注高（平成 23年 3月分）</v>
      </c>
      <c r="E48" s="5"/>
      <c r="F48" s="5"/>
      <c r="G48" s="5"/>
      <c r="H48" s="5"/>
      <c r="I48" s="5"/>
      <c r="J48" s="5"/>
      <c r="K48" s="5"/>
      <c r="N48" s="181" t="s">
        <v>162</v>
      </c>
    </row>
    <row r="49" spans="2:25" ht="25.5" customHeight="1">
      <c r="B49" s="154"/>
      <c r="C49" s="155"/>
      <c r="D49" s="156" t="s">
        <v>79</v>
      </c>
      <c r="E49" s="156" t="s">
        <v>80</v>
      </c>
      <c r="F49" s="156" t="s">
        <v>81</v>
      </c>
      <c r="G49" s="156" t="s">
        <v>82</v>
      </c>
      <c r="H49" s="156" t="s">
        <v>83</v>
      </c>
      <c r="I49" s="156" t="s">
        <v>84</v>
      </c>
      <c r="J49" s="156" t="s">
        <v>85</v>
      </c>
      <c r="K49" s="156" t="s">
        <v>86</v>
      </c>
      <c r="L49" s="157" t="s">
        <v>87</v>
      </c>
      <c r="N49" s="182" t="s">
        <v>109</v>
      </c>
      <c r="O49" s="183" t="s">
        <v>110</v>
      </c>
      <c r="P49" s="182" t="s">
        <v>109</v>
      </c>
      <c r="Q49" s="183" t="s">
        <v>110</v>
      </c>
      <c r="R49" s="182" t="s">
        <v>109</v>
      </c>
      <c r="S49" s="183" t="s">
        <v>110</v>
      </c>
      <c r="T49" s="182" t="s">
        <v>109</v>
      </c>
      <c r="U49" s="183" t="s">
        <v>110</v>
      </c>
      <c r="V49" s="182" t="s">
        <v>109</v>
      </c>
      <c r="W49" s="183" t="s">
        <v>110</v>
      </c>
      <c r="X49" s="182" t="s">
        <v>109</v>
      </c>
      <c r="Y49" s="183" t="s">
        <v>110</v>
      </c>
    </row>
    <row r="50" spans="2:25" ht="25.5" customHeight="1">
      <c r="B50" s="158"/>
      <c r="C50" s="159" t="s">
        <v>88</v>
      </c>
      <c r="D50" s="160">
        <v>48739.351863</v>
      </c>
      <c r="E50" s="160">
        <v>72594.95701099999</v>
      </c>
      <c r="F50" s="161">
        <v>1009173.4615120001</v>
      </c>
      <c r="G50" s="161">
        <v>57373.9278173</v>
      </c>
      <c r="H50" s="161">
        <v>129391.73196599998</v>
      </c>
      <c r="I50" s="161">
        <v>302391.4266558499</v>
      </c>
      <c r="J50" s="161">
        <v>77277.76136</v>
      </c>
      <c r="K50" s="161">
        <v>20984.931051050004</v>
      </c>
      <c r="L50" s="145">
        <v>137399.78072015</v>
      </c>
      <c r="N50" s="184" t="s">
        <v>79</v>
      </c>
      <c r="O50" s="187">
        <v>48739.351863</v>
      </c>
      <c r="P50" s="188" t="s">
        <v>145</v>
      </c>
      <c r="Q50" s="187">
        <v>20385.333227</v>
      </c>
      <c r="R50" s="188" t="s">
        <v>151</v>
      </c>
      <c r="S50" s="187">
        <v>21110.431943999996</v>
      </c>
      <c r="T50" s="188" t="s">
        <v>111</v>
      </c>
      <c r="U50" s="187">
        <v>6897.6024959999995</v>
      </c>
      <c r="V50" s="188" t="s">
        <v>112</v>
      </c>
      <c r="W50" s="187">
        <v>8858.950139</v>
      </c>
      <c r="X50" s="188" t="s">
        <v>113</v>
      </c>
      <c r="Y50" s="187">
        <v>6858.308174999999</v>
      </c>
    </row>
    <row r="51" spans="2:25" ht="25.5" customHeight="1" thickBot="1">
      <c r="B51" s="162"/>
      <c r="C51" s="163" t="s">
        <v>89</v>
      </c>
      <c r="D51" s="164">
        <v>-16.835268744213426</v>
      </c>
      <c r="E51" s="164">
        <v>6.850191350573942</v>
      </c>
      <c r="F51" s="164">
        <v>1.441979681778327</v>
      </c>
      <c r="G51" s="164">
        <v>-4.012180988174697</v>
      </c>
      <c r="H51" s="164">
        <v>-9.227809368409357</v>
      </c>
      <c r="I51" s="164">
        <v>-39.97837702302811</v>
      </c>
      <c r="J51" s="164">
        <v>43.08865482909108</v>
      </c>
      <c r="K51" s="164">
        <v>-41.403268568133676</v>
      </c>
      <c r="L51" s="165">
        <v>21.573206974317237</v>
      </c>
      <c r="N51" s="184" t="s">
        <v>114</v>
      </c>
      <c r="O51" s="187">
        <v>17317.213693</v>
      </c>
      <c r="P51" s="188" t="s">
        <v>146</v>
      </c>
      <c r="Q51" s="187">
        <v>7708.231521000001</v>
      </c>
      <c r="R51" s="188" t="s">
        <v>143</v>
      </c>
      <c r="S51" s="187">
        <v>7416.227438</v>
      </c>
      <c r="T51" s="188" t="s">
        <v>115</v>
      </c>
      <c r="U51" s="187">
        <v>39671.149740999994</v>
      </c>
      <c r="V51" s="188" t="s">
        <v>116</v>
      </c>
      <c r="W51" s="187">
        <v>32330.768436000002</v>
      </c>
      <c r="X51" s="188" t="s">
        <v>117</v>
      </c>
      <c r="Y51" s="187">
        <v>7876.554627</v>
      </c>
    </row>
    <row r="52" spans="14:25" ht="25.5" customHeight="1">
      <c r="N52" s="184" t="s">
        <v>118</v>
      </c>
      <c r="O52" s="187">
        <v>15220.515623</v>
      </c>
      <c r="P52" s="188" t="s">
        <v>147</v>
      </c>
      <c r="Q52" s="187">
        <v>87786.474041</v>
      </c>
      <c r="R52" s="188" t="s">
        <v>152</v>
      </c>
      <c r="S52" s="187">
        <v>10672.925415000003</v>
      </c>
      <c r="T52" s="188" t="s">
        <v>119</v>
      </c>
      <c r="U52" s="187">
        <v>150464.38120899996</v>
      </c>
      <c r="V52" s="188" t="s">
        <v>120</v>
      </c>
      <c r="W52" s="187">
        <v>30390.503137</v>
      </c>
      <c r="X52" s="188" t="s">
        <v>121</v>
      </c>
      <c r="Y52" s="187">
        <v>12830.995370999999</v>
      </c>
    </row>
    <row r="53" spans="1:25" ht="25.5" customHeight="1">
      <c r="A53" s="5"/>
      <c r="B53" s="5"/>
      <c r="C53" s="166"/>
      <c r="D53" s="5"/>
      <c r="E53" s="5"/>
      <c r="F53" s="5"/>
      <c r="G53" s="5"/>
      <c r="H53" s="5"/>
      <c r="I53" s="5"/>
      <c r="J53" s="5"/>
      <c r="K53" s="5"/>
      <c r="L53" s="5"/>
      <c r="M53" s="5"/>
      <c r="N53" s="184" t="s">
        <v>122</v>
      </c>
      <c r="O53" s="187">
        <v>19522.700991</v>
      </c>
      <c r="P53" s="188" t="s">
        <v>148</v>
      </c>
      <c r="Q53" s="187">
        <v>103729.14501899997</v>
      </c>
      <c r="R53" s="188" t="s">
        <v>153</v>
      </c>
      <c r="S53" s="187">
        <v>13654.683966</v>
      </c>
      <c r="T53" s="188" t="s">
        <v>123</v>
      </c>
      <c r="U53" s="187">
        <v>77438.00167084999</v>
      </c>
      <c r="V53" s="188" t="s">
        <v>124</v>
      </c>
      <c r="W53" s="187">
        <v>2832.023404</v>
      </c>
      <c r="X53" s="188" t="s">
        <v>125</v>
      </c>
      <c r="Y53" s="187">
        <v>13795.133713999998</v>
      </c>
    </row>
    <row r="54" spans="14:25" ht="25.5" customHeight="1">
      <c r="N54" s="184" t="s">
        <v>126</v>
      </c>
      <c r="O54" s="187">
        <v>4485.231229999999</v>
      </c>
      <c r="P54" s="188" t="s">
        <v>149</v>
      </c>
      <c r="Q54" s="187">
        <v>582338.502718</v>
      </c>
      <c r="R54" s="188" t="s">
        <v>154</v>
      </c>
      <c r="S54" s="187">
        <v>6118.395195</v>
      </c>
      <c r="T54" s="188" t="s">
        <v>127</v>
      </c>
      <c r="U54" s="187">
        <v>14198.966919999997</v>
      </c>
      <c r="V54" s="188" t="s">
        <v>128</v>
      </c>
      <c r="W54" s="187">
        <v>9889.076021</v>
      </c>
      <c r="X54" s="188" t="s">
        <v>129</v>
      </c>
      <c r="Y54" s="187">
        <v>1700.1201520000002</v>
      </c>
    </row>
    <row r="55" spans="14:25" ht="25.5" customHeight="1">
      <c r="N55" s="184" t="s">
        <v>130</v>
      </c>
      <c r="O55" s="187">
        <v>4260.674494000001</v>
      </c>
      <c r="P55" s="188" t="s">
        <v>142</v>
      </c>
      <c r="Q55" s="187">
        <v>156635.98071200005</v>
      </c>
      <c r="R55" s="188" t="s">
        <v>155</v>
      </c>
      <c r="S55" s="187">
        <v>48176.028431</v>
      </c>
      <c r="T55" s="188" t="s">
        <v>131</v>
      </c>
      <c r="U55" s="187">
        <v>13721.324618999999</v>
      </c>
      <c r="V55" s="188" t="s">
        <v>132</v>
      </c>
      <c r="W55" s="187">
        <v>5115.671000000001</v>
      </c>
      <c r="X55" s="188" t="s">
        <v>133</v>
      </c>
      <c r="Y55" s="187">
        <v>19472.13536</v>
      </c>
    </row>
    <row r="56" spans="1:25" ht="25.5" customHeight="1" thickBot="1">
      <c r="A56" s="185"/>
      <c r="N56" s="184" t="s">
        <v>134</v>
      </c>
      <c r="O56" s="187">
        <v>11788.62098</v>
      </c>
      <c r="P56" s="188" t="s">
        <v>150</v>
      </c>
      <c r="Q56" s="187">
        <v>15266.884145299999</v>
      </c>
      <c r="R56" s="188" t="s">
        <v>156</v>
      </c>
      <c r="S56" s="187">
        <v>66578.31184699999</v>
      </c>
      <c r="T56" s="188" t="s">
        <v>135</v>
      </c>
      <c r="U56" s="187">
        <v>1034.9696200000003</v>
      </c>
      <c r="V56" s="188" t="s">
        <v>136</v>
      </c>
      <c r="W56" s="187">
        <v>3148.1606260500002</v>
      </c>
      <c r="X56" s="189" t="s">
        <v>137</v>
      </c>
      <c r="Y56" s="190">
        <v>9113.85999</v>
      </c>
    </row>
    <row r="57" spans="1:25" ht="25.5" customHeight="1" thickBot="1">
      <c r="A57" s="185"/>
      <c r="N57" s="125" t="s">
        <v>138</v>
      </c>
      <c r="O57" s="191">
        <v>26262.184892999998</v>
      </c>
      <c r="P57" s="192" t="s">
        <v>144</v>
      </c>
      <c r="Q57" s="191">
        <v>13580.38429</v>
      </c>
      <c r="R57" s="192" t="s">
        <v>157</v>
      </c>
      <c r="S57" s="191">
        <v>8518.996492999999</v>
      </c>
      <c r="T57" s="192" t="s">
        <v>139</v>
      </c>
      <c r="U57" s="191">
        <v>4662.570027999999</v>
      </c>
      <c r="V57" s="192" t="s">
        <v>140</v>
      </c>
      <c r="W57" s="191">
        <v>65752.67333115</v>
      </c>
      <c r="X57" s="193" t="s">
        <v>158</v>
      </c>
      <c r="Y57" s="194">
        <v>1855327.3299563497</v>
      </c>
    </row>
    <row r="58" ht="17.25">
      <c r="A58" s="185" t="s">
        <v>141</v>
      </c>
    </row>
    <row r="60" ht="17.25">
      <c r="X60" t="s">
        <v>163</v>
      </c>
    </row>
  </sheetData>
  <sheetProtection/>
  <mergeCells count="2">
    <mergeCell ref="B19:C19"/>
    <mergeCell ref="B29:C29"/>
  </mergeCells>
  <printOptions horizontalCentered="1"/>
  <pageMargins left="0.3937007874015748" right="0.1968503937007874" top="0.59" bottom="0.23" header="0.5118110236220472" footer="0.2"/>
  <pageSetup horizontalDpi="400" verticalDpi="4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2011-02-03T08:11:13Z</cp:lastPrinted>
  <dcterms:created xsi:type="dcterms:W3CDTF">2006-08-23T10:07:21Z</dcterms:created>
  <dcterms:modified xsi:type="dcterms:W3CDTF">2011-05-27T06:35:54Z</dcterms:modified>
  <cp:category/>
  <cp:version/>
  <cp:contentType/>
  <cp:contentStatus/>
</cp:coreProperties>
</file>