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T:\05_調査係\調査係\●係員●\R06\05　契約情報HP公表\7月\03作業\"/>
    </mc:Choice>
  </mc:AlternateContent>
  <xr:revisionPtr revIDLastSave="0" documentId="13_ncr:1_{31C0C67E-0F0F-4C97-A8D0-79BE9A8F9C19}" xr6:coauthVersionLast="47" xr6:coauthVersionMax="47" xr10:uidLastSave="{00000000-0000-0000-0000-000000000000}"/>
  <workbookProtection workbookPassword="CC71" lockStructure="1"/>
  <bookViews>
    <workbookView xWindow="9105" yWindow="-16320" windowWidth="29040" windowHeight="15720"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0" hidden="1">'物品役務調達（競争入札）'!$F$2:$F$2</definedName>
    <definedName name="_xlnm._FilterDatabase" localSheetId="1" hidden="1">'物品役務調達（随意契約）'!$A$1:$L$168</definedName>
    <definedName name="_xlnm.Print_Area" localSheetId="2">'公共工事調達（競争入札）'!$A$1:$I$2</definedName>
    <definedName name="_xlnm.Print_Area" localSheetId="3">'公共工事調達（随意契約）'!$A$1:$I$2</definedName>
    <definedName name="_xlnm.Print_Area" localSheetId="0">'物品役務調達（競争入札）'!$A$1:$J$10</definedName>
    <definedName name="_xlnm.Print_Area" localSheetId="1">'物品役務調達（随意契約）'!$A$1:$K$76</definedName>
    <definedName name="_xlnm.Print_Titles" localSheetId="1">'物品役務調達（随意契約）'!$1:$1</definedName>
    <definedName name="一般競争入札">'[1]選択リスト（削除不可）'!$A$2:$A$5</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4" l="1"/>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65" i="4"/>
  <c r="I64" i="4"/>
  <c r="I20" i="4" l="1"/>
  <c r="I19" i="4"/>
  <c r="I18" i="4"/>
  <c r="I17" i="4"/>
  <c r="I16" i="4"/>
  <c r="I15" i="4"/>
  <c r="I52" i="4" l="1"/>
  <c r="I51" i="4"/>
  <c r="I50" i="4"/>
  <c r="I49" i="4"/>
  <c r="I48" i="4"/>
  <c r="I47" i="4"/>
  <c r="I46" i="4"/>
  <c r="I14" i="4"/>
  <c r="I63" i="4" l="1"/>
  <c r="I62" i="4"/>
  <c r="I61" i="4"/>
  <c r="I45" i="4"/>
  <c r="I3" i="1"/>
  <c r="I4" i="1"/>
  <c r="I5" i="1"/>
  <c r="I6" i="1"/>
  <c r="I7" i="1"/>
  <c r="I8" i="1"/>
  <c r="I9" i="1"/>
  <c r="I10" i="1"/>
  <c r="I2" i="1"/>
  <c r="I131" i="4" l="1"/>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F73" authorId="0" shapeId="0" xr:uid="{00000000-0006-0000-0100-000001000000}">
      <text>
        <r>
          <rPr>
            <b/>
            <sz val="9"/>
            <color indexed="81"/>
            <rFont val="Malgun Gothic Semilight"/>
            <family val="3"/>
            <charset val="129"/>
          </rPr>
          <t>外国法人であるため</t>
        </r>
      </text>
    </comment>
  </commentList>
</comments>
</file>

<file path=xl/sharedStrings.xml><?xml version="1.0" encoding="utf-8"?>
<sst xmlns="http://schemas.openxmlformats.org/spreadsheetml/2006/main" count="431" uniqueCount="233">
  <si>
    <t>契約金額</t>
    <rPh sb="0" eb="2">
      <t>ケイヤク</t>
    </rPh>
    <rPh sb="2" eb="4">
      <t>キンガク</t>
    </rPh>
    <phoneticPr fontId="2"/>
  </si>
  <si>
    <t>予定価格</t>
    <rPh sb="0" eb="2">
      <t>ヨテイ</t>
    </rPh>
    <rPh sb="2" eb="4">
      <t>カカク</t>
    </rPh>
    <phoneticPr fontId="2"/>
  </si>
  <si>
    <t>物品役務等の名称及び数量</t>
    <rPh sb="4" eb="5">
      <t>ナド</t>
    </rPh>
    <rPh sb="6" eb="8">
      <t>メイショウ</t>
    </rPh>
    <rPh sb="8" eb="9">
      <t>オヨ</t>
    </rPh>
    <rPh sb="10" eb="12">
      <t>スウリョウ</t>
    </rPh>
    <phoneticPr fontId="2"/>
  </si>
  <si>
    <t>選択項目（一般競争入札・指名競争入札の別（総合評価の実施））</t>
    <rPh sb="0" eb="2">
      <t>センタク</t>
    </rPh>
    <rPh sb="2" eb="4">
      <t>コウモク</t>
    </rPh>
    <phoneticPr fontId="2"/>
  </si>
  <si>
    <t>02：指名競争入札</t>
  </si>
  <si>
    <t>契約を締結した日</t>
    <rPh sb="0" eb="2">
      <t>ケイヤク</t>
    </rPh>
    <rPh sb="3" eb="5">
      <t>テイケツ</t>
    </rPh>
    <rPh sb="7" eb="8">
      <t>ヒ</t>
    </rPh>
    <phoneticPr fontId="2"/>
  </si>
  <si>
    <t>一般競争入札・指名競争入札の別（総合評価の実施）</t>
  </si>
  <si>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</si>
  <si>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</si>
  <si>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</si>
  <si>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</si>
  <si>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契約を締結した日</t>
  </si>
  <si>
    <t>03：一般競争入札(総合評価を実施)</t>
  </si>
  <si>
    <t>再就職の役員の数</t>
  </si>
  <si>
    <t>04：指名競争入札(総合評価を実施)</t>
  </si>
  <si>
    <t>物品役務等の名称及び数量</t>
  </si>
  <si>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</si>
  <si>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</si>
  <si>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</si>
  <si>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</si>
  <si>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</si>
  <si>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</si>
  <si>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</si>
  <si>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</si>
  <si>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備考
（担当課）</t>
    <rPh sb="4" eb="7">
      <t>タントウカ</t>
    </rPh>
    <phoneticPr fontId="2"/>
  </si>
  <si>
    <t>備考
（担当課）</t>
    <rPh sb="0" eb="2">
      <t>ビコウ</t>
    </rPh>
    <rPh sb="4" eb="7">
      <t>タントウカ</t>
    </rPh>
    <phoneticPr fontId="2"/>
  </si>
  <si>
    <t>法人番号</t>
    <rPh sb="0" eb="2">
      <t>ホウジン</t>
    </rPh>
    <rPh sb="2" eb="4">
      <t>バンゴウ</t>
    </rPh>
    <phoneticPr fontId="2"/>
  </si>
  <si>
    <t>都市計画課</t>
    <rPh sb="0" eb="2">
      <t>トシ</t>
    </rPh>
    <rPh sb="2" eb="4">
      <t>ケイカク</t>
    </rPh>
    <rPh sb="4" eb="5">
      <t>カ</t>
    </rPh>
    <phoneticPr fontId="2"/>
  </si>
  <si>
    <t>落札率（小数点第3位を四捨五入）</t>
    <phoneticPr fontId="2"/>
  </si>
  <si>
    <t>落札率（小数点第3位を四捨五入）</t>
    <rPh sb="0" eb="2">
      <t>ラクサツ</t>
    </rPh>
    <rPh sb="2" eb="3">
      <t>リツ</t>
    </rPh>
    <rPh sb="4" eb="7">
      <t>ショウスウテン</t>
    </rPh>
    <rPh sb="7" eb="8">
      <t>ダイ</t>
    </rPh>
    <rPh sb="9" eb="10">
      <t>イ</t>
    </rPh>
    <rPh sb="11" eb="15">
      <t>シシャゴニュウ</t>
    </rPh>
    <phoneticPr fontId="2"/>
  </si>
  <si>
    <t>市街地整備課</t>
    <rPh sb="0" eb="3">
      <t>シガイチ</t>
    </rPh>
    <rPh sb="3" eb="6">
      <t>セイビカ</t>
    </rPh>
    <phoneticPr fontId="2"/>
  </si>
  <si>
    <t>街路交通施設課</t>
    <rPh sb="0" eb="7">
      <t>ガイロコウツウシセツカ</t>
    </rPh>
    <phoneticPr fontId="2"/>
  </si>
  <si>
    <t>まちづくり推進課</t>
    <rPh sb="5" eb="8">
      <t>スイシンカ</t>
    </rPh>
    <phoneticPr fontId="2"/>
  </si>
  <si>
    <t>-</t>
  </si>
  <si>
    <t>デロイトトーマツファイナンシャルアドバイザリー合同会社
東京都千代田区丸の内三丁目２番３号　丸の内二重橋ビルディング</t>
  </si>
  <si>
    <t>(一財)日本緑化センター
東京都新宿区市谷砂土原町１丁目２番地２９</t>
  </si>
  <si>
    <t>(株)ライテック
東京都新宿区市谷船河原町１１番地</t>
  </si>
  <si>
    <t>支出負担行為担当官　天河　宏文
国土交通省都市局
東京都千代田区霞が関２－１－３</t>
    <rPh sb="10" eb="12">
      <t>アマカワ</t>
    </rPh>
    <rPh sb="13" eb="15">
      <t>ヒロフミ</t>
    </rPh>
    <phoneticPr fontId="2"/>
  </si>
  <si>
    <t>法人番号</t>
    <rPh sb="0" eb="2">
      <t>ホウジン</t>
    </rPh>
    <rPh sb="2" eb="4">
      <t>バンゴウ</t>
    </rPh>
    <phoneticPr fontId="2"/>
  </si>
  <si>
    <t>パシフィックコンサルタンツ（株）　首都圏本社
東京都千代田区神田錦町三丁目２２番地</t>
  </si>
  <si>
    <t>支出負担行為担当官　天河　宏文
国土交通省都市局
東京都千代田区霞が関２－１－３</t>
    <phoneticPr fontId="2"/>
  </si>
  <si>
    <t>多様な地域における継続的なエリアマネジメント及び｢居心地が良く歩きたくなる｣まちなかづくりの推進に関する調査・検討業務</t>
  </si>
  <si>
    <t>支出負担行為担当官　天河　宏文
国土交通省都市局
東京都千代田区霞が関２－１－３</t>
  </si>
  <si>
    <t>本業務ではエリアマネジメントの推進に向けた官民連携まちづくりにかかる制度及び「まちなかウォーカブル推進プログラム」について、既存施策の実施状況や制度の課題等を調査・分析し、施策効果の検証方法や官民連携まちづくり制度の改善等について検討を行うものである。
委託先選定に当たっては、令和６年２月１３日から令和６年２月２９日までの間、本業務に係る企画提案書の公募を実施した。企画競争実施委員会及び都市局企画競争有識者委員会において審査を行った結果、株式会社建設環境研究所から提出された企画提案書は、本業務の趣旨を的確に理解したうえで妥当性の高い実施手順を提示しており、かつ、特定テーマに対する企画提案に関しても、的確性、実現性を備えたものと判断されるとともに、特に以下の点で優れていると判断されることから、同社を特定するに至った。
・特定テーマ①に対する企画提案については、エリアマネジメントの環境整備にかかる必要なキーワード（採算性・公的支援など）を網羅的に記載した上で、具体的な検討方針を示しているとともに、提案内容を裏付ける類似実績については、エリアマネジメント、ウォーカブル施策に関する調査実績を示していることから、業務を進める上で的確性や実現性が高いと判断した。
・特定テーマ②に対する企画提案については、都市計画基本問題小委員会のとりまとめにあるエリアマネジメント団体のガバナンスについて着眼し作業方針等を検討しているとともに、提案内容を裏付ける類似実績については、エリアマネジメント、ウォーカブル施策に関する調査実績を示していることから、業務を進める上で実現性が高いと判断した。
・特定テーマ③に対する企画提案については、国が市町村や民間事業者等に支援する６つのプログラムを明記した上で、地域経済の活性化、生活環境の向上、地域の魅力向上に着眼し、定量的・定性的な評価の検討について提案をしていることから、業務を進める上で的確性や実現性が高いと判断した。
したがって本業務については、会計法29条の3第4項および予算決算および会計令第102条の4第3号に基づき、同者と随意契約を行うものである。</t>
  </si>
  <si>
    <t>都市再生施策の方向性検討に向けた指標等の調査検討業務</t>
  </si>
  <si>
    <t>本業務は、都市の国際競争力に関する地方公共団体・事業者向けの評価指標を開発、ガイドラインを策定するとともに、本指標を含めた都市再生に係る指標の整理及び海外都市との比較を通して都市再生施策の方向性検討を行うことを目的とする。
委託先選定に当たっては、令和６年３月13日から令和６年４月２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たうえで妥当性の高い実施手順を提示しており、かつ、特定テーマに対する企画提案に関しても、的確性、実現性を備えたものと判断されるとともに、特に以下の点で優れていると判断されることから、同社を特定するに至った。
・特定テーマ①に対する企画提案については、都市の国際競争力を評価する上で必要な指標を網羅的に確認・検証し、追加検討を行う方針であるとともに、無償で取得可能なデータベースから指標を作成するなど、地方公共団体・事業者が継続的にデータ収集することができる指標開発を想定しているほか、提案内容を裏付ける類似実績については、過去の調査において外国企業のニーズやエリア単位でのデータの取得・分析等の業務を行っていたことから、業務を進める上で的確性及び実現性が高いと判断した。
・特定テーマ②に対する企画提案については、資材価格の高騰など、近年の都市再生を取り巻く環境の変化を踏まえた着眼点及び必要なデータが明確に整理されているとともに、過年度の調査において、既に民間事業者の投資判断に関するツールを開発しており、それを活用することを想定していることから、業務を進める上で適格性及び実現性が高いと判断した。
したがって本業務については、会計法29条の3第4項および予算決算および会計令第102条の4第3号に基づき、同者と随意契約を行うものである。</t>
  </si>
  <si>
    <t>令和６年能登半島地震からの復興に向けた官民連携まちづくり手法及びデジタル技術の活用方策検討業務</t>
  </si>
  <si>
    <t>本業務では、計画策定後のプロジェクト実施段階で適用できる官民連携による復興まちづくり方策をまとめるため、全国の事例を基に、復興まちづくりに応用可能なプロセス、体制、活用制度等を体系的に整理する。また、合意形成等においてデジタル技術を活用するとともに、自動運転等の新たな都市サービスを備えた復興まちづくり計画を検討するため、必要なデータや事例を整理するとともに、ワークショップ等を通じた実証を行う。
さらに、能登半島地震で被害を受けた市街地の円滑な復興を支援するため、被害を受けた各都市の被災状況や市街地復興計画等の調査・検討結果等のとりまとめを行うとともに、市街地復興手法の検討を行うものである。
委託先選定に当たっては、令和６年３月１８日から令和６年４月８日までの間、本業務に係る企画提案書の公募を実施した。企画競争実施委員会及び都市局企画競争有識者委員会において審査を行った結果、令和６年能登半島地震からの復興に向けた官民連携まちづくり手法及びデジタル技術の活用方策検討業務中央復建コンサルタンツ・アジア航測共同提案体から提出された企画提案書は、本業務の趣旨を的確に理解したうえで妥当性の高い実施手順を提示しており、かつ、特定テーマに対する企画提案に関しても、的確性、実現性を備えたものと判断されるとともに、特に以下の点で優れていると判断されることから、同共同提案体を特定するに至った。
・特定テーマ①に対する企画提案については、各地区の被災状況とその被災状況を踏まえた官民連携による取組をそれぞれ整理しているとともに、官民連携の復興まちづくり方策の類似事例を網羅的に収集することが重要と認識しており、多様な復興事例を参照することとしていることから、業務を進める上で実現性が高いと判断した。
・特定テーマ②に対する企画提案については、被災自治体の職員がおかれている状況を認識しているとともに、被災自治体職員の労力を軽減するためのデータの可視化環境の構築やユースケースの設定、マニュアル化など、本業務に必要な視点が網羅されていることから、業務を進める上で的確性及び実現性が高いと判断した。
したがって本業務については、会計法29条の3第4項および予算決算および会計令第102条の4第3号に基づき、同者と随意契約を行うものである。</t>
  </si>
  <si>
    <t>共同提案体（代）パシフィックコンサルタンツ（株）首都圏本社　他１社
東京都千代田区神田錦町三丁目２２番地</t>
    <rPh sb="0" eb="2">
      <t>キョウドウ</t>
    </rPh>
    <rPh sb="2" eb="4">
      <t>テイアン</t>
    </rPh>
    <rPh sb="4" eb="5">
      <t>カラダ</t>
    </rPh>
    <rPh sb="6" eb="7">
      <t>ダイ</t>
    </rPh>
    <phoneticPr fontId="2"/>
  </si>
  <si>
    <t>都市安全課</t>
  </si>
  <si>
    <t>（株）日建設計総合研究所
東京都千代田区飯田橋二丁目18番３号</t>
    <rPh sb="1" eb="2">
      <t>カブ</t>
    </rPh>
    <rPh sb="13" eb="16">
      <t>トウキョウト</t>
    </rPh>
    <rPh sb="16" eb="20">
      <t>チヨダク</t>
    </rPh>
    <rPh sb="20" eb="23">
      <t>イイダバシ</t>
    </rPh>
    <rPh sb="23" eb="26">
      <t>ニチョウメ</t>
    </rPh>
    <rPh sb="28" eb="29">
      <t>バン</t>
    </rPh>
    <rPh sb="30" eb="31">
      <t>ゴウ</t>
    </rPh>
    <phoneticPr fontId="2"/>
  </si>
  <si>
    <t>令和６年能登半島地震による液状化被害を受けた市街地復興方策検討調査業務</t>
  </si>
  <si>
    <t>令和６年度　盛土の安全性評価手法等に係る総合的な検討業務</t>
  </si>
  <si>
    <t>盛土規制法に基づく盛土等の安全対策を進めるため、既存の盛土等の分布を把握し、優先度に応じて盛土の安全性を把握し、必要に応じて対策を行うこととしているが、盛土の安全性把握に当たっては、過去に発生した盛土の液状化による崩落被害を踏まえ、効果的・効率的に液状化の検討が必要な盛土を抽出し、安全性を評価することが重要である。また、令和６年１月１日に発生した能登半島地震では新潟県、石川県など、広い範囲で盛土を含む宅地における液状化等の被害が発生したことから、能登半島地震を踏まえた盛土・宅地の液状化対策の推進が求められているところである。
そこで、本業務は、液状化の検討が必要な盛土の抽出及び安全性の評価方法並びに盛土・宅地の液状化対策について検討する。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２月９日から令和６年２月２９日までの期間、庁舎内掲示板及び国土交通省調達情報公開システムにて本調査に関する企画提案を募集したところ、８者が業務説明書の交付を求め、令和６年２月２９日までに１者から企画提案書の提出があった。提出のあった企画提案書の内容について、評価者３名による書類審査を行い、令和６年３月８日に企画競争実施委員会、令和５年３月２５日に企画競争有識者委員会に諮った結果、令和６年度　盛土の安全性評価手法等に係る総合的な検討業務　パシフィックコンサルタンツ・キタック共同提案体の企画提案書が特定された。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</si>
  <si>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令和６年度　液状化対策の推進に向けた、建物所有者等の所有する地盤情報を活用したハザードマップ作成手法開発検討業務</t>
  </si>
  <si>
    <t>復建調査設計（株）　東京支社
東京都千代田区岩本町三丁目8-15</t>
  </si>
  <si>
    <t>デジタル技術を活用した防災まちづくりの推進に向けた調査検討業務</t>
  </si>
  <si>
    <t>令和６年度　復興事前準備の取組の質の高度化に向けた調査検討業務</t>
  </si>
  <si>
    <t>（株）オオバ東京支店
東京都千代田区神田錦町三丁目７番１号</t>
  </si>
  <si>
    <t>令和６年能登半島地震を受けた市街地における液状化防止に関する効率的な対策手法検討業務</t>
  </si>
  <si>
    <t>共同提案体（代）　（株）オオバ　東京支店　他１者</t>
    <rPh sb="6" eb="7">
      <t>ダイ</t>
    </rPh>
    <rPh sb="9" eb="12">
      <t>カブ</t>
    </rPh>
    <rPh sb="16" eb="18">
      <t>トウキョウ</t>
    </rPh>
    <rPh sb="18" eb="20">
      <t>シテン</t>
    </rPh>
    <rPh sb="21" eb="22">
      <t>ホカ</t>
    </rPh>
    <rPh sb="23" eb="24">
      <t>シャ</t>
    </rPh>
    <phoneticPr fontId="2"/>
  </si>
  <si>
    <t>共同提案体（代）　パシフィックコンサルタンツ（株）　首都圏本社　他１者</t>
    <rPh sb="23" eb="24">
      <t>カブ</t>
    </rPh>
    <phoneticPr fontId="2"/>
  </si>
  <si>
    <t xml:space="preserve">まちなかウォーカブル推進事業の現況及び効果を踏まえた今後のウォーカブル施策に関する調査検討等業務
</t>
  </si>
  <si>
    <t>　本業務は、令和6年度までに「まちなかウォーカブル推進事業」を活用した地方公共団体等の事業について、位置付けている計画や滞在快適性等向上区域の特徴、活用制度や、設定された目標と目標の達成状況を整理し、事業により得られた効果について分析を行うとともに、分析結果を踏まえ、ウォーカブル施策の次の展開や、制度拡充・効果の横展開を検討するための基礎資料をとりまとめる。さらに、国内外の高度に知見のある有識者の招聘及び講演等を含め、ウォーカブルな取組の先進的知見やノウハウの共有等を図るためのプラットフォームの運営（会議開催、情報発信等）により、ウォーカブル空間創出の更なる推進を図ることを目的とするものである。
　本業務を行うにあたっては、都市再生政策また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た上で実施手順を提示しており、特定テーマに対する企画提案についても、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したがって本調査については、会計法第２９条の３第４項及び予決令第１０２条の４第３号に基づき、オオバ・ソトノバ共同提案体と随意契約を行うものである。</t>
  </si>
  <si>
    <t>駐車場におけるデジタル技術の活用に関する調査検討業務</t>
  </si>
  <si>
    <t>　本業務は、駐車場におけるデジタル技術の活用については、交通事故の減少や道路交通の円滑化等をはじめとした多様な効果が期待される。なかでも、自動運転技術については、早期社会実装が見込まれる空間として条件を限定することが容易な駐車場等が考えられ、国内外で検討が進められているところ、今後、駐車場施設側と車両側との役割分担や駐車場の設備の要件等にかかる共通化すべき事項の整理、法制度や社会受容性に関する課題等について検討を進めることが必要である。
　また、駐車場運営の効率化のためデジタル技術や各種データが活用されているが、個々の駐車場にとどまらず、エリア内で連携することにより、ユーザーの利便性向上や渋滞緩和等、一層の効果が期待されるため、連携を促進するための既存データのデジタル化や標準化、活用方策について検討を進めることが必要である。
　こうした背景をふまえ、本業務では、自動バレーパーキング導入に向けた機運醸成及び環境整備並びに既存駐車場データのより効果的な活用方策について検討を行うことを目的とする。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た上で実施手順を提示しており、特定テーマに対する企画提案についても、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業務については、会計法第２９条の３第４項及び予決令第１０２条の４第３号に基づき、駐車場におけるデジタル技術の活用に関する調査検討業務パシフィックコンサルタンツ・三菱地所パークス共同提案体と随意契約を行うものである。</t>
  </si>
  <si>
    <t>庭園等の魅力発信および管理技術の普及に関する検討調査</t>
  </si>
  <si>
    <t>(公財)都市緑化機構
東京都千代田区神田神保町３－２－４　田村ビル２階</t>
    <rPh sb="1" eb="3">
      <t>コウザイ</t>
    </rPh>
    <rPh sb="4" eb="10">
      <t>トシリョクカキコウ</t>
    </rPh>
    <phoneticPr fontId="2"/>
  </si>
  <si>
    <t>本業務は、横浜市で開催される2027年国際園芸博覧会を見据え、国土交通省でこれまで実施してきた海外日本庭園の修復支援により形成した体制やネットワークを強化するとともに、これらを活用した日本庭園の技術の普及・啓発の在り方を検討するとともに、日本の各地域の庭園等が連携した観光等による地域振興に関する取組のネットワークを強化するための検討を行うものである。
本業務の履行にあたっては、現地において実現性の高い海外日本庭園の修復計画の作成に関する能力や、日本庭園に関する造園技術の普及・啓発のあり方について検討を行う能力及び庭園等を観光資源として捉えた地域振興に関する取組の普及を図るための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１月２９日から令和６年２月２６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</si>
  <si>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公園緑地・景観課</t>
  </si>
  <si>
    <t>都市緑地の機能維持増進事業など新たな都市緑地保全施策の活用推進に向けた検討調査業務</t>
  </si>
  <si>
    <t>本業務は、令和６年２月に閣議決定された都市緑地法等の一部を改正する法律案に定められた萌芽更新等により特別緑地保全地区内の樹林の更新等を図る事業（機能維持増進事業）を実施する上での効果的な手法等の検討を行うとともに、整備後に住民や企業等による主体的な緑地管理活動が持続的に行われる上で必要な支援方策の検討等を行うものである。本業務の履行に当たっては、機能維持増進事業の手法を検討する上で、温室効果ガスの排出削減や生物多様性の向上に関する知見や分析能力が必要であるとともに、住民や企業等による管理活動を持続させるための支援方策を検討する上で、各主体の課題を的確に捉えるため、様々な情報を収集・整理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１月２９日から令和６年２月２６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</si>
  <si>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広域的な緑地の計画の策定推進及び都市緑地施策の実績把握に関する調査検討業務</t>
  </si>
  <si>
    <t>本業務は、令和６年２月に閣議決定された都市緑地法等の一部を改正する法律案に定められた都道府県が策定する広域的な緑地の計画について、効率的・効果的に策定する上での課題の整理、策定に向けた普及啓発等の検討に加え、都市における緑地保全及び緑化推進に関する施策の進捗状況の把握・整理を実施するものである。本業務の履行に当たっては、緑地保全に関する幅広い知識が必要であるとともに、各地の取組や情報を効果的に収集・整理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１月２９日から令和６年２月１９日までの期間、庁舎内掲示板及び調達情報公開システムにて本業務に係る企画を募集したところ、８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　日本緑化センターの企画提案が特定された。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</si>
  <si>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都市公園等整備現況調査等の実施及び効率化検討業務</t>
  </si>
  <si>
    <t>本業務は、令和５年度末時点における都市公園の整備現況を把握するため、各システムを活用し、「都市公園等整備現況調査」及び「都市公園等維持管理現況調査」を実施する。また、都市公園を取り巻く昨今の課題や新たなニーズ等を把握した上で、来年度以降の「都市公園等整備現況調査」の調査項目効率化等について検討を行うとともに、それに伴う「都市公園等整備現況調査システム」等の改修を行うことを目的とする。
本業務の履行にあたっては、都市公園等整備現況調査等を実施する中で想定される課題とその対応方針を提案する能力や、都市公園等整備現況調査システムの改修項目及び改善点を検討する際の着眼点等について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５日から令和６年２月１９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ライテック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</si>
  <si>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令和６年度２０２７年国際園芸博覧会における参加促進方策検討業務</t>
  </si>
  <si>
    <t>PwC税理士法人
東京都千代田区大手町１丁目２番１号</t>
  </si>
  <si>
    <t>本業務は、神奈川県横浜市で開催する２０２７年国際園芸博覧会への外国政府や国際機関に対する参加招請活動を進めるにあたり、税制上の措置等に関連する情報の収集、課題の調査・分析等を通じ、外国政府や国際機関等による本博覧会への参加を容易にするための方策等の検討を行うものである。
本業務の履行にあたっては、課税の特別措置に関する調査・分析を実施する能力や収集した事例等の調査・分析に基づき方策等を検討する能力等が必要である。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８日から令和６年２月２８日までの期間、庁舎内掲示板及び調達情報公開システムにて本業務に係る企画を募集したところ、１者が業務説明書の交付を求め、期限までに１者から企画提案書の提出があった。提出のあった１者の企画提案書の内容について、評価者３名による匿名審査方式による書類審査を行い、「企画競争実施委員会」及び「企画競争有識者委員会」に諮った結果、PwC 税理士法人の企画提案が特定された。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</si>
  <si>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令和６年度都市公園ストック等に関する調査検討業務</t>
    <rPh sb="0" eb="2">
      <t>レイワ</t>
    </rPh>
    <rPh sb="3" eb="5">
      <t>ネンド</t>
    </rPh>
    <rPh sb="5" eb="7">
      <t>トシ</t>
    </rPh>
    <rPh sb="7" eb="9">
      <t>コウエン</t>
    </rPh>
    <rPh sb="13" eb="14">
      <t>トウ</t>
    </rPh>
    <rPh sb="15" eb="16">
      <t>カン</t>
    </rPh>
    <rPh sb="18" eb="20">
      <t>チョウサ</t>
    </rPh>
    <rPh sb="20" eb="22">
      <t>ケントウ</t>
    </rPh>
    <rPh sb="22" eb="24">
      <t>ギョウム</t>
    </rPh>
    <phoneticPr fontId="2"/>
  </si>
  <si>
    <t>(一社)日本公園緑地協会
東京都千代田区岩本町３丁目９番１３号岩本町寿共同ビル</t>
  </si>
  <si>
    <t>本業務は、都市公園のストックの機能を一層発揮させるため、都市公園の適正な管理・活用・更新のさらなる促進が求められることを踏まえ、公園施設の長寿命化や維持管理・更新等に関する情報を分析した上で、課題の整理や対応策の検討や、公園緑地工事積算体系について、「緑地育成」の追加を踏まえた調査検討及び土木工事の積算体系改定等を踏まえた改定案の検討を行うものである。本業務の履行にあたっては、公園施設の長寿命化や公園緑地工事等について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１５日から令和６年２月２９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</si>
  <si>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令和６年度２０２７年国際園芸博覧会における参加招請活動等支援業務</t>
  </si>
  <si>
    <t>(株)ＪＴＢコミュニケーションデザイン
東京都港区芝三丁目２３番１号</t>
  </si>
  <si>
    <t>本業務は、神奈川県横浜市で開催する２０２７年国際園芸博覧会の開催準備を進めるにあたり、外国政府等への参加招請活動を実施する際の補助業務及びＢＩＥ（博覧会国際事務局）との調整補助業務等を実施するものである。
本業務の履行にあたっては、外国政府等への参加招請活動を効果的に進めるための基礎情報の分析・整理を実施する能力や効果的な参加招請活動に資する資料を作成する能力等が必要である。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１５日から令和６年２月２９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 JTB コミュニケーションデザインの企画提案が特定された。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</si>
  <si>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国営公園におけるコンセッション導入調査検討業務</t>
  </si>
  <si>
    <t>「PPP/PFI推進アクションプラン（令和4年改定版）」（令和4年6月3日民間資金等活用事業推進会議決定）により、１２か所の国営公園等における公共施設等運営事業（コンセッション）の導入を令和８年度までに２件を目標に検討することとされている。
本業務は、令和５年度に実施した「国営公園におけるコンセッション導入可能性等調査検討業務」を踏まえ、一の都府県の区域を超えるような広域の見地から設置した国営公園（イ号国営公園）のうち、概成開園した２公園を検討のモデルとし、「民間資金等の活用による公共施設等の整備等の促進に関する法律（平成１１年法律第１１７号）（PFI法）に基づくコンセッション方式の導入可能性を確認するためのマーケットサウンディング調査等を行うものである。
本業務の履行にあたっては、マーケットサウンディング調査、コンセッションにかかる実施方針（案）の策定とVFM評価・サービス対価（案）の作成及び有識者会議の設置・運営等、非定型な業務を行う高度な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４日から令和６年３月２８日までの期間、庁舎内掲示板及び調達情報公開システムにて本業務に係る企画を募集したところ、１０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PwCアドバイザリー・中央コンサルタンツ共同提案体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</si>
  <si>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都市公園における円滑なPPP／PFIの推進及びモデル公園形成推進に向けた方策検討業務</t>
  </si>
  <si>
    <t>本業務は、Park-PFIをはじめとしたPPP/PFIの更なる活用拡大のための方策検討を行うこと及び、社会課題に対応するための都市公園における先進的な取組の全国展開を行うものである。
本業務の履行にあたっては、PPP/PFI制度の特徴や課題を踏まえ適切な調査を実施する能力や、効果的な事例集の作成を念頭に、モデル公園のフォローアップを的確に実施する能力が必要である。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１１日から令和６年３月２９日までの期間、庁舎内掲示板及び調達情報公開システムにて本業務に係る企画を募集したところ、１０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デロイトトーマツファイナンシャルアドバイザリー合同会社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</si>
  <si>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地域特性等に応じた屋外広告物の規制誘導の運用環境構築に向けた調査検討業務</t>
  </si>
  <si>
    <t>(一財)土地総合研究所
東京都港区虎ノ門１丁目１６番１７号虎の門センタービル９階</t>
  </si>
  <si>
    <t>本業務は、地域景観の構成要素である屋外広告物に関して、地域の活性化や賑わいの創出、生活の質・利便性の向上、また安心で快適な生活のための空間の形成など、まちの魅力の向上に資する活用を推進するとともに、落下事故防止などの各種安全対策、行政における専門知識や人員不足といった課題、昨今の社会経済情勢の変化や技術進歩等による屋外広告物の多様化・大型化等の新たな広告技術への適応を促すため、各種規制や取組等の運用実態に係る調査・分析・検討を行うことにより、地域の特性等に応じた屋外広告物の規制誘導が効果的に運用できる環境を構築することを目的とする。
本業務の履行にあたっては、多種多様な事例を得るために、実態調査を行う自治体を抽出する能力や、地方公共団体が屋外広告物規制を地域特性等に応じて運用できるよう促していくために、環境・条件の類型化などのポイントと考える視点について検討する能力等が必要である。
このため、本件は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４月１５日から令和６年４月３０日までの期間、庁舎内掲示板及び調達情報公開システムにて本業務に係る企画を募集したところ、８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土地総合研究所の企画提案が特定された。
その内容は、本業務の趣旨を十分に理解し、特定テーマに対して的確性と実現性があり、本業務の遂行に当たって専門性、経験を有していると判断されることから、会計法第２９条の３第４項及び予算決算及び会計令第１０２条の４第３号に基づき、同社と随意契約を行うものである。</t>
  </si>
  <si>
    <t>市街地開発事業における効率的な無電柱化推進手法等の導入に関する検討業務</t>
    <phoneticPr fontId="2"/>
  </si>
  <si>
    <t>共同提案体
（代）(株)オオバ東京支店　他1者
東京都千代田区神田錦町三丁目7番1号</t>
    <rPh sb="0" eb="2">
      <t>キョウドウ</t>
    </rPh>
    <rPh sb="2" eb="4">
      <t>テイアン</t>
    </rPh>
    <rPh sb="4" eb="5">
      <t>タイ</t>
    </rPh>
    <rPh sb="7" eb="8">
      <t>ダイ</t>
    </rPh>
    <rPh sb="9" eb="12">
      <t>カブ</t>
    </rPh>
    <rPh sb="15" eb="17">
      <t>トウキョウ</t>
    </rPh>
    <rPh sb="17" eb="19">
      <t>シテン</t>
    </rPh>
    <rPh sb="20" eb="21">
      <t>ホカ</t>
    </rPh>
    <rPh sb="22" eb="23">
      <t>シャ</t>
    </rPh>
    <rPh sb="24" eb="27">
      <t>トウキョウト</t>
    </rPh>
    <rPh sb="27" eb="31">
      <t>チヨダク</t>
    </rPh>
    <rPh sb="31" eb="33">
      <t>カンダ</t>
    </rPh>
    <rPh sb="33" eb="35">
      <t>ニシキチョウ</t>
    </rPh>
    <rPh sb="35" eb="38">
      <t>サンチョウメ</t>
    </rPh>
    <rPh sb="39" eb="40">
      <t>バン</t>
    </rPh>
    <rPh sb="41" eb="42">
      <t>ゴウ</t>
    </rPh>
    <phoneticPr fontId="2"/>
  </si>
  <si>
    <t>令和3年5月に策定された「無電柱化推進計画」等を踏まえ取りまとめられた「新設電柱の抑制に向けた対応方策」においては、無電柱化の課題であるコストを縮減するため、電線管理者における取組として「上下水道と同時期に予め電力管路を設置する新たな施工方法の検討」や「電線管理者を中心に一体的な設計・施工の実施による工期短縮の検討」等が示されている。
上記手法を市街地開発事業で導入するためには、電線管理者との調整が必要となるが、電力需要の算定等、導入にあたって必要な条件が明確化されておらず、調整を円滑に進めるために必要なノウハウを市街地開発事業の施行者に共有する必要がある。
上記をふまえ、本業務では、市街地開発事業における更なる無電柱化の推進を図るため、電線管理者との協力による無電柱化推進のためのガイドラインの作成に向けた、既存の取り組みに関する事例収集、事例分析、課題整理等を実施し、推進方策の検討を行う。
履行にあたっては、無電柱化の実施時における市街地整備事業特有の課題等を分析する能力、及び、この分析結果や既往事例等から実効性のある推進方策を検討しとりまとめる能力などを有していること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２月６日から令和５年２月２７日までの期間、庁舎内掲示板および調達情報公開システムにて本調査に関する企画を募集したところ、３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オオバ・東電タウンプランニング共同提案体の企画提案が優れていることから、同共同提案体が特定された。
　その内容は、企画提案の内容において、実現性・的確性が高く、本調査を確実に遂行できると判断されることから、会計法第２９条の３第４項及び予算決算及び会計令第１０２条の４第３号に基づき、同共同提案体と随意契約を行うものである。</t>
    <phoneticPr fontId="2"/>
  </si>
  <si>
    <t>令和６年能登半島地震の被災状況に対応した市街地復興方策検討調査業務（その１）</t>
    <phoneticPr fontId="2"/>
  </si>
  <si>
    <t>本業務は、能登半島地震により大きな被災を受けた石川県輪島市の被災状況を踏まえ、石川県輪島市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輪島市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輪島市の状況を熟知する人材の活用、現地事務所の設置等、輪島市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４者から企画書の提出があった。提出のあった４者の企画書の内容について、評価者３名による匿名審査方式で書類審査を行い、「企画競争実施委員会」に諮った結果、オオバ・日本海コンサルタント共同提案体の企画提案が優れていることから、同共同提案体が特定された。
その内容は、的確性・実現性が高く、本調査を確実に遂行できると判断されることから、会計法第29条の３第４項及び予算決算及び会計令第102条の４第３号に基づきオオバ・日本海コンサルタント共同提案体と随意契約を行うものである。</t>
    <phoneticPr fontId="2"/>
  </si>
  <si>
    <t>令和６年能登半島地震の被災状況に対応した市街地復興方策検討調査業務（その２）</t>
    <phoneticPr fontId="2"/>
  </si>
  <si>
    <t>共同提案体
（代）（株）計画情報研究所　他2者
石川県金沢市駅西本町二丁目10番６号</t>
    <rPh sb="0" eb="2">
      <t>キョウドウ</t>
    </rPh>
    <rPh sb="2" eb="4">
      <t>テイアン</t>
    </rPh>
    <rPh sb="4" eb="5">
      <t>タイ</t>
    </rPh>
    <rPh sb="6" eb="9">
      <t>ダイ</t>
    </rPh>
    <rPh sb="9" eb="12">
      <t>カブ</t>
    </rPh>
    <rPh sb="12" eb="14">
      <t>ケイカク</t>
    </rPh>
    <rPh sb="14" eb="16">
      <t>ジョウホウ</t>
    </rPh>
    <rPh sb="16" eb="19">
      <t>ケンキュウジョ</t>
    </rPh>
    <rPh sb="20" eb="21">
      <t>ホカ</t>
    </rPh>
    <rPh sb="22" eb="23">
      <t>シャ</t>
    </rPh>
    <phoneticPr fontId="2"/>
  </si>
  <si>
    <t>本業務は、能登半島地震により大きな被災を受けた石川県珠洲市の被災状況を踏まえ、石川県珠洲市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珠洲市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珠洲市の状況を熟知する人材の活用、現地事務所の設置等、珠洲市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３者から企画書の提出があった。提出のあった３者の企画書の内容について、評価者３名による匿名審査方式で書類審査を行い、「企画競争実施委員会」に諮った結果、令和６年能登半島地震の被災状況に対応した市街地復興方策検討調査業務（その２）計画情報研究所・建設技術研究所・日本都市技術共同提案体の企画提案が優れていることから、同共同提案体が特定された。
その内容は、的確性・独創性が高く、本調査を確実に遂行できると判断されることから、会計法第29条の３第４項及び予算決算及び会計令第102条の４第３号に基づき令和６年能登半島地震の被災状況に対応した市街地復興方策検討調査業務（その２）計画情報研究所・建設技術研究所・日本都市技術共同提案体と随意契約を行うものである。</t>
    <phoneticPr fontId="2"/>
  </si>
  <si>
    <t>令和６年能登半島地震の被災状況に対応した市街地復興方策検討調査業務（その３）</t>
    <phoneticPr fontId="2"/>
  </si>
  <si>
    <t>共同提案体
（代）日本工営（株）　他1者
東京都千代田区麹町５丁目４番地</t>
    <rPh sb="0" eb="2">
      <t>キョウドウ</t>
    </rPh>
    <rPh sb="2" eb="4">
      <t>テイアン</t>
    </rPh>
    <rPh sb="4" eb="5">
      <t>タイ</t>
    </rPh>
    <rPh sb="6" eb="9">
      <t>ダイ</t>
    </rPh>
    <rPh sb="9" eb="11">
      <t>ニホン</t>
    </rPh>
    <rPh sb="11" eb="13">
      <t>コウエイ</t>
    </rPh>
    <rPh sb="13" eb="16">
      <t>カブ</t>
    </rPh>
    <rPh sb="17" eb="18">
      <t>ホカ</t>
    </rPh>
    <rPh sb="19" eb="20">
      <t>シャ</t>
    </rPh>
    <phoneticPr fontId="2"/>
  </si>
  <si>
    <t>本業務は、能登半島地震により大きな被災を受けた石川県能登町の被災状況を踏まえ、石川県能登町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能登町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能登町の状況を熟知する人材の活用、現地事務所の設置等、能登町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４者から企画書の提出があった。提出のあった４者の企画書の内容について、評価者３名による匿名審査方式で書類審査を行い、「企画競争実施委員会」に諮った結果、令和６年能登半島地震の被災状況に対応した市街地復興方策検討調査業務（その３）日本工営・日本工営都市空間共同提案体の企画提案が優れていることから、同共同提案体が特定された。
その内容は、的確性・実現性が高く、本調査を確実に遂行できると判断されることから、会計法第29条の３第４項及び予算決算及び会計令第102条の４第３号に基づき令和６年能登半島地震の被災状況に対応した市街地復興方策検討調査業務（その３）日本工営・日本工営都市空間共同提案体と随意契約を行うものである。</t>
    <phoneticPr fontId="2"/>
  </si>
  <si>
    <t>令和６年能登半島地震の被災状況に対応した市街地復興方策検討調査業務（その４）</t>
    <phoneticPr fontId="2"/>
  </si>
  <si>
    <t>共同提案体
（代）（株）エイト日本技術開発東京支社　他2者
東京都中野区本町五丁目33番11号</t>
    <rPh sb="0" eb="2">
      <t>キョウドウ</t>
    </rPh>
    <rPh sb="2" eb="4">
      <t>テイアン</t>
    </rPh>
    <rPh sb="4" eb="5">
      <t>タイ</t>
    </rPh>
    <rPh sb="6" eb="9">
      <t>ダイ</t>
    </rPh>
    <rPh sb="9" eb="12">
      <t>カブ</t>
    </rPh>
    <rPh sb="15" eb="17">
      <t>ニホン</t>
    </rPh>
    <rPh sb="17" eb="19">
      <t>ギジュツ</t>
    </rPh>
    <rPh sb="19" eb="21">
      <t>カイハツ</t>
    </rPh>
    <rPh sb="21" eb="23">
      <t>トウキョウ</t>
    </rPh>
    <rPh sb="23" eb="25">
      <t>シシャ</t>
    </rPh>
    <rPh sb="26" eb="27">
      <t>ホカ</t>
    </rPh>
    <rPh sb="28" eb="29">
      <t>シャ</t>
    </rPh>
    <phoneticPr fontId="2"/>
  </si>
  <si>
    <t>本業務は、能登半島地震により大きな被災を受けた石川県穴水町の被災状況を踏まえ、石川県穴水町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穴水町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穴水町の状況を熟知する人材の活用、現地事務所の設置等、穴水町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３者から企画書の提出があった。提出のあった３者の企画書の内容について、評価者３名による匿名審査方式で書類審査を行い、「企画競争実施委員会」に諮った結果、令和6 年能登半島地震の被災状況に対応した市街地復興方策検討調査業務（その４）エイト日本技術開発・国土開発センター・八州共同提案体の企画提案が優れていることから、同共同提案体が特定された。
その内容は、実現性・独創性が高く、本調査を確実に遂行できると判断されることから、会計法第29条の３第４項及び予算決算及び会計令第102条の４第３号に基づき令和6 年能登半島地震の被災状況に対応した市街地復興方策検討調査業務（その４）エイト日本技術開発・国土開発センター・八州共同提案体と随意契約を行うものである。</t>
    <phoneticPr fontId="2"/>
  </si>
  <si>
    <t>令和６年能登半島地震の被災状況に対応した市街地復興方策検討調査業務（その５）</t>
    <phoneticPr fontId="2"/>
  </si>
  <si>
    <t>共同提案体
（代）（株）日建設計　他4者
東京都千代田区飯田橋２丁目18番３号</t>
    <rPh sb="0" eb="2">
      <t>キョウドウ</t>
    </rPh>
    <rPh sb="2" eb="4">
      <t>テイアン</t>
    </rPh>
    <rPh sb="4" eb="5">
      <t>タイ</t>
    </rPh>
    <rPh sb="6" eb="9">
      <t>ダイ</t>
    </rPh>
    <rPh sb="9" eb="12">
      <t>カブ</t>
    </rPh>
    <rPh sb="12" eb="14">
      <t>ニッケン</t>
    </rPh>
    <rPh sb="14" eb="16">
      <t>セッケイ</t>
    </rPh>
    <rPh sb="17" eb="18">
      <t>ホカ</t>
    </rPh>
    <rPh sb="19" eb="20">
      <t>シャ</t>
    </rPh>
    <phoneticPr fontId="2"/>
  </si>
  <si>
    <t>本業務は、能登半島地震により大きな被災を受けた石川県七尾市の被災状況を踏まえ、石川県七尾市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七尾市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七尾市の状況を熟知する人材の活用、現地事務所の設置等、七尾市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３者から企画書の提出があった。提出のあった３者の企画書の内容について、評価者３名による匿名審査方式で書類審査を行い、「企画競争実施委員会」に諮った結果、令和6 年能登半島地震の被災状況に対応した市街地復興方策検討調査業務（その５）共同提案体の企画提案が優れていることから、同共同提案体が特定された。
その内容は、実現性・独創性が高く、本調査を確実に遂行できると判断されることから、会計法第29条の３第４項及び予算決算及び会計令第102条の４第３号に基づき令和6 年能登半島地震の被災状況に対応した市街地復興方策検討調査業務（その５）共同提案体と随意契約を行うものである。</t>
    <phoneticPr fontId="2"/>
  </si>
  <si>
    <t>令和６年能登半島地震の被災状況に対応した市街地復興方策検討調査業務（その6-1）</t>
    <phoneticPr fontId="2"/>
  </si>
  <si>
    <t>共同提案体
（代）国際航業（株）東京支店　他2者
東京都新宿区北新宿二丁目21番1号</t>
    <rPh sb="0" eb="2">
      <t>キョウドウ</t>
    </rPh>
    <rPh sb="2" eb="4">
      <t>テイアン</t>
    </rPh>
    <rPh sb="4" eb="5">
      <t>タイ</t>
    </rPh>
    <rPh sb="6" eb="9">
      <t>ダイ</t>
    </rPh>
    <rPh sb="9" eb="11">
      <t>コクサイ</t>
    </rPh>
    <rPh sb="11" eb="13">
      <t>コウギョウ</t>
    </rPh>
    <rPh sb="13" eb="16">
      <t>カブ</t>
    </rPh>
    <rPh sb="16" eb="18">
      <t>トウキョウ</t>
    </rPh>
    <rPh sb="18" eb="20">
      <t>シテン</t>
    </rPh>
    <rPh sb="21" eb="22">
      <t>ホカ</t>
    </rPh>
    <rPh sb="23" eb="24">
      <t>シャ</t>
    </rPh>
    <rPh sb="25" eb="28">
      <t>トウキョウト</t>
    </rPh>
    <rPh sb="28" eb="31">
      <t>シンジュクク</t>
    </rPh>
    <rPh sb="31" eb="34">
      <t>キタシンジュク</t>
    </rPh>
    <rPh sb="34" eb="37">
      <t>ニチョウメ</t>
    </rPh>
    <rPh sb="39" eb="40">
      <t>バン</t>
    </rPh>
    <rPh sb="41" eb="42">
      <t>ゴウ</t>
    </rPh>
    <phoneticPr fontId="2"/>
  </si>
  <si>
    <t>本業務は、能登半島地震により大きな被災を受けた石川県志賀町の被災状況を踏まえ、石川県志賀町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志賀町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志賀町の状況を熟知する人材の活用、現地事務所の設置等、志賀町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２者から企画書の提出があった。提出のあった２者の企画書の内容について、評価者３名による匿名審査方式で書類審査を行い、「企画競争実施委員会」に諮った結果、令和６年能登半島地震の被災状況に対応した市街地復興方策検討調査業務（その６－１）国際航業・ 東洋設計・利水社共同提案体の企画提案が優れていることから、同共同提案体が特定された。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６年能登半島地震の被災状況に対応した市街地復興方策検討調査業務（その６－１）国際航業・ 東洋設計・利水社共同提案体と随意契約を行うものである。</t>
    <phoneticPr fontId="2"/>
  </si>
  <si>
    <t>令和６年能登半島地震の被災状況に対応した市街地復興方策検討調査業務（その6-2）</t>
    <phoneticPr fontId="2"/>
  </si>
  <si>
    <t>共同提案体
（代）（株）計画情報研究所　他2者
石川県金沢市駅西本町二丁目10番６号</t>
    <rPh sb="0" eb="2">
      <t>キョウドウ</t>
    </rPh>
    <rPh sb="2" eb="4">
      <t>テイアン</t>
    </rPh>
    <rPh sb="4" eb="5">
      <t>カラダ</t>
    </rPh>
    <rPh sb="7" eb="8">
      <t>ダイ</t>
    </rPh>
    <rPh sb="9" eb="12">
      <t>カブ</t>
    </rPh>
    <rPh sb="12" eb="14">
      <t>ケイカク</t>
    </rPh>
    <rPh sb="14" eb="16">
      <t>ジョウホウ</t>
    </rPh>
    <rPh sb="16" eb="19">
      <t>ケンキュウショ</t>
    </rPh>
    <rPh sb="20" eb="21">
      <t>ホカ</t>
    </rPh>
    <rPh sb="22" eb="23">
      <t>シャ</t>
    </rPh>
    <rPh sb="24" eb="27">
      <t>イシカワケン</t>
    </rPh>
    <rPh sb="27" eb="30">
      <t>カナザワシ</t>
    </rPh>
    <rPh sb="30" eb="34">
      <t>エキニシホンマチ</t>
    </rPh>
    <rPh sb="34" eb="35">
      <t>フタ</t>
    </rPh>
    <rPh sb="35" eb="37">
      <t>チョウメ</t>
    </rPh>
    <rPh sb="39" eb="40">
      <t>バン</t>
    </rPh>
    <rPh sb="41" eb="42">
      <t>ゴウ</t>
    </rPh>
    <phoneticPr fontId="2"/>
  </si>
  <si>
    <t>本業務は、能登半島地震により大きな被災を受けた石川県中能登町の被災状況を踏まえ、石川県中能登町を対象に、被災状況や都市特性、地元の意向等に応じた市街地復興方策を検討し、今後の復興手法等の検討のため、さらには被災自治体における復興計画検討の支援を図るための基礎資料を作成するものである。
履行にあたっては、特に当該調査対象となる中能登町の令和６年能登半島地震における被災状況に鑑みて、実施することが望ましい調査項目及び検討についての着眼点と作業方針を検討することに併せて、今般の災害では行政区域内において被災した範囲が広域的であるが、当該調査対象となる中能登町の状況を熟知する人材の活用、現地事務所の設置等、中能登町の市街地復興方策の検討を円滑かつ効率的に行うための着眼点及び作業方針を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６年３月18日から令和６年４月８日までの期間、庁舎内掲示板及び調達情報公開システムにて本調査に関する企画を募集したところ、29者が業務説明書の交付を求め、１者から企画書の提出があった。提出のあった１者の企画書の内容について、評価者３名による匿名審査方式で書類審査を行い、「企画競争実施委員会」に諮った結果、令和６年能登半島地震の被災状況に対応した市街地復興方策検討調査業務（その６－２）計画情報研究所・建設技術研究所・日本都市技術共同提案体の企画提案が優れていることから、同共同提案体が特定された。
その内容は、実現性・独創性が高く、本調査を確実に遂行できると判断されることから、会計法第29条の３第４項及び予算決算及び会計令第102条の４第３号に基づき令和６年能登半島地震の被災状況に対応した市街地復興方策検討調査業務（その６－２）計画情報研究所・建設技術研究所・日本都市技術共同提案体と随意契約を行うものである。</t>
    <phoneticPr fontId="2"/>
  </si>
  <si>
    <t>令和6年度 都市交通調査データの利用促進に関する検討業務</t>
    <rPh sb="0" eb="2">
      <t>レイワ</t>
    </rPh>
    <rPh sb="3" eb="5">
      <t>ネンド</t>
    </rPh>
    <rPh sb="6" eb="10">
      <t>トシコウツウ</t>
    </rPh>
    <rPh sb="10" eb="12">
      <t>チョウサ</t>
    </rPh>
    <rPh sb="16" eb="20">
      <t>リヨウソクシン</t>
    </rPh>
    <rPh sb="21" eb="22">
      <t>カン</t>
    </rPh>
    <rPh sb="24" eb="26">
      <t>ケントウ</t>
    </rPh>
    <rPh sb="26" eb="28">
      <t>ギョウム</t>
    </rPh>
    <phoneticPr fontId="2"/>
  </si>
  <si>
    <t>共同提案体（代）（一財）計量計画研究所　他１者
東京都新宿区市谷本村町２番９号</t>
    <rPh sb="0" eb="2">
      <t>キョウドウ</t>
    </rPh>
    <rPh sb="2" eb="4">
      <t>テイアン</t>
    </rPh>
    <rPh sb="4" eb="5">
      <t>タイ</t>
    </rPh>
    <rPh sb="6" eb="7">
      <t>ダイ</t>
    </rPh>
    <rPh sb="9" eb="10">
      <t>イチ</t>
    </rPh>
    <rPh sb="10" eb="11">
      <t>ザイ</t>
    </rPh>
    <rPh sb="20" eb="21">
      <t>ホカ</t>
    </rPh>
    <rPh sb="22" eb="23">
      <t>シャ</t>
    </rPh>
    <phoneticPr fontId="2"/>
  </si>
  <si>
    <t>本業務では、まちづくりＤＸの全国展開に向けた環境整備として、地方公共団体や民間企業、教育・研究機関等の多様な主体による都市交通調査結果の利活用を促進するため、都市交通調査結果のオープンデータ化促進を目的とした「可視化・簡易分析ツール」及び「集計データダウンロードツール」、「調査実施支援アプリ」等の調査・分析ツールの改良、並びにコンテンツの充実を目的とした都市交通調査プラットフォームの整備を行う。また、オープンデータ化された都市交通調査結果等を活用した可視化ユースケース等のとりまとめを実施する。
本業務の履行にあたっては、都市交通調査に関するオープンデータを活用した可視化ユースケ
ース等の整理や、都市交通調査プラットフォームの整備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２月９日から３月１日までの期間、庁舎内掲示板および調達情報公開システムにて本調査に関する企画を募集したところ、６者が業務説明書の交付を求め、３月１日までに１者から企画書の提出があった。提出のあった１者の企画書の内容について、評価者３名による書類審査を行い、「企画競争実施委員会」および「企画競争有識者委員会」に諮った結果、令和６年度都市交通調査データの利用促進に関する検討業務計量計画研究所・ライテック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</si>
  <si>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令和6年度緑の評価・認定制度の「Well-beingの向上」に係る基準等の検討調査</t>
  </si>
  <si>
    <t>三菱ＵＦＪリサーチ＆コンサルティング（株）
東京都港区虎ノ門５－１１－２</t>
    <phoneticPr fontId="2"/>
  </si>
  <si>
    <t>本業務は、「民間投資による良質な都市緑地の確保に向けた評価の基準に関する有識者会議」で示した評価項目一覧を踏まえ、「Well-beingの向上」の分野について、基準案やモニタリング手法について調査等を行い、本制度の構築を目指すことを目的とする。
本業務の履行にあたっては、既存の知見等を活用するほか、モニタリング手法の確立に向けた基礎調査など必ずしも十分に整理されていない課題や、緑の評価・認定制度における「Well-beingの向上」に係る基準の検討等を行うため、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24日から２月16日までの期間、庁舎内掲示板および調達情報公開システムにて本調査に関する企画を募集したところ、15者が業務説明書の交付を求め、２月16日までに３者から企画書の提出があった。提出のあった１者の企画書の内容について、評価者３名による書類審査を行い、「企画競争実施委員会」および「企画競争有識者委員会」に諮った結果、三菱ＵＦＪリサーチ＆コンサルティング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</si>
  <si>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令和6年度緑の評価・認定制度の「気候変動対策」に係る基準等の検討調査</t>
  </si>
  <si>
    <t>パシフィックコンサルタンツ（株）
東京都千代田区神田錦町三丁目２２番地</t>
    <phoneticPr fontId="2"/>
  </si>
  <si>
    <t>本業務は、「民間投資による良質な都市緑地の確保に向けた評価の基準に関する有識者会議」で示した評価項目一覧を踏まえ、「気候変動への対応」の分野について、基準案やモニタリング手法について調査等を行い、本制度の構築を目指すことを目的とする。
本業務の履行にあたっては、既存の知見等を活用するほか、モニタリング手法の確立に向けた基礎調査など必ずしも十分に整理されていない課題や、緑の評価・認定制度における「気候変動への対応」に係る基準の検討等を行うため、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24日から２月16日までの期間、庁舎内掲示板および調達情報公開システムにて本調査に関する企画を募集したところ、15者が業務説明書の交付を求め、２月16日までに３者から企画書の提出があった。提出のあった１者の企画書の内容について、評価者３名による書類審査を行い、「企画競争実施委員会」および「企画競争有識者委員会」に諮った結果、パシフィックコンサルタンツ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</si>
  <si>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都市計画課</t>
    <rPh sb="0" eb="2">
      <t>トシ</t>
    </rPh>
    <rPh sb="2" eb="5">
      <t>ケイカクカ</t>
    </rPh>
    <phoneticPr fontId="2"/>
  </si>
  <si>
    <t>令和6年度緑の評価・認定制度の「生物多様性の確保」に係る基準等の検討調査</t>
  </si>
  <si>
    <t>共同提案体（代）（株）地域環境計画　他１者
東京都世田谷区桜新町二丁目２２番３号NDSビル</t>
    <rPh sb="0" eb="2">
      <t>キョウドウ</t>
    </rPh>
    <rPh sb="2" eb="4">
      <t>テイアン</t>
    </rPh>
    <rPh sb="4" eb="5">
      <t>タイ</t>
    </rPh>
    <rPh sb="18" eb="19">
      <t>ホカ</t>
    </rPh>
    <rPh sb="20" eb="21">
      <t>シャ</t>
    </rPh>
    <phoneticPr fontId="17"/>
  </si>
  <si>
    <t>本業務は、「民間投資による良質な都市緑地の確保に向けた評価の基準に関する有識者会議」で示した評価項目一覧を踏まえ、「気候変動への対応」の分野について、基準案やモニタリング手法について調査等を行い、本制度の構築を目指すことを目的とする。
本業務の履行にあたっては、既存の知見等を活用するほか、モニタリング手法の確立に向けた基礎調査など必ずしも十分に整理されていない課題や、緑の評価・認定制度における「生物多様性の確保」に係る基準の検討等を行うため、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１月24日から２月16日までの期間、庁舎内掲示板および調達情報公開システムにて本調査に関する企画を募集したところ、18者が業務説明書の交付を求め、２月16日までに５者から企画書の提出があった。提出のあった１者の企画書の内容について、評価者３名による書類審査を行い、「企画競争実施委員会」および「企画競争有識者委員会」に諮った結果、エコアセット・コンソーシアム（地域環境計画・MS＆ADインターリスク総研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</si>
  <si>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令和6年度 都市交通調査手法高度化に関する検討業務</t>
    <rPh sb="0" eb="2">
      <t>レイワ</t>
    </rPh>
    <rPh sb="3" eb="5">
      <t>ネンド</t>
    </rPh>
    <rPh sb="14" eb="17">
      <t>コウドカ</t>
    </rPh>
    <rPh sb="18" eb="19">
      <t>カン</t>
    </rPh>
    <rPh sb="21" eb="25">
      <t>ケントウギョウム</t>
    </rPh>
    <phoneticPr fontId="2"/>
  </si>
  <si>
    <t>（一財）計量計画研究所
東京都新宿区市谷本村町２番９号</t>
    <phoneticPr fontId="2"/>
  </si>
  <si>
    <t>本業務においては、社会変化に対応した新しい都市交通調査の普及を図るため、新たな都市交通調査体系のあり方に関する検討内容を深度化する観点から、人々の活動も把握できるようなパーソントリップ調査の手法、自治体実施の都市交通調査を促進する方策、および従来手法より経済的・効率的な新たな都市交通調査手法等について整理する。
本業務の履行にあたっては、人々の活動を捉える都市交通調査のユースケースについての検討や、都市交通調査の高頻度化についての検討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２月９日から３月１日までの期間、庁舎内掲示板および調達情報公開システムにて本調査に関する企画を募集したところ、５者が業務説明書の交付を求め、３月１日までに１者から企画書の提出があった。提出のあった１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</si>
  <si>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全国都市交通特性調査の企画検討業務</t>
  </si>
  <si>
    <t>共同提案体（代）（一財）計量計画研究所　他１者
東京都新宿区市谷本村町２番９号</t>
    <rPh sb="20" eb="21">
      <t>ホカ</t>
    </rPh>
    <rPh sb="22" eb="23">
      <t>シャ</t>
    </rPh>
    <phoneticPr fontId="2"/>
  </si>
  <si>
    <t>全国都市交通特性調査は、全国の都市規模別に移動回数や交通手段分担率等の都市交通特性を把握する調査であり、5年に一度実施されている。本業務は、第８回全国都市交通特性調査の実施に向けて、調査方法、調査内容、分析手法等に関して調査計画の検討を行うとともに、事前調査の実施を行うものである。
本業務の履行にあたっては、第８回全国都市交通特性調査に関する企画検討や、第８回全国都市交通特性調査の事前調査の実施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６年２月９日から３月１日までの期間、庁舎内掲示板および調達情報公開システムにて本調査に関する企画を募集したところ、５者が業務説明書の交付を求め、３月１日までに１者から企画書の提出があった。提出のあった１者の企画書の内容について、評価者３名による書類審査を行い、「企画競争実施委員会」および「企画競争有識者委員会」に諮った結果、全国都市交通特性調査の企画検討業務計量計画研究所・ライテック・サーベイリサーチセンター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</si>
  <si>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令和６年度補助金交付決定業務等に係る派遣業務（単価契約）</t>
  </si>
  <si>
    <t>令和５年度　今後の都市施策のあり方に関する調査検討業務</t>
  </si>
  <si>
    <t>株式会社メイアイクリエイト
代表取締役　石﨑　光洋</t>
    <rPh sb="0" eb="4">
      <t>カブシキガイシャ</t>
    </rPh>
    <phoneticPr fontId="3"/>
  </si>
  <si>
    <t>株式会社エレクトロニック・ライブラリー
代表取締役　麻生　康式</t>
  </si>
  <si>
    <t>総務課</t>
    <rPh sb="0" eb="3">
      <t>ソウムカ</t>
    </rPh>
    <phoneticPr fontId="2"/>
  </si>
  <si>
    <t>国際・デジタル政策課</t>
    <rPh sb="0" eb="2">
      <t>コクサイ</t>
    </rPh>
    <rPh sb="7" eb="10">
      <t>セイサクカ</t>
    </rPh>
    <phoneticPr fontId="2"/>
  </si>
  <si>
    <t>3010701001805</t>
    <phoneticPr fontId="2"/>
  </si>
  <si>
    <t>8010001070455</t>
    <phoneticPr fontId="2"/>
  </si>
  <si>
    <t>「こどもまんなかまちづくり」を促進するためのニーズ分析調査業務</t>
  </si>
  <si>
    <t>有限責任監査法人トーマツ
東京都千代田区丸の内3-2-3　丸の内二重橋ビルディング</t>
    <phoneticPr fontId="2"/>
  </si>
  <si>
    <t xml:space="preserve">	5010405001703</t>
    <phoneticPr fontId="2"/>
  </si>
  <si>
    <t>政府全体でこども子育て施策の充実が求められている中、こどもの遊び場・居場所や親同士の交流の場をはじめとした快適な居住環境を整備するこどもや子育て世帯にやさしいまちづくり（以下、「こどもまんなかまちづくり」という。）を加速させていく必要があるが、施策を全国的に推進していくにあたって、各地方公共団体が具体的なニーズを把握できなければ、効果的な対策が望めない。
　本業務は、各地におけるこども子育て施策のための調査・検討の参考とするため、アンケート調査を通じ、こどもや子育て世帯にとって安全・快適な居住環境として必要な要素を把握し基本的なニーズを分析するほか、基本的なニーズを満たしているような好事例を紹介する事例集を作成する。
　本業務の履行にあたっては、価格中心による一般競争ではなく、類似業務「都市政策に関する業務」の実績を有していることを条件とした上で、特定テーマとして「こどもや子育て世帯の居住環境に対する基本的なニーズの整理において、アンケート調査及び調査結果の分析・整理にあたっての作業方針」及び「「こどもまんなかまちづくり」を加速するための施策の検討において、事例収集にあたっての着眼点及び作業方針」を設定し、提出のあった企画提案の中から優れた業者を選定する企画競争を経て発注することが適切であり、当該手続を行ったところである。
　企画競争実施のため、令和６年２月９日から令和６年２月２６日までの期間、庁内掲示板及び調達情報公開システムにて本業務に関する企画を募集したところ、１８者が業務説明書の交付を求め、企画提案書の提出期限までに７者から企画提案書の提出があった。
　提出のあった企画提案書について、評価者３名により匿名審査方式による書類審査を行い、「企画競争実施委員会」に諮った結果、最も評価得点の高い上記業者の企画提案書が特定された。
　当該業者からは適切な企画提案が行われ、本業務の趣旨を的確に理解し、具体的で妥当性の高い実施方針が提示されていた。また、特定テーマ1・2間の整合性に優れているとともに、実現性の高い具体的な企画提案がなされていると判断し、当該者を特定したものである。
　以上の理由により本業務については、会計法第２９条の３第４項及び予算決算及び会計令第１０２条の４第３号に基づき、有限責任監査法人トーマツと随意契約を行うものである。</t>
    <phoneticPr fontId="2"/>
  </si>
  <si>
    <t>令和６年１月１日に発生した能登半島地震（以下、能登半島地震という。）では新潟県、富山県、石川県などの広域に著しい液状化による被害が発生している。
液状化被害の生じた地区は、既往の研究から、今後の地震により再び液状化被害が生じるおそれが高いことが判明しており、被害要因を踏まえた液状化防止のための計画の策定が求められている。
計画の策定には、能登半島地震における液状化被害の代表的な事象である側方流動について、対策手法を具体化する必要がある。
このため、本業務では、側方流動により大きな被災を受けた地区をモデルとして、地質調査等を実施し、効率的な対策手法を確立することを目的とする。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３月１８日から令和６年４月８日までの期間、庁舎内掲示板及び国土交通省調達情報公開システムにて本調査に関する企画提案を募集したところ、20者が業務説明書の交付を求め、令和６年４月８日までに６者から企画提案書の提出があった。提出のあった企画提案書の内容について、評価者３名による書類審査を行い、令和６年４月１２日に企画競争実施委員会、令和６年４月２２日に企画競争有識者委員会に諮った結果、令和６年能登半島地震を受けた市街地における液状化防止に関する効率的な対策手法検討業務パシフィックコンサルタンツ・キタック共同提案体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</si>
  <si>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国土交通省都市局では、人口減少・高齢化が進む中、地域の活力を維持するとともに、医療・福祉・商業等の生活機能を確保し、高齢者が安心して暮らせるよう、地域公共交通と連携して、コンパクトなまちづくりを推進している（コンパクト＋ネットワーク）。また、防災指針の作成を推進しており、災害に強い防災まちづくりを推進している。さらに、令和４年７月に、「まちづくりのデジタル・トランスフォーメーション実現ビジョン」を作成し、都市政策のあらゆる領域でデジタル技術活用を推進しているところである。
そこで、本業務では、避難施設整備の最適化及び住民の防災意識の醸成等に向けた防災まちづくりに資するデジタル技術の活用について、モデル都市における伴走支援を通じた実証及び結果のとりまとめ等を行う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２月８日から令和６年２月２７日までの期間、庁舎内掲示板及び国土交通省調達情報公開システムにて本調査に関する企画提案を募集したところ、７者が業務説明書の交付を求め、令和６年２月２７日までに１者から企画提案書の提出があった。提出のあった企画提案書の内容について、評価者３名による書類審査を行い、令和６年３月８日に企画競争実施委員会、令和６年３月２５日に企画競争有識者委員会に諮った結果、株式会社日建設計総合研究所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</si>
  <si>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本調査は、復興事前準備におけるデジタル技術の活用といった復興事前準備のモデル的な取組を行う自治体に対しノウハウの支援を行うこと等により、早期かつ的確な復興まちづくりを図るための課題や留意点の整理を行い、復興事前準備の取組の質の高度化を図ることを目的とする。
本業務を効果的に遂行するためには、復興事前準備の取組の現状と課題を十分に認識していることや、災害後の復興まちづくりに関する業務や、平時における復興まちづくりのための事前準備に関する業務の経験を有していることが必要であ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２月１５日から令和６年２月２９日までの期間、庁舎内掲示板及び国土交通省調達情報公開システムにて本調査に関する企画提案を募集したところ、７者が業務説明書の交付を求め、令和６年２月２９日までに１者から企画提案書の提出があった。提出のあった企画提案書の内容について、評価者３名による書類審査を行い、令和６年３月８日に企画競争実施委員会、令和６年３月２５日に企画競争有識者委員会に諮った結果、株式会社オオバ東京支店の企画提案書が特定された。
その内容は、本業務の趣旨を理解しており、特定テーマに対する企画提案についても、業務内容を踏まえた詳細な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</si>
  <si>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令和６年１月１日に発生した能登半島地震（以下、能登半島地震という。）では新潟県、富山県、石川県などの広域に著しい液状化による被害が発生している。
液状化被害の生じた地区は、既往の研究から、今後の地震により再び液状化被害が生じるおそれが高いことが判明しており、被害要因を踏まえた液状化防止のための計画が求められている。
このため、本業務では、側方流動により大きな被災を受けた地区をモデルとして、被害状況を踏まえ、地元の意向等に応じた液状化被害からの復興計画検討の支援を図るための基礎資料を作成するものであ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３月１８日から令和６年４月８日までの期間、庁舎内掲示板及び国土交通省調達情報公開システムにて本調査に関する企画提案を募集したところ、２３者が業務説明書の交付を求め、令和６年４月８日までに１者から企画提案書の提出があった。提出のあった企画提案書の内容について、評価者３名による書類審査を行い、令和６年４月１２日に企画競争実施委員会、令和６年４月２２日に企画競争有識者委員会に諮った結果、パシフィックコンサルタンツ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</si>
  <si>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国土交通省では、令和３年２月に「リスクコミュニケーションを取るための液状化ハザードマップ作成の手引き」（以下、「手引き」という。）を、令和４年４月に「液状化ハザードマップを活用したリスクコミュニケーションの方法に関するマニュアル」（以下、「マニュアル」という。）を公表し、住民・事業者と行政との間で、また行政職員間での宅地液状化の事前対策につながるリスクコミュニケーションツールとしての液状化ハザードマップの作成、及びこれらを活用したリスクコミュニケーションを推進している。
今回、令和６年能登半島地震において、甚大な液状化被害が生じたことを踏まえ、新たに把握した被害リスクや事前に備えるべき事項を整理し、「手引き」及び「マニュアル」の更新を行う。
また、令和５年度業務において、簡易的な地盤調査等の結果により液状化危険度を評価し、効率よく液状化ハザードマップを作成する手法を開発することとしている。そこで、新たな手法に基づき、簡易に液状化ハザードマップを作成することが可能となるが、更なる精度向上には建物所有者等が所有する地盤情報等のデータを活用することも有効と推測される。そこで、地方公共団体が当該データを液状化ハザードマップに活用する場合の留意点を整理し、精度を向上させる方法について検討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６年２月２０日から令和６年３月５日までの期間、庁舎内掲示板及び国土交通省調達情報公開システムにて本調査に関する企画提案を募集したところ、１０者が業務説明書の交付を求め、令和６年３月５日までに２者から企画提案書の提出があった。提出のあった企画提案書の内容について、評価者３名による書類審査を行い、令和６年３月１８日に企画競争実施委員会、令和６年３月２５日に企画競争有識者委員会に諮った結果、復建調査設計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phoneticPr fontId="2"/>
  </si>
  <si>
    <t>－</t>
  </si>
  <si>
    <t>国際・デジタル政策課</t>
    <rPh sb="0" eb="2">
      <t>コクサイ</t>
    </rPh>
    <rPh sb="7" eb="9">
      <t>セイサク</t>
    </rPh>
    <rPh sb="9" eb="10">
      <t>カ</t>
    </rPh>
    <phoneticPr fontId="2"/>
  </si>
  <si>
    <t>まちづくりDXの推進に向けたユースケース開発業務（XRコンテンツ開発プラットフォームの社会実装）</t>
    <rPh sb="22" eb="24">
      <t>ギョウム</t>
    </rPh>
    <rPh sb="32" eb="34">
      <t>カイハツ</t>
    </rPh>
    <phoneticPr fontId="7"/>
  </si>
  <si>
    <t>まちづくりDXの推進に向けたPLATEAUコミュニティ形成業務</t>
    <rPh sb="29" eb="31">
      <t>ギョウム</t>
    </rPh>
    <phoneticPr fontId="7"/>
  </si>
  <si>
    <t>　本業務の履行にあたっては、価格中心による一般競争ではなく、特定テーマとして「PLATEAU VIEWの機能改修に当たっての技術的な着眼点、体制構築の方法」及び「PLATEAU VIEWの運用に当たっての技術的な着眼点、体制構築の方法」を設定し、提出のあった企画提案の中から優れた業者を選定する企画競争を経て発注することが適切であり、当該手続を行ったところである。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１７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のDXの推進に向けた3D都市モデルの実証環境構築業務共同提案体と随意契約を行うものである。</t>
  </si>
  <si>
    <t>スマートシティのサービス導入による効果検証と普及促進に向けた調査・検討業務</t>
  </si>
  <si>
    <t>(株)URリンケージ
東京都江東区東陽二丁目４番２４号</t>
  </si>
  <si>
    <t>　本業務の履行にあたっては、価格中心による一般競争ではなく、「海外における都市開発若しくはインフラ開発政策の調査」の類似業務の実績を有していることを条件とした上で、特定テーマとして「想定される対象国及び課題・施策について、効果的な会議等を開催するため、招聘すべき対象国の関係者及び会議・視察等の内容」及び「より効果的に該当する日本企業を募る方法、より効果的に相手国企業との引き合わせを行う方法」を設定し、提出のあった企画提案の中から優れた業者を選定する企画競争を経て発注することが適切であり、当該手続を行ったところである。
　企画競争実施のため、令和６年２月１６日から令和６年３月４日までの期間、庁内掲示板及び調達情報公開システムにて本業務に関する企画を募集したところ、７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当該者からは適切な企画提案が行われ、本業務の趣旨を的確に理解し、類似業務の実績等を踏まえた的確で実現性の高い具体的な企画提案がなされていると判断し、当該者を特定したものである。
　以上の理由により本業務については、会計法第２９条の３第４項及び予算決算及び会計令第１０２条の４第３号に基づき、株式会社URリンケージと随意契約を行うものである。</t>
    <rPh sb="491" eb="493">
      <t>ルイジ</t>
    </rPh>
    <rPh sb="493" eb="495">
      <t>ギョウム</t>
    </rPh>
    <rPh sb="496" eb="498">
      <t>ジッセキ</t>
    </rPh>
    <rPh sb="498" eb="499">
      <t>トウ</t>
    </rPh>
    <rPh sb="500" eb="501">
      <t>フ</t>
    </rPh>
    <phoneticPr fontId="2"/>
  </si>
  <si>
    <t>（株）パスコ
東京都目黒区下目黒１丁目７番１号</t>
    <rPh sb="17" eb="19">
      <t>チョウメ</t>
    </rPh>
    <rPh sb="20" eb="21">
      <t>バン</t>
    </rPh>
    <rPh sb="22" eb="23">
      <t>ゴウ</t>
    </rPh>
    <phoneticPr fontId="7"/>
  </si>
  <si>
    <t>まちづくりDXの推進に向けたユースケース開発業務（商業施設等の立地に関する交通シミュレータの開発）</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</si>
  <si>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ＤＸの推進に向けたユースケース開発業務（商業施設等の立地に関する交通シミュレータの開発） 計量計画研究所・シナスタジア・ＩＴＬ共同提案体と随意契約を行うものである。</t>
  </si>
  <si>
    <t>まちづくりDXの推進に向けたユースケース開発業務（高精度観光動態分析システムの社会実装）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</si>
  <si>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４者が業務説明書の交付を求め、企画提案書の提出期限までに４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以上の理由により本業務については、会計法第２９条の３第４項及び予算決算及び会計令第１０２条の４第３号に基づき、ゼンリン・ブログウォッチャー共同提案体と随意契約を行うものである。</t>
  </si>
  <si>
    <t>まちづくりDXの推進に向けたユースケース開発業務（都市再生安全確保計画等の策定支援のための避難シミュレータの社会実装モデルの開発）</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</si>
  <si>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１８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大井町駅周辺広町地区避難シミュレータの社会実装モデルの開発業務共同提案体と随意契約を行うものである。</t>
  </si>
  <si>
    <t>まちづくりDXの推進に向けたユースケース開発業務（汎用的な人流シミュレーションシステムの社会実装）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</si>
  <si>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３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以上の理由により本業務については、会計法第２９条の３第４項及び予算決算及び会計令第１０２条の４第３号に基づき、株式会社フォーラムエイトと随意契約を行うものである。</t>
  </si>
  <si>
    <t>1013201007836</t>
  </si>
  <si>
    <t>まちづくりDXの推進に向けたユースケース開発業務（都市構造評価ツールの社会実装）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</si>
  <si>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０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ＤＸの推進に向けたユースケース開発業務（都市構造評価ツールの社会実装）計量計画研究所・福山コンサルタント・ユーカリヤ共同提案体と随意契約を行うものである。</t>
  </si>
  <si>
    <t>まちづくりDXの推進に向けたユースケース開発業務（タンジブルインターフェースを活用した住民参加型まちづくりツールの社会実装）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</si>
  <si>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１９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DXの推進に向けたユースケース開発業務（タンジブルインターフェースを活用した住民参加型まちづくりツールの社会実装）共同提案体と随意契約を行うものである。</t>
  </si>
  <si>
    <t>まちづくりDXの推進に向けたユースケース開発業務（XR技術を活用した住民参加型まちづくりツールの社会実装）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</si>
  <si>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以上の理由により本業務については、会計法第２９条の３第４項及び予算決算及び会計令第１０２条の４第３号に基づき、ホロラボ・日建設計・日建設計総合研究所共同提案体と随意契約を行うものである。</t>
  </si>
  <si>
    <t>まちづくりDXの推進に向けたユースケース開発業務（開発許可DXシステムの社会実装モデルの開発）</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</si>
  <si>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15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以上の理由により本業務については、会計法第２９条の３第４項及び予算決算及び会計令第１０２条の４第３号に基づき、アジア航測株式会社と随意契約を行うものである。</t>
  </si>
  <si>
    <t>6011101000700</t>
  </si>
  <si>
    <t>まちづくりDXの推進に向けたユースケース開発業務（地区防災計画作成支援ツールの開発）</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</si>
  <si>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２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以上の理由により本業務については、会計法第２９条の３第４項及び予算決算及び会計令第１０２条の４第３号に基づき、まちづくりDX の推進に向けたユースケ―ス開発業務（地区防災計画作成支援ツールの開発）共同提案体と随意契約を行うものである。</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</si>
  <si>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１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以上の理由により本業務については、会計法第２９条の３第４項及び予算決算及び会計令第１０２条の４第３号に基づき、株式会社STYLYと随意契約を行うものである。</t>
  </si>
  <si>
    <t>4010001175803</t>
  </si>
  <si>
    <t>まちづくりDXの推進に向けたユースケース開発業務（太陽光発電ポテンシャル推計システムの社会実装モデルの開発）</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</si>
  <si>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１６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以上の理由により本業務については、会計法第２９条の３第４項及び予算決算及び会計令第１０２条の４第３号に基づき、アジア航測株式会社と随意契約を行うものである。</t>
  </si>
  <si>
    <t>まちづくりDXの推進に向けたユースケース開発業務（公園管理DXシステムの社会実装）</t>
  </si>
  <si>
    <t>　本業務の履行にあたっては、価格中心による一般競争ではなく、特定テーマとして「3D都市モデルを活用したサービス創出のためのユースケース開発に当たっての企画立案の着眼点、活用する技術の新規性、３D都市モデル活用のポイント」及び「ユースケース開発の実証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２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以上の理由により本業務については、会計法第２９条の３第４項及び予算決算及び会計令第１０２条の４第３号に基づき、まちづくりの DX の推進に向けたﾕｰｽｹｰｽ開発業務（公園管理 DX システムの社会実装国際航業・ Pacific Spatial Solutions 共同提案体と随意契約を行うものである。</t>
  </si>
  <si>
    <t>まちづくりDXの推進に向けた大規模都市開発における3D都市モデルの活用可能性に関する調査検討業務</t>
  </si>
  <si>
    <t>　本業務の履行にあたっては、価格中心による一般競争ではなく、特定テーマとして「大規模都市開発における3D都市モデルの活用可能性の調査に当たっての企画立案の着眼点、活用する技術の新規性」及び「大規模都市開発における3D都市モデルの活用可能性の調査に当たってのプロジェクト・マネジメントの方法、結果検証に関する方法、実証調査を踏まえた長期的展開の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２者が業務説明書の交付を求め、企画提案書の提出期限までに３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以上の理由により本業務については、会計法第２９条の３第４項及び予算決算及び会計令第１０２条の４第３号に基づき、株式会社パスコ 事業統括本部と随意契約を行うものである。</t>
  </si>
  <si>
    <t>5013201004656</t>
  </si>
  <si>
    <t>　本業務の履行にあたっては、価格中心による一般競争ではなく、特定テーマとして「民間主体のPLATEAUコミュニティ形成業務に関する着眼点、工程表及び方法論」及び「地域主体のPLATEAUコミュニティ形成業務に関する着眼点、工程表及び方法論」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０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以上の理由により本業務については、会計法第２９条の３第４項及び予算決算及び会計令第１０２条の４第３号に基づき、株式会社角川アスキー総合研究所と随意契約を行うものである。</t>
  </si>
  <si>
    <t>9010001067748</t>
  </si>
  <si>
    <t>まちづくりDXの推進に向けた3D都市モデル実証環境構築調査</t>
  </si>
  <si>
    <t>まちづくりDXの推進に向けた都市デジタルツインの国際展開調査</t>
  </si>
  <si>
    <t>　本業務の履行にあたっては、価格中心による一般競争ではなく、特定テーマとして「国際標準化団体へのコミットメントに関する着眼点、工程表及び方法論」及び「国内産業の国際展開支援に関する着眼点、工程表及び方法論」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０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以上の理由により本業務については、会計法第２９条の３第４項及び予算決算及び会計令第１０２条の４第３号に基づき、まちづくりDX の推進に向けた都市デジタルツインの国際展開調査アジア航測・社会基盤情報流通推進協議会共同提案体と随意契約を行うものである。</t>
  </si>
  <si>
    <t>まちづくりDXの推進に向けた地方公共団体の取組みに対するコーディネート業務</t>
  </si>
  <si>
    <t>　本業務の履行にあたっては、価格中心による一般競争ではなく、特定テーマとして「３D都市モデルを活用する地方公共団体の行う企画立案、進捗管理、事業成果のとりまとめ等の支援を行うための体制の構築方法、及び３D都市モデル事業への参画に意欲のある地方公共団体に対するコーディネート支援に当たっての企画立案の着眼点、活用する知見、検討体制の構築方法」及び「地方公共団体向けベストプラクティスの横展開支援及び地方公共団体に対する3D都市モデル等の活用に関する研修の実施に当たっての企画立案の着眼点、活用する知見、検討体制の構築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２1者が業務説明書の交付を求め、企画提案書の提出期限までに2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まちづくりDX地方公共団体コーディネート業務共同提案体と随意契約を行うものである。</t>
  </si>
  <si>
    <t>まちづくりDXの推進に向けた3D都市モデルのユースケース開発マネジメント等業務</t>
  </si>
  <si>
    <t>　本業務の履行にあたっては、価格中心による一般競争ではなく、特定テーマとして「３D都市モデルを活用したユースケース開発マネジメントに当たっての企画立案の着眼点、活用する知見、体制の構築方法」及び「3D都市モデルを活用した新たなサービスの企画に当たっての企画立案の着眼点、活用する知見、体制の構築方法」を設定し、提出のあった企画提案の中から優れた業者を選定する企画競争を経て発注することが適切であり、当該手続を行ったところである。
　企画競争実施のため、令和６年１月１６日から令和６年２月２６日までの期間、庁内掲示板及び調達情報公開システムにて本業務に関する企画を募集したところ、17者が業務説明書の交付を求め、企画提案書の提出期限までに2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以上の理由により本業務については、会計法第２９条の３第４項及び予算決算及び会計令第１０２条の４第３号に基づき、アクセンチュア株式会社と随意契約を行うものである。</t>
  </si>
  <si>
    <t>7010401001556</t>
  </si>
  <si>
    <t>有限責任監査法人トーマツ
東京都千代田区丸の内３丁目２番３号丸の内二重橋ビルディング</t>
  </si>
  <si>
    <t>　本業務は、新技術やデータを活用し都市・地域の課題解決および新たな価値の創出を目指すスマートシティの取組の実装および全国展開を目的として、スマートシティ技術のニーズ・シーズのマッチング精度を高める手法の検討とともに、スマートシティ事業の効果検証の検討を行い、試行的に実施する。また、スマートシティ官民連携プラットフォームの運営を通じたスマートシティの普及促進戦略を検討する。
　本業務の履行にあたっては、価格中心による一般競争ではなく、特定テーマとして「スマートシティ技術のニーズ・シーズに関して、効率的なマッチングを実現するために必要となる着眼点及び作業方針」及び「スマートシティの効果検証に関して、実装事例がどのような効果や便益に結びついたかを分析するために必要となる着眼点及び作業方針」を設定し、提出のあった企画提案の中から優れた業者を選定する企画競争を経て発注することが適切であり、当該手続を行ったところである。
　企画競争実施のため、令和６年２月５日から令和６年２月２６日までの期間、庁内掲示板及び調達情報公開システムにて本業務に関する企画を募集したところ、１２者が業務説明書の交付を求め、企画提案書の提出期限までに２者から企画提案書の提出があった。企画提案書について、評価者３名により匿名審査方式による書類審査を行い、「企画競争実施委員会」に諮った結果、特定された。
　当該者からは適切な企画提案が行われ、本業務の趣旨を的確に理解し、具体的で詳細の高い工程計画が提示されおり、特定テーマ間の整合性に優れ、的確で実現性の高い企画提案がなされていると判断し、当該者を特定したものである。
　以上の理由により本業務については、会計法第２９条の３第４項及び予算決算及び会計令第１０２条の４第３号に基づき、有限責任監査法人トーマツと随意契約を行うものである。</t>
  </si>
  <si>
    <t>5010405001703</t>
  </si>
  <si>
    <t xml:space="preserve">令和6年度ベトナムにおけるスマート技術を活用したTOD型都市開発の実現に向けた調査・実証検討業務
</t>
  </si>
  <si>
    <t>共同提案体（代）　日本工営(株)　他１者
東京都千代田区麹町５丁目４番地</t>
  </si>
  <si>
    <t>　本件は価格中心による一般競争ではなく、配置予定者の知識や経験、業務の実施方針、特定テーマに対する企画提案等を評価し、優れた提案を選定できる企画競争により発注することが適切であり、当該手続きを行ったところである。
　企画競争実施のため、令和６年２月13日から２月29日までの期間、庁舎内掲示板及び調達情報公開システムにて本調査に関する企画を募集したところ、６者が業務説明書の交付を求め、２月29日までに１者から企画提案書の提出があった。提出のあった１者の企画提案書の内容について、評価者３名による匿名審査方式による書類審査を行い、「企画競争実施委員会」に諮った結果、令和６年度ベトナムにおけるスマート技術を活用したTOD 型都市開発の実現に向けた調査・実証検討業務日本工営・東急共同提案体の企画提案が特定された。
　その内容は、本業務の趣旨を的確に理解し、的確性・実現性の高い実施方針が提示されていた。特に、特定テーマについて、MaaSの実証事業は、事業採算性の観点から実現性の高い検討内容であるとともに、大学生をターゲットの一部として実証事業を進める等、独自の高度な観点からの提案内容となっている。併せて、自動運転等の実装に向けた短期的な実施体制（2022 年～2025 年）及び法整備を踏まえた長期ロードマップ（2026 年～2030年）を具体的に整理し、実現性が高い提案内容となっており、会計法第２９条の３第４項及び予算決算及び会計令第１０２条の４第３号に基づき、令和６年度ベトナムにおけるスマート技術を活用したTOD 型都市開発の実現に向けた調査・実証検討業務日本工営・東急共同提案体と随意契約を行うものである。</t>
  </si>
  <si>
    <t>令和６年度　新興国（アジア地域等）の都市開発事業者進出に向けた政府間および民間事業者間の関係構築支援業務</t>
  </si>
  <si>
    <t>令和６年度 国際関係機関との連携による先進的かつ持続可能な都市開発計画の企画検討業務</t>
  </si>
  <si>
    <t>本業務では、先進的かつ持続可能な都市開発に向けて、国際機関と連携して、東南アジア地域における都市政策や都市の課題に関する会議を国内外において開催することで、我が国や発展途上国を含めた各国の都市開発の計画や都市政策の発展を促進す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６年２月１６日から令和６年３月４日までの期間、庁舎内掲示板及び調達情報公開システムにて本調査に関する企画を募集したところ、４者が業務説明書の交付を求め、３月４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デロイトトーマツファイナンシャルアドバイザリー合同会社の企画提案が特定された。
その内容は、本業務の趣旨を十分に理解し、的確性・実現性の高い実施方針が提示されており、本調査を確実に遂行できる能力を有していると判断される。よって、会計法第２９条の３第４項及び予算決算及び会計令第１０２条の４第３号に基づき、デロイトトーマツファイナンシャルアドバイザリー合同会社と随意契約を行うものである。</t>
  </si>
  <si>
    <t>令和６年度 新興国におけるデータ・デジタル技術を活用した都市開発手法の検討業務</t>
  </si>
  <si>
    <t>本業務は、開発が行われる海外都市として、タイ王国のクルンテープ・アピワット中央駅周辺都市開発事業（バンスー地区）の3D都市モデルを作成し、都市課題を見出すことにより、日本政府及ぶ企業が行う都市開発に関するタイ王国政府等の関心を高め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６年２月１３日から令和６年３月５日までの期間、庁舎内掲示板及び調達情報公開システムにて本調査に関する企画を募集したところ、６者が業務説明書の交付を求め、３月５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株式会社パスコの企画提案が特定された。
その内容は、本業務の趣旨を十分に理解し、的確性・実現性の高い実施方針が提示されており、本調査を確実に遂行できる能力を有していると判断される。よって、会計法第２９条の３第４項及び予算決算及び会計令第１０２条の４第３号に基づき、株式会社パスコと随意契約を行うものである。</t>
  </si>
  <si>
    <t>（株）　建設環境研究所
東京都豊島区東池袋2-23-2</t>
    <rPh sb="12" eb="15">
      <t>トウキョウト</t>
    </rPh>
    <rPh sb="15" eb="18">
      <t>トシマク</t>
    </rPh>
    <rPh sb="18" eb="21">
      <t>ヒガシイケブクロ</t>
    </rPh>
    <phoneticPr fontId="2"/>
  </si>
  <si>
    <t>（株）　野村総合研究所
東京都大手町1-9-2</t>
    <rPh sb="12" eb="15">
      <t>トウキョウト</t>
    </rPh>
    <rPh sb="15" eb="18">
      <t>オオテマチ</t>
    </rPh>
    <phoneticPr fontId="2"/>
  </si>
  <si>
    <t>共同提案体（代）中央復建コンサルタンツ（株）東京本社　他１者
東京都千代田区麹町2-10-13</t>
    <rPh sb="8" eb="12">
      <t>チュウオウフッケン</t>
    </rPh>
    <rPh sb="20" eb="21">
      <t>カブ</t>
    </rPh>
    <rPh sb="22" eb="26">
      <t>トウキョウホンシャ</t>
    </rPh>
    <rPh sb="34" eb="38">
      <t>チヨダク</t>
    </rPh>
    <rPh sb="38" eb="40">
      <t>コウジマチ</t>
    </rPh>
    <phoneticPr fontId="2"/>
  </si>
  <si>
    <t>共同提案体（代）PwC アドバイザリー（合）　他１者
東京都千代田区大手町１丁目１−１ 大手町パークビルディング</t>
    <rPh sb="23" eb="24">
      <t>ホカ</t>
    </rPh>
    <rPh sb="25" eb="26">
      <t>シャ</t>
    </rPh>
    <phoneticPr fontId="2"/>
  </si>
  <si>
    <t>共同提案体
（代）（株）　ゼンリン　他１者
東京都千代田区神田淡路町2丁目101番地</t>
    <rPh sb="0" eb="2">
      <t>キョウドウ</t>
    </rPh>
    <rPh sb="2" eb="4">
      <t>テイアン</t>
    </rPh>
    <rPh sb="4" eb="5">
      <t>タイ</t>
    </rPh>
    <rPh sb="7" eb="8">
      <t>ダイ</t>
    </rPh>
    <rPh sb="9" eb="12">
      <t>カブ</t>
    </rPh>
    <rPh sb="18" eb="19">
      <t>ホカ</t>
    </rPh>
    <rPh sb="20" eb="21">
      <t>シャ</t>
    </rPh>
    <phoneticPr fontId="2"/>
  </si>
  <si>
    <t>（株）フォーラムエイト
東京都港区港南2-15-1品川インターシティA棟21階</t>
    <phoneticPr fontId="2"/>
  </si>
  <si>
    <t>共同提案体
（代）（一財）　計量計画研究所　他２者
東京都新宿区市谷本村町２番９号</t>
    <rPh sb="0" eb="2">
      <t>キョウドウ</t>
    </rPh>
    <rPh sb="2" eb="4">
      <t>テイアン</t>
    </rPh>
    <rPh sb="4" eb="5">
      <t>タイ</t>
    </rPh>
    <rPh sb="7" eb="8">
      <t>ダイ</t>
    </rPh>
    <rPh sb="10" eb="12">
      <t>イチザイ</t>
    </rPh>
    <rPh sb="11" eb="12">
      <t>ザイ</t>
    </rPh>
    <rPh sb="14" eb="16">
      <t>ケイリョウ</t>
    </rPh>
    <rPh sb="16" eb="18">
      <t>ケイカク</t>
    </rPh>
    <rPh sb="18" eb="21">
      <t>ケンキュウショ</t>
    </rPh>
    <rPh sb="22" eb="23">
      <t>ホカ</t>
    </rPh>
    <rPh sb="24" eb="25">
      <t>シャ</t>
    </rPh>
    <phoneticPr fontId="2"/>
  </si>
  <si>
    <t>共同提案体
（代）インフォ・ラウンジ（株）　他２者
横浜市都筑区茅ケ崎中央8-33 サウス・コア402号室</t>
    <rPh sb="0" eb="2">
      <t>キョウドウ</t>
    </rPh>
    <rPh sb="2" eb="4">
      <t>テイアン</t>
    </rPh>
    <rPh sb="4" eb="5">
      <t>タイ</t>
    </rPh>
    <rPh sb="7" eb="8">
      <t>ダイ</t>
    </rPh>
    <rPh sb="18" eb="21">
      <t>カブ</t>
    </rPh>
    <rPh sb="22" eb="23">
      <t>ホカ</t>
    </rPh>
    <rPh sb="24" eb="25">
      <t>シャ</t>
    </rPh>
    <phoneticPr fontId="2"/>
  </si>
  <si>
    <t>共同提案体
（代）（株）ホロラボ　他２者
東京都品川区西五反田2丁目25−1-3F インテックス五反田</t>
    <rPh sb="0" eb="2">
      <t>キョウドウ</t>
    </rPh>
    <rPh sb="2" eb="4">
      <t>テイアン</t>
    </rPh>
    <rPh sb="4" eb="5">
      <t>タイ</t>
    </rPh>
    <rPh sb="7" eb="8">
      <t>ダイ</t>
    </rPh>
    <rPh sb="9" eb="12">
      <t>カブ</t>
    </rPh>
    <rPh sb="17" eb="18">
      <t>ホカ</t>
    </rPh>
    <rPh sb="19" eb="20">
      <t>シャ</t>
    </rPh>
    <phoneticPr fontId="2"/>
  </si>
  <si>
    <t>アジア航測（株）
神奈川県川崎市麻生区万福寺一丁目2番2号
新百合トウェンティワン</t>
    <phoneticPr fontId="2"/>
  </si>
  <si>
    <t>共同提案体
（代）（株）福山コンサルタント　他１者
東京都千代田区神田岩本町4-14神田平成ビル</t>
    <rPh sb="0" eb="2">
      <t>キョウドウ</t>
    </rPh>
    <rPh sb="2" eb="4">
      <t>テイアン</t>
    </rPh>
    <rPh sb="4" eb="5">
      <t>タイ</t>
    </rPh>
    <rPh sb="7" eb="8">
      <t>ダイ</t>
    </rPh>
    <rPh sb="9" eb="12">
      <t>カブ</t>
    </rPh>
    <rPh sb="12" eb="14">
      <t>フクヤマ</t>
    </rPh>
    <rPh sb="22" eb="23">
      <t>ホカ</t>
    </rPh>
    <rPh sb="24" eb="25">
      <t>シャ</t>
    </rPh>
    <phoneticPr fontId="2"/>
  </si>
  <si>
    <t>（株）STYLY
東京都新宿区新宿1丁目34-3 第24スカイビル4F</t>
    <phoneticPr fontId="2"/>
  </si>
  <si>
    <t>アジア航測（株）
神奈川県川崎市麻生区万福寺一丁目2番2号新百合トウェンティワン</t>
    <phoneticPr fontId="2"/>
  </si>
  <si>
    <t>共同提案体
（代）国際航業（株）　東京支店　他1者
東京都新宿区北新宿二丁目２１番１号</t>
    <rPh sb="0" eb="2">
      <t>キョウドウ</t>
    </rPh>
    <rPh sb="2" eb="4">
      <t>テイアン</t>
    </rPh>
    <rPh sb="4" eb="5">
      <t>タイ</t>
    </rPh>
    <rPh sb="7" eb="8">
      <t>ダイ</t>
    </rPh>
    <rPh sb="22" eb="23">
      <t>ホカ</t>
    </rPh>
    <rPh sb="24" eb="25">
      <t>シャ</t>
    </rPh>
    <phoneticPr fontId="2"/>
  </si>
  <si>
    <t>（株）パスコ 事業統括本部
東京都目黒区下目黒１－７－１</t>
    <rPh sb="1" eb="2">
      <t>カブ</t>
    </rPh>
    <rPh sb="7" eb="13">
      <t>ジギョウトウカツホンブ</t>
    </rPh>
    <phoneticPr fontId="7"/>
  </si>
  <si>
    <t>（株）角川アスキー総合研究所
東京都文京区西片1-17-8　KSビル2F</t>
    <rPh sb="1" eb="2">
      <t>カブ</t>
    </rPh>
    <rPh sb="3" eb="5">
      <t>カドカワ</t>
    </rPh>
    <rPh sb="9" eb="11">
      <t>ソウゴウ</t>
    </rPh>
    <rPh sb="11" eb="14">
      <t>ケンキュウショ</t>
    </rPh>
    <phoneticPr fontId="7"/>
  </si>
  <si>
    <t>共同提案体
（代）（株）ユーカリヤ　他２者
東京都渋谷区恵比寿4-20-3 恵比寿ガーデンプレイス27階 COREEBISU</t>
    <rPh sb="0" eb="2">
      <t>キョウドウ</t>
    </rPh>
    <rPh sb="2" eb="4">
      <t>テイアン</t>
    </rPh>
    <rPh sb="4" eb="5">
      <t>タイ</t>
    </rPh>
    <rPh sb="7" eb="8">
      <t>ダイ</t>
    </rPh>
    <rPh sb="18" eb="19">
      <t>ホカ</t>
    </rPh>
    <rPh sb="20" eb="21">
      <t>シャ</t>
    </rPh>
    <phoneticPr fontId="2"/>
  </si>
  <si>
    <t>共同提案体
（代）アジア航測（株）　他1者
神奈川県川崎市麻生区万福寺一丁目2番2号新百合トウェンティワン</t>
    <rPh sb="0" eb="2">
      <t>キョウドウ</t>
    </rPh>
    <rPh sb="2" eb="4">
      <t>テイアン</t>
    </rPh>
    <rPh sb="4" eb="5">
      <t>タイ</t>
    </rPh>
    <rPh sb="7" eb="8">
      <t>ダイ</t>
    </rPh>
    <rPh sb="18" eb="19">
      <t>ホカ</t>
    </rPh>
    <rPh sb="20" eb="21">
      <t>シャ</t>
    </rPh>
    <phoneticPr fontId="2"/>
  </si>
  <si>
    <t>共同提案体
（代）（株）三菱総合研究所　他3者
東京都千代田区永田町二丁目10番3号</t>
    <rPh sb="0" eb="2">
      <t>キョウドウ</t>
    </rPh>
    <rPh sb="2" eb="4">
      <t>テイアン</t>
    </rPh>
    <rPh sb="4" eb="5">
      <t>タイ</t>
    </rPh>
    <rPh sb="7" eb="8">
      <t>ダイ</t>
    </rPh>
    <rPh sb="20" eb="21">
      <t>ホカ</t>
    </rPh>
    <rPh sb="22" eb="23">
      <t>シャ</t>
    </rPh>
    <phoneticPr fontId="2"/>
  </si>
  <si>
    <t>アクセンチュア（株）
東京都港区赤坂1-8-1 赤坂インターシティAIR</t>
    <phoneticPr fontId="2"/>
  </si>
  <si>
    <t>デロイトトーマツファイナンシャルアドバイザリー（合）
東京都千代田区丸の内三丁目２番３号　丸の内二重橋ビルディング</t>
    <phoneticPr fontId="2"/>
  </si>
  <si>
    <t>共同提案体
（代）東日本旅客鉄道（株）　他３者
東京都渋谷区代々木2丁目2番2号</t>
    <rPh sb="0" eb="2">
      <t>キョウドウ</t>
    </rPh>
    <rPh sb="2" eb="4">
      <t>テイアン</t>
    </rPh>
    <rPh sb="4" eb="5">
      <t>タイ</t>
    </rPh>
    <rPh sb="7" eb="8">
      <t>ダイ</t>
    </rPh>
    <rPh sb="9" eb="12">
      <t>ヒガシニホン</t>
    </rPh>
    <rPh sb="12" eb="14">
      <t>リョキャク</t>
    </rPh>
    <rPh sb="14" eb="16">
      <t>テツドウ</t>
    </rPh>
    <rPh sb="17" eb="18">
      <t>カブ</t>
    </rPh>
    <rPh sb="20" eb="21">
      <t>ホカ</t>
    </rPh>
    <rPh sb="22" eb="23">
      <t>シャ</t>
    </rPh>
    <phoneticPr fontId="2"/>
  </si>
  <si>
    <t>共同提案体
（代）（一財）　計量計画研究所　他２者
東京都新宿区市谷本村町２番９号</t>
    <rPh sb="0" eb="2">
      <t>キョウドウ</t>
    </rPh>
    <rPh sb="2" eb="4">
      <t>テイアン</t>
    </rPh>
    <rPh sb="4" eb="5">
      <t>タイ</t>
    </rPh>
    <rPh sb="7" eb="8">
      <t>ダイ</t>
    </rPh>
    <rPh sb="22" eb="23">
      <t>ホカ</t>
    </rPh>
    <rPh sb="24" eb="25">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</si>
</sst>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Red]0.00"/>
    <numFmt numFmtId="177" formatCode="0_);[Red]\(0\)"/>
    <numFmt numFmtId="178" formatCode="[$-411]ge\.m\.d;@"/>
    <numFmt numFmtId="179" formatCode="[$-411]ggge&quot;年&quot;m&quot;月&quot;d&quot;日&quot;;@"/>
    <numFmt numFmtId="180" formatCode="yyyy/mm/dd"/>
  </numFmts>
  <fonts count="19" x14ac:knownFonts="1">
    <font>
      <sz val="11"/>
      <name val="ＭＳ Ｐゴシック"/>
      <family val="3"/>
    </font>
    <font>
      <sz val="11"/>
      <name val="ＭＳ Ｐゴシック"/>
      <family val="3"/>
    </font>
    <font>
      <sz val="6"/>
      <name val="ＭＳ Ｐゴシック"/>
      <family val="3"/>
    </font>
    <font>
      <sz val="10"/>
      <name val="ＭＳ Ｐゴシック"/>
      <family val="3"/>
    </font>
    <font>
      <sz val="10"/>
      <color theme="1"/>
      <name val="ＭＳ Ｐゴシック"/>
      <family val="3"/>
      <scheme val="minor"/>
    </font>
    <font>
      <sz val="10"/>
      <color theme="1"/>
      <name val="ＭＳ ゴシック"/>
      <family val="3"/>
    </font>
    <font>
      <sz val="10.5"/>
      <name val="ＭＳ Ｐゴシック"/>
      <family val="3"/>
    </font>
    <font>
      <sz val="6"/>
      <name val="ＭＳ Ｐゴシック"/>
      <family val="3"/>
      <charset val="128"/>
    </font>
    <font>
      <sz val="6"/>
      <color theme="1"/>
      <name val="ＭＳ Ｐゴシック"/>
      <family val="3"/>
      <charset val="128"/>
    </font>
    <font>
      <sz val="10"/>
      <name val="ＭＳ ゴシック"/>
      <family val="3"/>
      <charset val="128"/>
    </font>
    <font>
      <sz val="10"/>
      <color theme="1"/>
      <name val="ＭＳ Ｐ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font>
    <font>
      <sz val="11"/>
      <color theme="1"/>
      <name val="ＭＳ Ｐゴシック"/>
      <family val="3"/>
    </font>
    <font>
      <b/>
      <sz val="9"/>
      <color indexed="81"/>
      <name val="Malgun Gothic Semilight"/>
      <family val="3"/>
      <charset val="129"/>
    </font>
    <font>
      <sz val="10"/>
      <color rgb="FFFF0000"/>
      <name val="ＭＳ Ｐゴシック"/>
      <family val="3"/>
      <charset val="128"/>
    </font>
    <font>
      <i/>
      <sz val="11"/>
      <color rgb="FF7F7F7F"/>
      <name val="ＭＳ Ｐゴシック"/>
      <family val="2"/>
      <charset val="128"/>
      <scheme val="minor"/>
    </font>
    <font>
      <sz val="10"/>
      <name val="ＭＳ ゴシック"/>
      <family val="3"/>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93CDDD"/>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xf numFmtId="0" fontId="12" fillId="0" borderId="0">
      <alignment vertical="center"/>
    </xf>
  </cellStyleXfs>
  <cellXfs count="136">
    <xf numFmtId="0" fontId="0" fillId="0" borderId="0" xfId="0"/>
    <xf numFmtId="49" fontId="3" fillId="0" borderId="0" xfId="0" applyNumberFormat="1" applyFont="1" applyProtection="1">
      <protection locked="0"/>
    </xf>
    <xf numFmtId="178" fontId="3" fillId="0" borderId="0" xfId="0" applyNumberFormat="1" applyFont="1" applyAlignment="1" applyProtection="1">
      <alignment vertical="top"/>
      <protection locked="0"/>
    </xf>
    <xf numFmtId="0" fontId="3" fillId="0" borderId="0" xfId="0" applyFont="1" applyProtection="1">
      <protection locked="0"/>
    </xf>
    <xf numFmtId="176" fontId="3" fillId="0" borderId="0" xfId="0" applyNumberFormat="1" applyFont="1" applyProtection="1">
      <protection locked="0"/>
    </xf>
    <xf numFmtId="49" fontId="3" fillId="2" borderId="1" xfId="0" applyNumberFormat="1" applyFont="1" applyFill="1" applyBorder="1" applyAlignment="1" applyProtection="1">
      <alignment horizontal="center" vertical="center"/>
      <protection locked="0"/>
    </xf>
    <xf numFmtId="0" fontId="3" fillId="3" borderId="2" xfId="0" applyFont="1" applyFill="1" applyBorder="1" applyAlignment="1">
      <alignment vertical="center" wrapText="1"/>
    </xf>
    <xf numFmtId="0" fontId="3" fillId="0" borderId="0"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178" fontId="3" fillId="2" borderId="1" xfId="0" applyNumberFormat="1" applyFont="1" applyFill="1" applyBorder="1" applyAlignment="1" applyProtection="1">
      <alignment horizontal="center" vertical="center"/>
      <protection locked="0"/>
    </xf>
    <xf numFmtId="179" fontId="3" fillId="0" borderId="2" xfId="0" applyNumberFormat="1" applyFont="1" applyFill="1" applyBorder="1" applyAlignment="1">
      <alignment horizontal="center" vertical="center"/>
    </xf>
    <xf numFmtId="179" fontId="4" fillId="3" borderId="2" xfId="0" applyNumberFormat="1" applyFont="1" applyFill="1" applyBorder="1" applyAlignment="1">
      <alignment horizontal="center" vertical="center"/>
    </xf>
    <xf numFmtId="178" fontId="3" fillId="0" borderId="0"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protection locked="0"/>
    </xf>
    <xf numFmtId="179" fontId="3" fillId="0" borderId="2" xfId="2" applyNumberFormat="1" applyFont="1" applyFill="1" applyBorder="1" applyAlignment="1">
      <alignment horizontal="left" vertical="center" wrapText="1" shrinkToFit="1"/>
    </xf>
    <xf numFmtId="0" fontId="3" fillId="3" borderId="3" xfId="0" applyFont="1" applyFill="1" applyBorder="1" applyAlignment="1">
      <alignment vertical="center" wrapText="1"/>
    </xf>
    <xf numFmtId="0" fontId="3" fillId="2" borderId="1" xfId="0" applyFont="1" applyFill="1" applyBorder="1" applyAlignment="1" applyProtection="1">
      <alignment vertical="center" wrapText="1"/>
      <protection locked="0"/>
    </xf>
    <xf numFmtId="38" fontId="5" fillId="0" borderId="2" xfId="2" applyFont="1" applyFill="1" applyBorder="1" applyAlignment="1">
      <alignment horizontal="right" vertical="center"/>
    </xf>
    <xf numFmtId="38" fontId="3" fillId="0" borderId="2" xfId="2" applyFont="1" applyBorder="1" applyAlignment="1" applyProtection="1">
      <alignment vertical="center"/>
      <protection locked="0"/>
    </xf>
    <xf numFmtId="38" fontId="3" fillId="0" borderId="2" xfId="2" applyFont="1" applyFill="1" applyBorder="1" applyAlignment="1">
      <alignment vertical="center"/>
    </xf>
    <xf numFmtId="0" fontId="6"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176" fontId="3" fillId="2" borderId="1" xfId="0" applyNumberFormat="1" applyFont="1" applyFill="1" applyBorder="1" applyAlignment="1" applyProtection="1">
      <alignment horizontal="center" vertical="center" wrapText="1"/>
      <protection locked="0"/>
    </xf>
    <xf numFmtId="176" fontId="3" fillId="0" borderId="4" xfId="0" applyNumberFormat="1" applyFont="1" applyBorder="1" applyAlignment="1" applyProtection="1">
      <alignment horizontal="right" vertical="center"/>
      <protection hidden="1"/>
    </xf>
    <xf numFmtId="176" fontId="3" fillId="0" borderId="0" xfId="0" applyNumberFormat="1" applyFont="1" applyBorder="1" applyAlignment="1" applyProtection="1">
      <alignment vertical="top"/>
      <protection hidden="1"/>
    </xf>
    <xf numFmtId="0" fontId="3" fillId="2" borderId="1"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Alignment="1" applyProtection="1">
      <alignment horizontal="left" vertical="top"/>
      <protection locked="0"/>
    </xf>
    <xf numFmtId="178"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176"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top"/>
      <protection locked="0"/>
    </xf>
    <xf numFmtId="49" fontId="3" fillId="0" borderId="2" xfId="0" applyNumberFormat="1" applyFont="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180" fontId="3" fillId="0" borderId="0" xfId="0" applyNumberFormat="1" applyFont="1" applyAlignment="1" applyProtection="1">
      <alignment vertical="top"/>
      <protection locked="0"/>
    </xf>
    <xf numFmtId="0" fontId="3" fillId="0" borderId="4" xfId="0" applyNumberFormat="1" applyFont="1" applyBorder="1" applyAlignment="1" applyProtection="1">
      <alignment vertical="top" wrapText="1"/>
      <protection locked="0"/>
    </xf>
    <xf numFmtId="180" fontId="3" fillId="2" borderId="1" xfId="0" applyNumberFormat="1" applyFont="1" applyFill="1" applyBorder="1" applyAlignment="1" applyProtection="1">
      <alignment horizontal="center" vertical="center"/>
      <protection locked="0"/>
    </xf>
    <xf numFmtId="180" fontId="3" fillId="0" borderId="4" xfId="0" applyNumberFormat="1" applyFont="1" applyBorder="1" applyAlignment="1" applyProtection="1">
      <alignment vertical="top" wrapText="1"/>
      <protection locked="0"/>
    </xf>
    <xf numFmtId="0" fontId="3" fillId="0" borderId="4" xfId="0" applyFont="1" applyBorder="1" applyAlignment="1" applyProtection="1">
      <alignment vertical="top"/>
      <protection locked="0"/>
    </xf>
    <xf numFmtId="176" fontId="3" fillId="0" borderId="4" xfId="0" applyNumberFormat="1" applyFont="1" applyBorder="1" applyAlignment="1" applyProtection="1">
      <alignment vertical="top"/>
      <protection hidden="1"/>
    </xf>
    <xf numFmtId="0" fontId="3" fillId="0" borderId="0" xfId="0" applyFont="1" applyProtection="1">
      <protection locked="0"/>
    </xf>
    <xf numFmtId="0" fontId="3" fillId="0" borderId="0" xfId="0" applyFont="1"/>
    <xf numFmtId="0" fontId="3" fillId="0" borderId="0" xfId="0" applyFont="1" applyAlignment="1">
      <alignment horizontal="left"/>
    </xf>
    <xf numFmtId="0" fontId="7" fillId="0" borderId="2"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3" fillId="0" borderId="2" xfId="0" applyFont="1" applyFill="1" applyBorder="1" applyAlignment="1">
      <alignment vertical="center" wrapText="1"/>
    </xf>
    <xf numFmtId="0" fontId="7" fillId="0" borderId="2" xfId="0" applyFont="1" applyFill="1" applyBorder="1" applyAlignment="1" applyProtection="1">
      <alignment vertical="center" wrapText="1"/>
      <protection locked="0"/>
    </xf>
    <xf numFmtId="49" fontId="3" fillId="0" borderId="2" xfId="0" applyNumberFormat="1" applyFont="1" applyBorder="1" applyAlignment="1" applyProtection="1">
      <alignment horizontal="left" vertical="center" wrapText="1"/>
      <protection locked="0"/>
    </xf>
    <xf numFmtId="38" fontId="9" fillId="0" borderId="2" xfId="2" applyFont="1" applyBorder="1" applyAlignment="1" applyProtection="1">
      <alignment vertical="center"/>
      <protection locked="0"/>
    </xf>
    <xf numFmtId="179" fontId="6"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left" vertical="center" wrapText="1"/>
      <protection locked="0"/>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wrapText="1"/>
    </xf>
    <xf numFmtId="49" fontId="11" fillId="0" borderId="2" xfId="0" applyNumberFormat="1" applyFont="1" applyBorder="1" applyAlignment="1" applyProtection="1">
      <alignment vertical="center" wrapText="1"/>
      <protection locked="0"/>
    </xf>
    <xf numFmtId="179" fontId="11" fillId="0" borderId="2" xfId="0" applyNumberFormat="1" applyFont="1" applyBorder="1" applyAlignment="1" applyProtection="1">
      <alignment horizontal="center" vertical="center" wrapText="1"/>
      <protection locked="0"/>
    </xf>
    <xf numFmtId="0" fontId="10" fillId="0" borderId="2" xfId="0" applyFont="1" applyFill="1" applyBorder="1" applyAlignment="1">
      <alignment horizontal="left" vertical="center" wrapText="1"/>
    </xf>
    <xf numFmtId="0" fontId="11" fillId="0" borderId="2" xfId="0" applyFont="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177" fontId="3" fillId="0" borderId="2" xfId="1" applyNumberFormat="1" applyFont="1" applyFill="1" applyBorder="1" applyAlignment="1" applyProtection="1">
      <alignment horizontal="center" vertical="center" wrapText="1"/>
      <protection locked="0"/>
    </xf>
    <xf numFmtId="177" fontId="11" fillId="0" borderId="2" xfId="0" applyNumberFormat="1" applyFont="1" applyBorder="1" applyAlignment="1" applyProtection="1">
      <alignment horizontal="center" vertical="center"/>
      <protection locked="0"/>
    </xf>
    <xf numFmtId="0" fontId="11" fillId="0" borderId="2" xfId="0" applyFont="1" applyFill="1" applyBorder="1" applyAlignment="1" applyProtection="1">
      <alignment horizontal="center" vertical="center" wrapText="1"/>
      <protection locked="0"/>
    </xf>
    <xf numFmtId="38" fontId="11" fillId="0" borderId="2" xfId="2" applyFont="1" applyFill="1" applyBorder="1" applyAlignment="1" applyProtection="1">
      <alignment vertical="center"/>
      <protection locked="0"/>
    </xf>
    <xf numFmtId="38" fontId="11" fillId="0" borderId="2" xfId="2" applyFont="1" applyBorder="1" applyAlignment="1" applyProtection="1">
      <alignment vertical="center"/>
      <protection locked="0"/>
    </xf>
    <xf numFmtId="0" fontId="7" fillId="0" borderId="2" xfId="0" applyFont="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wrapText="1"/>
      <protection locked="0"/>
    </xf>
    <xf numFmtId="178" fontId="3" fillId="4" borderId="1" xfId="0" applyNumberFormat="1"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76" fontId="3" fillId="4" borderId="1" xfId="0" applyNumberFormat="1" applyFont="1" applyFill="1" applyBorder="1" applyAlignment="1" applyProtection="1">
      <alignment horizontal="center" vertical="center" wrapText="1"/>
      <protection locked="0"/>
    </xf>
    <xf numFmtId="0" fontId="3" fillId="0" borderId="2" xfId="0" applyFont="1" applyFill="1" applyBorder="1" applyAlignment="1">
      <alignment vertical="center" wrapText="1" shrinkToFit="1"/>
    </xf>
    <xf numFmtId="179" fontId="10" fillId="0" borderId="2" xfId="3" applyNumberFormat="1" applyFont="1" applyFill="1" applyBorder="1" applyAlignment="1">
      <alignment horizontal="center" vertical="center"/>
    </xf>
    <xf numFmtId="38" fontId="10" fillId="0" borderId="2" xfId="2" applyFont="1" applyFill="1" applyBorder="1" applyAlignment="1">
      <alignment horizontal="right" vertical="center"/>
    </xf>
    <xf numFmtId="176" fontId="3" fillId="0" borderId="2" xfId="0" applyNumberFormat="1" applyFont="1" applyFill="1" applyBorder="1" applyAlignment="1" applyProtection="1">
      <alignment horizontal="center" vertical="center" wrapText="1"/>
      <protection hidden="1"/>
    </xf>
    <xf numFmtId="0" fontId="10" fillId="0" borderId="2" xfId="0" applyNumberFormat="1" applyFont="1" applyFill="1" applyBorder="1" applyAlignment="1" applyProtection="1">
      <alignment vertical="center" wrapText="1"/>
      <protection locked="0"/>
    </xf>
    <xf numFmtId="0" fontId="10" fillId="0" borderId="3" xfId="0" applyFont="1" applyFill="1" applyBorder="1" applyAlignment="1">
      <alignment vertical="center" wrapText="1"/>
    </xf>
    <xf numFmtId="0" fontId="8" fillId="0" borderId="2" xfId="0" applyFont="1" applyFill="1" applyBorder="1" applyAlignment="1">
      <alignment vertical="center" wrapText="1"/>
    </xf>
    <xf numFmtId="177" fontId="13" fillId="0" borderId="5" xfId="1" applyNumberFormat="1" applyFont="1" applyFill="1" applyBorder="1" applyAlignment="1" applyProtection="1">
      <alignment horizontal="center" vertical="center" wrapText="1"/>
      <protection locked="0"/>
    </xf>
    <xf numFmtId="38" fontId="5" fillId="0" borderId="2" xfId="2" applyFont="1" applyFill="1" applyBorder="1" applyAlignment="1">
      <alignment vertical="center"/>
    </xf>
    <xf numFmtId="176" fontId="13" fillId="0" borderId="2" xfId="0" applyNumberFormat="1"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locked="0"/>
    </xf>
    <xf numFmtId="0" fontId="14" fillId="0" borderId="2" xfId="0" applyFont="1" applyFill="1" applyBorder="1" applyAlignment="1">
      <alignment vertical="center" wrapText="1"/>
    </xf>
    <xf numFmtId="0" fontId="13" fillId="0" borderId="0" xfId="0" applyFont="1" applyBorder="1" applyAlignment="1" applyProtection="1">
      <alignment horizontal="left" vertical="top"/>
      <protection locked="0"/>
    </xf>
    <xf numFmtId="177" fontId="13" fillId="0" borderId="2" xfId="1" applyNumberFormat="1" applyFont="1" applyFill="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left" vertical="top"/>
      <protection locked="0"/>
    </xf>
    <xf numFmtId="0" fontId="10" fillId="0" borderId="0" xfId="0" applyFont="1" applyBorder="1" applyAlignment="1" applyProtection="1">
      <alignment horizontal="left" vertical="top"/>
      <protection locked="0"/>
    </xf>
    <xf numFmtId="0" fontId="13"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16" fillId="0" borderId="0" xfId="0" applyFont="1" applyFill="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3" fillId="0" borderId="2" xfId="0" applyFont="1" applyBorder="1" applyProtection="1">
      <protection locked="0"/>
    </xf>
    <xf numFmtId="0" fontId="10" fillId="0" borderId="2" xfId="3" applyFont="1" applyFill="1" applyBorder="1" applyAlignment="1">
      <alignment vertical="center" wrapText="1"/>
    </xf>
    <xf numFmtId="0" fontId="10" fillId="0" borderId="2" xfId="3" applyFont="1" applyFill="1" applyBorder="1" applyAlignment="1">
      <alignment horizontal="left" vertical="center" wrapText="1"/>
    </xf>
    <xf numFmtId="38" fontId="10" fillId="0" borderId="2" xfId="2" applyFont="1" applyBorder="1" applyAlignment="1">
      <alignment horizontal="right" vertical="center"/>
    </xf>
    <xf numFmtId="0" fontId="3" fillId="0" borderId="4" xfId="0" applyFont="1" applyBorder="1" applyAlignment="1" applyProtection="1">
      <alignment vertical="center" wrapText="1"/>
      <protection locked="0"/>
    </xf>
    <xf numFmtId="0" fontId="10" fillId="0" borderId="2" xfId="0" applyFont="1" applyBorder="1" applyAlignment="1">
      <alignment vertical="center" wrapText="1"/>
    </xf>
    <xf numFmtId="179" fontId="10" fillId="0" borderId="2" xfId="3" applyNumberFormat="1" applyFont="1" applyBorder="1" applyAlignment="1">
      <alignment horizontal="center" vertical="center"/>
    </xf>
    <xf numFmtId="0" fontId="10" fillId="0" borderId="3" xfId="0" applyFont="1" applyBorder="1" applyAlignment="1">
      <alignment vertical="center" wrapText="1"/>
    </xf>
    <xf numFmtId="0" fontId="8" fillId="0" borderId="2" xfId="0" applyFont="1" applyBorder="1" applyAlignment="1">
      <alignment vertical="center" wrapText="1"/>
    </xf>
    <xf numFmtId="177" fontId="13" fillId="0" borderId="5" xfId="1" applyNumberFormat="1" applyFont="1" applyBorder="1" applyAlignment="1" applyProtection="1">
      <alignment horizontal="center" vertical="center" wrapText="1"/>
      <protection locked="0"/>
    </xf>
    <xf numFmtId="176" fontId="13" fillId="0" borderId="2" xfId="0" applyNumberFormat="1" applyFont="1" applyBorder="1" applyAlignment="1" applyProtection="1">
      <alignment horizontal="center" vertical="center" wrapText="1"/>
      <protection hidden="1"/>
    </xf>
    <xf numFmtId="0" fontId="14" fillId="0" borderId="2" xfId="0" applyFont="1" applyBorder="1" applyAlignment="1">
      <alignment vertical="center" wrapText="1"/>
    </xf>
    <xf numFmtId="177" fontId="13" fillId="0" borderId="2" xfId="1" applyNumberFormat="1" applyFont="1" applyBorder="1" applyAlignment="1" applyProtection="1">
      <alignment horizontal="center" vertical="center" wrapText="1"/>
      <protection locked="0"/>
    </xf>
    <xf numFmtId="179" fontId="4" fillId="0" borderId="2" xfId="0" applyNumberFormat="1" applyFont="1" applyBorder="1" applyAlignment="1">
      <alignment horizontal="center" vertical="center"/>
    </xf>
    <xf numFmtId="49" fontId="13" fillId="0" borderId="2"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top" wrapText="1"/>
      <protection locked="0"/>
    </xf>
    <xf numFmtId="0" fontId="3" fillId="0" borderId="0" xfId="0" applyFont="1" applyAlignment="1" applyProtection="1">
      <alignment horizontal="center"/>
      <protection locked="0"/>
    </xf>
    <xf numFmtId="38" fontId="18" fillId="0" borderId="2" xfId="2" applyFont="1" applyFill="1" applyBorder="1" applyAlignment="1">
      <alignment vertical="center"/>
    </xf>
    <xf numFmtId="0" fontId="10" fillId="3" borderId="2" xfId="0" applyFont="1" applyFill="1" applyBorder="1" applyAlignment="1">
      <alignment vertical="center" wrapText="1"/>
    </xf>
    <xf numFmtId="179" fontId="10" fillId="3" borderId="2" xfId="3" applyNumberFormat="1" applyFont="1" applyFill="1" applyBorder="1" applyAlignment="1">
      <alignment horizontal="center" vertical="center"/>
    </xf>
    <xf numFmtId="0" fontId="10" fillId="3" borderId="3" xfId="0" applyFont="1" applyFill="1" applyBorder="1" applyAlignment="1">
      <alignment vertical="center" wrapText="1"/>
    </xf>
    <xf numFmtId="0" fontId="8" fillId="3" borderId="2" xfId="0" applyFont="1" applyFill="1" applyBorder="1" applyAlignment="1">
      <alignment vertical="center" wrapText="1"/>
    </xf>
    <xf numFmtId="177" fontId="13" fillId="3" borderId="2" xfId="1" applyNumberFormat="1" applyFont="1" applyFill="1" applyBorder="1" applyAlignment="1" applyProtection="1">
      <alignment horizontal="center" vertical="center" wrapText="1"/>
      <protection locked="0"/>
    </xf>
    <xf numFmtId="38" fontId="5" fillId="3" borderId="2" xfId="2" applyFont="1" applyFill="1" applyBorder="1" applyAlignment="1">
      <alignment horizontal="right" vertical="center"/>
    </xf>
    <xf numFmtId="38" fontId="10" fillId="3" borderId="2" xfId="2" applyFont="1" applyFill="1" applyBorder="1" applyAlignment="1">
      <alignment horizontal="right" vertical="center"/>
    </xf>
    <xf numFmtId="176" fontId="13" fillId="3" borderId="2" xfId="0" applyNumberFormat="1" applyFont="1" applyFill="1" applyBorder="1" applyAlignment="1" applyProtection="1">
      <alignment horizontal="center" vertical="center" wrapText="1"/>
      <protection hidden="1"/>
    </xf>
    <xf numFmtId="0" fontId="14" fillId="3" borderId="2" xfId="0" applyFont="1" applyFill="1" applyBorder="1" applyAlignment="1">
      <alignment vertical="center" wrapText="1"/>
    </xf>
    <xf numFmtId="0" fontId="13" fillId="3" borderId="0" xfId="0" applyFont="1" applyFill="1" applyAlignment="1" applyProtection="1">
      <alignment horizontal="left" vertical="top" wrapText="1"/>
      <protection locked="0"/>
    </xf>
    <xf numFmtId="0" fontId="10" fillId="0" borderId="4" xfId="0" applyNumberFormat="1" applyFont="1" applyFill="1" applyBorder="1" applyAlignment="1" applyProtection="1">
      <alignment vertical="center" wrapText="1"/>
      <protection locked="0"/>
    </xf>
    <xf numFmtId="177" fontId="13" fillId="0" borderId="6" xfId="1" applyNumberFormat="1" applyFont="1" applyFill="1" applyBorder="1" applyAlignment="1" applyProtection="1">
      <alignment horizontal="center" vertical="center" wrapText="1"/>
      <protection locked="0"/>
    </xf>
  </cellXfs>
  <cellStyles count="4">
    <cellStyle name="桁区切り" xfId="2" builtinId="6"/>
    <cellStyle name="標準" xfId="0" builtinId="0"/>
    <cellStyle name="標準 2" xfId="1" xr:uid="{00000000-0005-0000-0000-000002000000}"/>
    <cellStyle name="標準 3" xfId="3" xr:uid="{00000000-0005-0000-0000-000003000000}"/>
  </cellStyles>
  <dxfs count="2">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5519;&#26619;&#20418;/&#35519;&#26619;&#20418;/&#9679;&#20418;&#21729;&#9679;/R05/06&#12288;&#22865;&#32004;&#24773;&#22577;HP&#20844;&#38283;/02.&#21508;&#35506;&#12363;&#12425;/&#37117;&#35336;/&#65288;&#37117;&#35336;&#65289;&#12304;R4&#12305;&#33853;&#26413;&#24773;&#22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refreshError="1"/>
      <sheetData sheetId="1" refreshError="1"/>
      <sheetData sheetId="2" refreshError="1"/>
      <sheetData sheetId="3" refreshError="1"/>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4"/>
  <sheetViews>
    <sheetView view="pageBreakPreview" zoomScale="82" zoomScaleSheetLayoutView="82" workbookViewId="0">
      <selection activeCell="D6" sqref="D6"/>
    </sheetView>
  </sheetViews>
  <sheetFormatPr defaultColWidth="9" defaultRowHeight="12" x14ac:dyDescent="0.2"/>
  <cols>
    <col min="1" max="1" width="38.6328125" style="1" customWidth="1"/>
    <col min="2" max="2" width="28.6328125" style="1" customWidth="1"/>
    <col min="3" max="3" width="16.7265625" style="2" customWidth="1"/>
    <col min="4" max="4" width="34.6328125" style="3" customWidth="1"/>
    <col min="5" max="5" width="21.6328125" style="3" customWidth="1"/>
    <col min="6" max="6" width="21.6328125" style="122" customWidth="1"/>
    <col min="7" max="7" width="11.6328125" style="3" customWidth="1"/>
    <col min="8" max="8" width="11.7265625" style="3" bestFit="1" customWidth="1"/>
    <col min="9" max="9" width="13.90625" style="4" customWidth="1"/>
    <col min="10" max="10" width="11.7265625" style="3" customWidth="1"/>
    <col min="11" max="11" width="9" style="3" customWidth="1"/>
    <col min="12" max="16384" width="9" style="3"/>
  </cols>
  <sheetData>
    <row r="1" spans="1:10" ht="36" customHeight="1" thickBot="1" x14ac:dyDescent="0.25">
      <c r="A1" s="5" t="s">
        <v>2</v>
      </c>
      <c r="B1" s="8" t="s">
        <v>9</v>
      </c>
      <c r="C1" s="10" t="s">
        <v>5</v>
      </c>
      <c r="D1" s="14" t="s">
        <v>8</v>
      </c>
      <c r="E1" s="17" t="s">
        <v>10</v>
      </c>
      <c r="F1" s="26" t="s">
        <v>38</v>
      </c>
      <c r="G1" s="14" t="s">
        <v>1</v>
      </c>
      <c r="H1" s="14" t="s">
        <v>0</v>
      </c>
      <c r="I1" s="23" t="s">
        <v>29</v>
      </c>
      <c r="J1" s="26" t="s">
        <v>25</v>
      </c>
    </row>
    <row r="2" spans="1:10" ht="57" customHeight="1" thickTop="1" x14ac:dyDescent="0.2">
      <c r="A2" s="104" t="s">
        <v>134</v>
      </c>
      <c r="B2" s="9" t="s">
        <v>40</v>
      </c>
      <c r="C2" s="116">
        <v>45383</v>
      </c>
      <c r="D2" s="105" t="s">
        <v>136</v>
      </c>
      <c r="E2" s="27" t="s">
        <v>7</v>
      </c>
      <c r="F2" s="117" t="s">
        <v>141</v>
      </c>
      <c r="G2" s="106">
        <v>5187600</v>
      </c>
      <c r="H2" s="123">
        <v>2986800</v>
      </c>
      <c r="I2" s="24">
        <f t="shared" ref="I2" si="0">IF(AND(AND(G2&lt;&gt;"",G2&lt;&gt;0),AND(H2&lt;&gt;"",H2&lt;&gt;0)),H2/G2*100,"")</f>
        <v>57.575757575757578</v>
      </c>
      <c r="J2" s="107" t="s">
        <v>138</v>
      </c>
    </row>
    <row r="3" spans="1:10" s="45" customFormat="1" ht="57" customHeight="1" x14ac:dyDescent="0.2">
      <c r="A3" s="27" t="s">
        <v>135</v>
      </c>
      <c r="B3" s="9" t="s">
        <v>40</v>
      </c>
      <c r="C3" s="116">
        <v>45383</v>
      </c>
      <c r="D3" s="27" t="s">
        <v>137</v>
      </c>
      <c r="E3" s="27" t="s">
        <v>7</v>
      </c>
      <c r="F3" s="117" t="s">
        <v>140</v>
      </c>
      <c r="G3" s="123">
        <v>12007600</v>
      </c>
      <c r="H3" s="123">
        <v>12007600</v>
      </c>
      <c r="I3" s="24">
        <f t="shared" ref="I3:I10" si="1">IF(AND(AND(G3&lt;&gt;"",G3&lt;&gt;0),AND(H3&lt;&gt;"",H3&lt;&gt;0)),H3/G3*100,"")</f>
        <v>100</v>
      </c>
      <c r="J3" s="27" t="s">
        <v>139</v>
      </c>
    </row>
    <row r="4" spans="1:10" s="45" customFormat="1" ht="57" customHeight="1" x14ac:dyDescent="0.2">
      <c r="A4" s="103"/>
      <c r="B4" s="103"/>
      <c r="C4" s="103"/>
      <c r="D4" s="103"/>
      <c r="E4" s="27"/>
      <c r="F4" s="118"/>
      <c r="G4" s="19"/>
      <c r="H4" s="19"/>
      <c r="I4" s="24" t="str">
        <f t="shared" si="1"/>
        <v/>
      </c>
      <c r="J4" s="103"/>
    </row>
    <row r="5" spans="1:10" s="45" customFormat="1" ht="57" customHeight="1" x14ac:dyDescent="0.2">
      <c r="A5" s="103"/>
      <c r="B5" s="103"/>
      <c r="C5" s="103"/>
      <c r="D5" s="103"/>
      <c r="E5" s="27"/>
      <c r="F5" s="118"/>
      <c r="G5" s="19"/>
      <c r="H5" s="19"/>
      <c r="I5" s="24" t="str">
        <f t="shared" si="1"/>
        <v/>
      </c>
      <c r="J5" s="103"/>
    </row>
    <row r="6" spans="1:10" ht="57" customHeight="1" x14ac:dyDescent="0.2">
      <c r="A6" s="103"/>
      <c r="B6" s="103"/>
      <c r="C6" s="103"/>
      <c r="D6" s="103"/>
      <c r="E6" s="27"/>
      <c r="F6" s="118"/>
      <c r="G6" s="19"/>
      <c r="H6" s="19"/>
      <c r="I6" s="24" t="str">
        <f t="shared" si="1"/>
        <v/>
      </c>
      <c r="J6" s="103"/>
    </row>
    <row r="7" spans="1:10" ht="69" customHeight="1" x14ac:dyDescent="0.2">
      <c r="A7" s="6"/>
      <c r="B7" s="9"/>
      <c r="C7" s="12"/>
      <c r="D7" s="6"/>
      <c r="E7" s="27"/>
      <c r="F7" s="119"/>
      <c r="G7" s="19"/>
      <c r="H7" s="19"/>
      <c r="I7" s="24" t="str">
        <f t="shared" si="1"/>
        <v/>
      </c>
      <c r="J7" s="6"/>
    </row>
    <row r="8" spans="1:10" ht="57" customHeight="1" x14ac:dyDescent="0.2">
      <c r="A8" s="6"/>
      <c r="B8" s="9"/>
      <c r="C8" s="12"/>
      <c r="D8" s="16"/>
      <c r="E8" s="27"/>
      <c r="F8" s="119"/>
      <c r="G8" s="19"/>
      <c r="H8" s="19"/>
      <c r="I8" s="24" t="str">
        <f t="shared" si="1"/>
        <v/>
      </c>
      <c r="J8" s="6"/>
    </row>
    <row r="9" spans="1:10" ht="57" customHeight="1" x14ac:dyDescent="0.2">
      <c r="A9" s="79"/>
      <c r="B9" s="9"/>
      <c r="C9" s="11"/>
      <c r="D9" s="15"/>
      <c r="E9" s="27"/>
      <c r="F9" s="119"/>
      <c r="G9" s="20"/>
      <c r="H9" s="20"/>
      <c r="I9" s="24" t="str">
        <f t="shared" si="1"/>
        <v/>
      </c>
      <c r="J9" s="27"/>
    </row>
    <row r="10" spans="1:10" s="45" customFormat="1" ht="57" customHeight="1" x14ac:dyDescent="0.2">
      <c r="A10" s="79"/>
      <c r="B10" s="9"/>
      <c r="C10" s="11"/>
      <c r="D10" s="15"/>
      <c r="E10" s="27"/>
      <c r="F10" s="120"/>
      <c r="G10" s="20"/>
      <c r="H10" s="20"/>
      <c r="I10" s="24" t="str">
        <f t="shared" si="1"/>
        <v/>
      </c>
      <c r="J10" s="50"/>
    </row>
    <row r="11" spans="1:10" ht="12.5" x14ac:dyDescent="0.2">
      <c r="A11" s="7"/>
      <c r="B11" s="7"/>
      <c r="C11" s="13"/>
      <c r="D11" s="7"/>
      <c r="E11" s="7"/>
      <c r="F11" s="121"/>
      <c r="G11" s="21"/>
      <c r="H11" s="21"/>
      <c r="I11" s="25" t="str">
        <f t="shared" ref="I11:I68" si="2">IF(AND(AND(G11&lt;&gt;"",G11&lt;&gt;0),AND(H11&lt;&gt;"",H11&lt;&gt;0)),H11/G11*100,"")</f>
        <v/>
      </c>
      <c r="J11" s="28"/>
    </row>
    <row r="12" spans="1:10" ht="12.5" x14ac:dyDescent="0.2">
      <c r="A12" s="7"/>
      <c r="B12" s="7"/>
      <c r="C12" s="13"/>
      <c r="D12" s="7"/>
      <c r="E12" s="7"/>
      <c r="F12" s="121"/>
      <c r="G12" s="21"/>
      <c r="H12" s="21"/>
      <c r="I12" s="25" t="str">
        <f t="shared" si="2"/>
        <v/>
      </c>
      <c r="J12" s="28"/>
    </row>
    <row r="13" spans="1:10" x14ac:dyDescent="0.2">
      <c r="A13" s="7"/>
      <c r="B13" s="7"/>
      <c r="C13" s="13"/>
      <c r="D13" s="7"/>
      <c r="E13" s="7"/>
      <c r="F13" s="121"/>
      <c r="G13" s="22"/>
      <c r="H13" s="22"/>
      <c r="I13" s="25" t="str">
        <f t="shared" si="2"/>
        <v/>
      </c>
      <c r="J13" s="28"/>
    </row>
    <row r="14" spans="1:10" x14ac:dyDescent="0.2">
      <c r="A14" s="7"/>
      <c r="B14" s="7"/>
      <c r="C14" s="13"/>
      <c r="D14" s="7"/>
      <c r="E14" s="7"/>
      <c r="F14" s="121"/>
      <c r="G14" s="22"/>
      <c r="H14" s="22"/>
      <c r="I14" s="25" t="str">
        <f t="shared" si="2"/>
        <v/>
      </c>
      <c r="J14" s="28"/>
    </row>
    <row r="15" spans="1:10" x14ac:dyDescent="0.2">
      <c r="A15" s="7"/>
      <c r="B15" s="7"/>
      <c r="C15" s="13"/>
      <c r="D15" s="7"/>
      <c r="E15" s="7"/>
      <c r="F15" s="121"/>
      <c r="G15" s="22"/>
      <c r="H15" s="22"/>
      <c r="I15" s="25" t="str">
        <f t="shared" si="2"/>
        <v/>
      </c>
      <c r="J15" s="28"/>
    </row>
    <row r="16" spans="1:10" x14ac:dyDescent="0.2">
      <c r="A16" s="7"/>
      <c r="B16" s="7"/>
      <c r="C16" s="13"/>
      <c r="D16" s="7"/>
      <c r="E16" s="7"/>
      <c r="F16" s="121"/>
      <c r="G16" s="22"/>
      <c r="H16" s="22"/>
      <c r="I16" s="25" t="str">
        <f t="shared" si="2"/>
        <v/>
      </c>
      <c r="J16" s="7"/>
    </row>
    <row r="17" spans="1:10" x14ac:dyDescent="0.2">
      <c r="A17" s="7"/>
      <c r="B17" s="7"/>
      <c r="C17" s="13"/>
      <c r="D17" s="7"/>
      <c r="E17" s="7"/>
      <c r="F17" s="121"/>
      <c r="G17" s="22"/>
      <c r="H17" s="22"/>
      <c r="I17" s="25" t="str">
        <f t="shared" si="2"/>
        <v/>
      </c>
      <c r="J17" s="7"/>
    </row>
    <row r="18" spans="1:10" x14ac:dyDescent="0.2">
      <c r="A18" s="7"/>
      <c r="B18" s="7"/>
      <c r="C18" s="13"/>
      <c r="D18" s="7"/>
      <c r="E18" s="7"/>
      <c r="F18" s="121"/>
      <c r="G18" s="22"/>
      <c r="H18" s="22"/>
      <c r="I18" s="25" t="str">
        <f t="shared" si="2"/>
        <v/>
      </c>
      <c r="J18" s="7"/>
    </row>
    <row r="19" spans="1:10" x14ac:dyDescent="0.2">
      <c r="A19" s="7"/>
      <c r="B19" s="7"/>
      <c r="C19" s="13"/>
      <c r="D19" s="7"/>
      <c r="E19" s="7"/>
      <c r="F19" s="121"/>
      <c r="G19" s="22"/>
      <c r="H19" s="22"/>
      <c r="I19" s="25" t="str">
        <f t="shared" si="2"/>
        <v/>
      </c>
      <c r="J19" s="7"/>
    </row>
    <row r="20" spans="1:10" x14ac:dyDescent="0.2">
      <c r="A20" s="7"/>
      <c r="B20" s="7"/>
      <c r="C20" s="13"/>
      <c r="D20" s="7"/>
      <c r="E20" s="7"/>
      <c r="F20" s="121"/>
      <c r="G20" s="22"/>
      <c r="H20" s="22"/>
      <c r="I20" s="25" t="str">
        <f t="shared" si="2"/>
        <v/>
      </c>
      <c r="J20" s="7"/>
    </row>
    <row r="21" spans="1:10" x14ac:dyDescent="0.2">
      <c r="A21" s="7"/>
      <c r="B21" s="7"/>
      <c r="C21" s="13"/>
      <c r="D21" s="7"/>
      <c r="E21" s="7"/>
      <c r="F21" s="121"/>
      <c r="G21" s="22"/>
      <c r="H21" s="22"/>
      <c r="I21" s="25" t="str">
        <f t="shared" si="2"/>
        <v/>
      </c>
      <c r="J21" s="7"/>
    </row>
    <row r="22" spans="1:10" x14ac:dyDescent="0.2">
      <c r="A22" s="7"/>
      <c r="B22" s="7"/>
      <c r="C22" s="13"/>
      <c r="D22" s="7"/>
      <c r="E22" s="7"/>
      <c r="F22" s="121"/>
      <c r="G22" s="22"/>
      <c r="H22" s="22"/>
      <c r="I22" s="25" t="str">
        <f t="shared" si="2"/>
        <v/>
      </c>
      <c r="J22" s="7"/>
    </row>
    <row r="23" spans="1:10" x14ac:dyDescent="0.2">
      <c r="A23" s="7"/>
      <c r="B23" s="7"/>
      <c r="C23" s="13"/>
      <c r="D23" s="7"/>
      <c r="E23" s="7"/>
      <c r="F23" s="121"/>
      <c r="G23" s="22"/>
      <c r="H23" s="22"/>
      <c r="I23" s="25" t="str">
        <f t="shared" si="2"/>
        <v/>
      </c>
      <c r="J23" s="7"/>
    </row>
    <row r="24" spans="1:10" x14ac:dyDescent="0.2">
      <c r="A24" s="7"/>
      <c r="B24" s="7"/>
      <c r="C24" s="13"/>
      <c r="D24" s="7"/>
      <c r="E24" s="7"/>
      <c r="F24" s="121"/>
      <c r="G24" s="22"/>
      <c r="H24" s="22"/>
      <c r="I24" s="25" t="str">
        <f t="shared" si="2"/>
        <v/>
      </c>
      <c r="J24" s="7"/>
    </row>
    <row r="25" spans="1:10" x14ac:dyDescent="0.2">
      <c r="A25" s="7"/>
      <c r="B25" s="7"/>
      <c r="C25" s="13"/>
      <c r="D25" s="7"/>
      <c r="E25" s="7"/>
      <c r="F25" s="121"/>
      <c r="G25" s="22"/>
      <c r="H25" s="22"/>
      <c r="I25" s="25" t="str">
        <f t="shared" si="2"/>
        <v/>
      </c>
      <c r="J25" s="7"/>
    </row>
    <row r="26" spans="1:10" x14ac:dyDescent="0.2">
      <c r="A26" s="7"/>
      <c r="B26" s="7"/>
      <c r="C26" s="13"/>
      <c r="D26" s="7"/>
      <c r="E26" s="7"/>
      <c r="F26" s="121"/>
      <c r="G26" s="22"/>
      <c r="H26" s="22"/>
      <c r="I26" s="25" t="str">
        <f t="shared" si="2"/>
        <v/>
      </c>
      <c r="J26" s="7"/>
    </row>
    <row r="27" spans="1:10" x14ac:dyDescent="0.2">
      <c r="A27" s="7"/>
      <c r="B27" s="7"/>
      <c r="C27" s="13"/>
      <c r="D27" s="7"/>
      <c r="E27" s="7"/>
      <c r="F27" s="121"/>
      <c r="G27" s="22"/>
      <c r="H27" s="22"/>
      <c r="I27" s="25" t="str">
        <f t="shared" si="2"/>
        <v/>
      </c>
      <c r="J27" s="7"/>
    </row>
    <row r="28" spans="1:10" x14ac:dyDescent="0.2">
      <c r="A28" s="7"/>
      <c r="B28" s="7"/>
      <c r="C28" s="13"/>
      <c r="D28" s="7"/>
      <c r="E28" s="7"/>
      <c r="F28" s="121"/>
      <c r="G28" s="22"/>
      <c r="H28" s="22"/>
      <c r="I28" s="25" t="str">
        <f t="shared" si="2"/>
        <v/>
      </c>
      <c r="J28" s="7"/>
    </row>
    <row r="29" spans="1:10" x14ac:dyDescent="0.2">
      <c r="A29" s="7"/>
      <c r="B29" s="7"/>
      <c r="C29" s="13"/>
      <c r="D29" s="7"/>
      <c r="E29" s="7"/>
      <c r="F29" s="121"/>
      <c r="G29" s="22"/>
      <c r="H29" s="22"/>
      <c r="I29" s="25" t="str">
        <f t="shared" si="2"/>
        <v/>
      </c>
      <c r="J29" s="7"/>
    </row>
    <row r="30" spans="1:10" x14ac:dyDescent="0.2">
      <c r="A30" s="7"/>
      <c r="B30" s="7"/>
      <c r="C30" s="13"/>
      <c r="D30" s="7"/>
      <c r="E30" s="7"/>
      <c r="F30" s="121"/>
      <c r="G30" s="22"/>
      <c r="H30" s="22"/>
      <c r="I30" s="25" t="str">
        <f t="shared" si="2"/>
        <v/>
      </c>
      <c r="J30" s="7"/>
    </row>
    <row r="31" spans="1:10" x14ac:dyDescent="0.2">
      <c r="A31" s="7"/>
      <c r="B31" s="7"/>
      <c r="C31" s="13"/>
      <c r="D31" s="7"/>
      <c r="E31" s="7"/>
      <c r="F31" s="121"/>
      <c r="G31" s="22"/>
      <c r="H31" s="22"/>
      <c r="I31" s="25" t="str">
        <f t="shared" si="2"/>
        <v/>
      </c>
      <c r="J31" s="7"/>
    </row>
    <row r="32" spans="1:10" x14ac:dyDescent="0.2">
      <c r="A32" s="7"/>
      <c r="B32" s="7"/>
      <c r="C32" s="13"/>
      <c r="D32" s="7"/>
      <c r="E32" s="7"/>
      <c r="F32" s="121"/>
      <c r="G32" s="22"/>
      <c r="H32" s="22"/>
      <c r="I32" s="25" t="str">
        <f t="shared" si="2"/>
        <v/>
      </c>
      <c r="J32" s="7"/>
    </row>
    <row r="33" spans="1:10" x14ac:dyDescent="0.2">
      <c r="A33" s="7"/>
      <c r="B33" s="7"/>
      <c r="C33" s="13"/>
      <c r="D33" s="7"/>
      <c r="E33" s="7"/>
      <c r="F33" s="121"/>
      <c r="G33" s="22"/>
      <c r="H33" s="22"/>
      <c r="I33" s="25" t="str">
        <f t="shared" si="2"/>
        <v/>
      </c>
      <c r="J33" s="7"/>
    </row>
    <row r="34" spans="1:10" x14ac:dyDescent="0.2">
      <c r="A34" s="7"/>
      <c r="B34" s="7"/>
      <c r="C34" s="13"/>
      <c r="D34" s="7"/>
      <c r="E34" s="7"/>
      <c r="F34" s="121"/>
      <c r="G34" s="22"/>
      <c r="H34" s="22"/>
      <c r="I34" s="25" t="str">
        <f t="shared" si="2"/>
        <v/>
      </c>
      <c r="J34" s="7"/>
    </row>
    <row r="35" spans="1:10" x14ac:dyDescent="0.2">
      <c r="A35" s="7"/>
      <c r="B35" s="7"/>
      <c r="C35" s="13"/>
      <c r="D35" s="7"/>
      <c r="E35" s="7"/>
      <c r="F35" s="121"/>
      <c r="G35" s="22"/>
      <c r="H35" s="22"/>
      <c r="I35" s="25" t="str">
        <f t="shared" si="2"/>
        <v/>
      </c>
      <c r="J35" s="7"/>
    </row>
    <row r="36" spans="1:10" x14ac:dyDescent="0.2">
      <c r="A36" s="7"/>
      <c r="B36" s="7"/>
      <c r="C36" s="13"/>
      <c r="D36" s="7"/>
      <c r="E36" s="7"/>
      <c r="F36" s="121"/>
      <c r="G36" s="22"/>
      <c r="H36" s="22"/>
      <c r="I36" s="25" t="str">
        <f t="shared" si="2"/>
        <v/>
      </c>
      <c r="J36" s="7"/>
    </row>
    <row r="37" spans="1:10" x14ac:dyDescent="0.2">
      <c r="A37" s="7"/>
      <c r="B37" s="7"/>
      <c r="C37" s="13"/>
      <c r="D37" s="7"/>
      <c r="E37" s="7"/>
      <c r="F37" s="121"/>
      <c r="G37" s="22"/>
      <c r="H37" s="22"/>
      <c r="I37" s="25" t="str">
        <f t="shared" si="2"/>
        <v/>
      </c>
      <c r="J37" s="7"/>
    </row>
    <row r="38" spans="1:10" x14ac:dyDescent="0.2">
      <c r="A38" s="7"/>
      <c r="B38" s="7"/>
      <c r="C38" s="13"/>
      <c r="D38" s="7"/>
      <c r="E38" s="7"/>
      <c r="F38" s="121"/>
      <c r="G38" s="22"/>
      <c r="H38" s="22"/>
      <c r="I38" s="25" t="str">
        <f t="shared" si="2"/>
        <v/>
      </c>
      <c r="J38" s="7"/>
    </row>
    <row r="39" spans="1:10" x14ac:dyDescent="0.2">
      <c r="A39" s="7"/>
      <c r="B39" s="7"/>
      <c r="C39" s="13"/>
      <c r="D39" s="7"/>
      <c r="E39" s="7"/>
      <c r="F39" s="121"/>
      <c r="G39" s="22"/>
      <c r="H39" s="22"/>
      <c r="I39" s="25" t="str">
        <f t="shared" si="2"/>
        <v/>
      </c>
      <c r="J39" s="7"/>
    </row>
    <row r="40" spans="1:10" x14ac:dyDescent="0.2">
      <c r="A40" s="7"/>
      <c r="B40" s="7"/>
      <c r="C40" s="13"/>
      <c r="D40" s="7"/>
      <c r="E40" s="7"/>
      <c r="F40" s="121"/>
      <c r="G40" s="22"/>
      <c r="H40" s="22"/>
      <c r="I40" s="25" t="str">
        <f t="shared" si="2"/>
        <v/>
      </c>
      <c r="J40" s="7"/>
    </row>
    <row r="41" spans="1:10" x14ac:dyDescent="0.2">
      <c r="A41" s="7"/>
      <c r="B41" s="7"/>
      <c r="C41" s="13"/>
      <c r="D41" s="7"/>
      <c r="E41" s="7"/>
      <c r="F41" s="121"/>
      <c r="G41" s="22"/>
      <c r="H41" s="22"/>
      <c r="I41" s="25" t="str">
        <f t="shared" si="2"/>
        <v/>
      </c>
      <c r="J41" s="7"/>
    </row>
    <row r="42" spans="1:10" x14ac:dyDescent="0.2">
      <c r="A42" s="7"/>
      <c r="B42" s="7"/>
      <c r="C42" s="13"/>
      <c r="D42" s="7"/>
      <c r="E42" s="7"/>
      <c r="F42" s="121"/>
      <c r="G42" s="22"/>
      <c r="H42" s="22"/>
      <c r="I42" s="25" t="str">
        <f t="shared" si="2"/>
        <v/>
      </c>
      <c r="J42" s="7"/>
    </row>
    <row r="43" spans="1:10" x14ac:dyDescent="0.2">
      <c r="A43" s="7"/>
      <c r="B43" s="7"/>
      <c r="C43" s="13"/>
      <c r="D43" s="7"/>
      <c r="E43" s="7"/>
      <c r="F43" s="121"/>
      <c r="G43" s="22"/>
      <c r="H43" s="22"/>
      <c r="I43" s="25" t="str">
        <f t="shared" si="2"/>
        <v/>
      </c>
      <c r="J43" s="7"/>
    </row>
    <row r="44" spans="1:10" x14ac:dyDescent="0.2">
      <c r="A44" s="7"/>
      <c r="B44" s="7"/>
      <c r="C44" s="13"/>
      <c r="D44" s="7"/>
      <c r="E44" s="7"/>
      <c r="F44" s="121"/>
      <c r="G44" s="22"/>
      <c r="H44" s="22"/>
      <c r="I44" s="25" t="str">
        <f t="shared" si="2"/>
        <v/>
      </c>
      <c r="J44" s="7"/>
    </row>
    <row r="45" spans="1:10" x14ac:dyDescent="0.2">
      <c r="A45" s="7"/>
      <c r="B45" s="7"/>
      <c r="C45" s="13"/>
      <c r="D45" s="7"/>
      <c r="E45" s="7"/>
      <c r="F45" s="121"/>
      <c r="G45" s="22"/>
      <c r="H45" s="22"/>
      <c r="I45" s="25" t="str">
        <f t="shared" si="2"/>
        <v/>
      </c>
      <c r="J45" s="7"/>
    </row>
    <row r="46" spans="1:10" x14ac:dyDescent="0.2">
      <c r="A46" s="7"/>
      <c r="B46" s="7"/>
      <c r="C46" s="13"/>
      <c r="D46" s="7"/>
      <c r="E46" s="7"/>
      <c r="F46" s="121"/>
      <c r="G46" s="22"/>
      <c r="H46" s="22"/>
      <c r="I46" s="25" t="str">
        <f t="shared" si="2"/>
        <v/>
      </c>
      <c r="J46" s="7"/>
    </row>
    <row r="47" spans="1:10" x14ac:dyDescent="0.2">
      <c r="A47" s="7"/>
      <c r="B47" s="7"/>
      <c r="C47" s="13"/>
      <c r="D47" s="7"/>
      <c r="E47" s="7"/>
      <c r="F47" s="121"/>
      <c r="G47" s="22"/>
      <c r="H47" s="22"/>
      <c r="I47" s="25" t="str">
        <f t="shared" si="2"/>
        <v/>
      </c>
      <c r="J47" s="7"/>
    </row>
    <row r="48" spans="1:10" x14ac:dyDescent="0.2">
      <c r="A48" s="7"/>
      <c r="B48" s="7"/>
      <c r="C48" s="13"/>
      <c r="D48" s="7"/>
      <c r="E48" s="7"/>
      <c r="F48" s="121"/>
      <c r="G48" s="22"/>
      <c r="H48" s="22"/>
      <c r="I48" s="25" t="str">
        <f t="shared" si="2"/>
        <v/>
      </c>
      <c r="J48" s="7"/>
    </row>
    <row r="49" spans="1:10" x14ac:dyDescent="0.2">
      <c r="A49" s="7"/>
      <c r="B49" s="7"/>
      <c r="C49" s="13"/>
      <c r="D49" s="7"/>
      <c r="E49" s="7"/>
      <c r="F49" s="121"/>
      <c r="G49" s="22"/>
      <c r="H49" s="22"/>
      <c r="I49" s="25" t="str">
        <f t="shared" si="2"/>
        <v/>
      </c>
      <c r="J49" s="7"/>
    </row>
    <row r="50" spans="1:10" x14ac:dyDescent="0.2">
      <c r="A50" s="7"/>
      <c r="B50" s="7"/>
      <c r="C50" s="13"/>
      <c r="D50" s="7"/>
      <c r="E50" s="7"/>
      <c r="F50" s="121"/>
      <c r="G50" s="22"/>
      <c r="H50" s="22"/>
      <c r="I50" s="25" t="str">
        <f t="shared" si="2"/>
        <v/>
      </c>
      <c r="J50" s="7"/>
    </row>
    <row r="51" spans="1:10" x14ac:dyDescent="0.2">
      <c r="A51" s="7"/>
      <c r="B51" s="7"/>
      <c r="C51" s="13"/>
      <c r="D51" s="7"/>
      <c r="E51" s="7"/>
      <c r="F51" s="121"/>
      <c r="G51" s="22"/>
      <c r="H51" s="22"/>
      <c r="I51" s="25" t="str">
        <f t="shared" si="2"/>
        <v/>
      </c>
      <c r="J51" s="7"/>
    </row>
    <row r="52" spans="1:10" x14ac:dyDescent="0.2">
      <c r="A52" s="7"/>
      <c r="B52" s="7"/>
      <c r="C52" s="13"/>
      <c r="D52" s="7"/>
      <c r="E52" s="7"/>
      <c r="F52" s="121"/>
      <c r="G52" s="22"/>
      <c r="H52" s="22"/>
      <c r="I52" s="25" t="str">
        <f t="shared" si="2"/>
        <v/>
      </c>
      <c r="J52" s="7"/>
    </row>
    <row r="53" spans="1:10" x14ac:dyDescent="0.2">
      <c r="A53" s="7"/>
      <c r="B53" s="7"/>
      <c r="C53" s="13"/>
      <c r="D53" s="7"/>
      <c r="E53" s="7"/>
      <c r="F53" s="121"/>
      <c r="G53" s="22"/>
      <c r="H53" s="22"/>
      <c r="I53" s="25" t="str">
        <f t="shared" si="2"/>
        <v/>
      </c>
      <c r="J53" s="7"/>
    </row>
    <row r="54" spans="1:10" x14ac:dyDescent="0.2">
      <c r="A54" s="7"/>
      <c r="B54" s="7"/>
      <c r="C54" s="13"/>
      <c r="D54" s="7"/>
      <c r="E54" s="7"/>
      <c r="F54" s="121"/>
      <c r="G54" s="22"/>
      <c r="H54" s="22"/>
      <c r="I54" s="25" t="str">
        <f t="shared" si="2"/>
        <v/>
      </c>
      <c r="J54" s="7"/>
    </row>
    <row r="55" spans="1:10" x14ac:dyDescent="0.2">
      <c r="A55" s="7"/>
      <c r="B55" s="7"/>
      <c r="C55" s="13"/>
      <c r="D55" s="7"/>
      <c r="E55" s="7"/>
      <c r="F55" s="121"/>
      <c r="G55" s="22"/>
      <c r="H55" s="22"/>
      <c r="I55" s="25" t="str">
        <f t="shared" si="2"/>
        <v/>
      </c>
      <c r="J55" s="7"/>
    </row>
    <row r="56" spans="1:10" x14ac:dyDescent="0.2">
      <c r="A56" s="7"/>
      <c r="B56" s="7"/>
      <c r="C56" s="13"/>
      <c r="D56" s="7"/>
      <c r="E56" s="7"/>
      <c r="F56" s="121"/>
      <c r="G56" s="22"/>
      <c r="H56" s="22"/>
      <c r="I56" s="25" t="str">
        <f t="shared" si="2"/>
        <v/>
      </c>
      <c r="J56" s="7"/>
    </row>
    <row r="57" spans="1:10" x14ac:dyDescent="0.2">
      <c r="A57" s="7"/>
      <c r="B57" s="7"/>
      <c r="C57" s="13"/>
      <c r="D57" s="7"/>
      <c r="E57" s="7"/>
      <c r="F57" s="121"/>
      <c r="G57" s="22"/>
      <c r="H57" s="22"/>
      <c r="I57" s="25" t="str">
        <f t="shared" si="2"/>
        <v/>
      </c>
      <c r="J57" s="7"/>
    </row>
    <row r="58" spans="1:10" x14ac:dyDescent="0.2">
      <c r="A58" s="7"/>
      <c r="B58" s="7"/>
      <c r="C58" s="13"/>
      <c r="D58" s="7"/>
      <c r="E58" s="7"/>
      <c r="F58" s="121"/>
      <c r="G58" s="22"/>
      <c r="H58" s="22"/>
      <c r="I58" s="25" t="str">
        <f t="shared" si="2"/>
        <v/>
      </c>
      <c r="J58" s="7"/>
    </row>
    <row r="59" spans="1:10" x14ac:dyDescent="0.2">
      <c r="A59" s="7"/>
      <c r="B59" s="7"/>
      <c r="C59" s="13"/>
      <c r="D59" s="7"/>
      <c r="E59" s="7"/>
      <c r="F59" s="121"/>
      <c r="G59" s="22"/>
      <c r="H59" s="22"/>
      <c r="I59" s="25" t="str">
        <f t="shared" si="2"/>
        <v/>
      </c>
      <c r="J59" s="7"/>
    </row>
    <row r="60" spans="1:10" x14ac:dyDescent="0.2">
      <c r="A60" s="7"/>
      <c r="B60" s="7"/>
      <c r="C60" s="13"/>
      <c r="D60" s="7"/>
      <c r="E60" s="7"/>
      <c r="F60" s="121"/>
      <c r="G60" s="22"/>
      <c r="H60" s="22"/>
      <c r="I60" s="25" t="str">
        <f t="shared" si="2"/>
        <v/>
      </c>
      <c r="J60" s="7"/>
    </row>
    <row r="61" spans="1:10" x14ac:dyDescent="0.2">
      <c r="A61" s="7"/>
      <c r="B61" s="7"/>
      <c r="C61" s="13"/>
      <c r="D61" s="7"/>
      <c r="E61" s="7"/>
      <c r="F61" s="121"/>
      <c r="G61" s="22"/>
      <c r="H61" s="22"/>
      <c r="I61" s="25" t="str">
        <f t="shared" si="2"/>
        <v/>
      </c>
      <c r="J61" s="7"/>
    </row>
    <row r="62" spans="1:10" x14ac:dyDescent="0.2">
      <c r="A62" s="7"/>
      <c r="B62" s="7"/>
      <c r="C62" s="13"/>
      <c r="D62" s="7"/>
      <c r="E62" s="7"/>
      <c r="F62" s="121"/>
      <c r="G62" s="22"/>
      <c r="H62" s="22"/>
      <c r="I62" s="25" t="str">
        <f t="shared" si="2"/>
        <v/>
      </c>
      <c r="J62" s="7"/>
    </row>
    <row r="63" spans="1:10" x14ac:dyDescent="0.2">
      <c r="A63" s="7"/>
      <c r="B63" s="7"/>
      <c r="C63" s="13"/>
      <c r="D63" s="7"/>
      <c r="E63" s="7"/>
      <c r="F63" s="121"/>
      <c r="G63" s="22"/>
      <c r="H63" s="22"/>
      <c r="I63" s="25" t="str">
        <f t="shared" si="2"/>
        <v/>
      </c>
      <c r="J63" s="7"/>
    </row>
    <row r="64" spans="1:10" x14ac:dyDescent="0.2">
      <c r="A64" s="7"/>
      <c r="B64" s="7"/>
      <c r="C64" s="13"/>
      <c r="D64" s="7"/>
      <c r="E64" s="7"/>
      <c r="F64" s="121"/>
      <c r="G64" s="22"/>
      <c r="H64" s="22"/>
      <c r="I64" s="25" t="str">
        <f t="shared" si="2"/>
        <v/>
      </c>
      <c r="J64" s="7"/>
    </row>
    <row r="65" spans="1:10" x14ac:dyDescent="0.2">
      <c r="A65" s="7"/>
      <c r="B65" s="7"/>
      <c r="C65" s="13"/>
      <c r="D65" s="7"/>
      <c r="E65" s="7"/>
      <c r="F65" s="121"/>
      <c r="G65" s="22"/>
      <c r="H65" s="22"/>
      <c r="I65" s="25" t="str">
        <f t="shared" si="2"/>
        <v/>
      </c>
      <c r="J65" s="7"/>
    </row>
    <row r="66" spans="1:10" x14ac:dyDescent="0.2">
      <c r="A66" s="7"/>
      <c r="B66" s="7"/>
      <c r="C66" s="13"/>
      <c r="D66" s="7"/>
      <c r="E66" s="7"/>
      <c r="F66" s="121"/>
      <c r="G66" s="22"/>
      <c r="H66" s="22"/>
      <c r="I66" s="25" t="str">
        <f t="shared" si="2"/>
        <v/>
      </c>
      <c r="J66" s="7"/>
    </row>
    <row r="67" spans="1:10" x14ac:dyDescent="0.2">
      <c r="A67" s="7"/>
      <c r="B67" s="7"/>
      <c r="C67" s="13"/>
      <c r="D67" s="7"/>
      <c r="E67" s="7"/>
      <c r="F67" s="121"/>
      <c r="G67" s="22"/>
      <c r="H67" s="22"/>
      <c r="I67" s="25" t="str">
        <f t="shared" si="2"/>
        <v/>
      </c>
      <c r="J67" s="7"/>
    </row>
    <row r="68" spans="1:10" x14ac:dyDescent="0.2">
      <c r="A68" s="7"/>
      <c r="B68" s="7"/>
      <c r="C68" s="13"/>
      <c r="D68" s="7"/>
      <c r="E68" s="7"/>
      <c r="F68" s="121"/>
      <c r="G68" s="22"/>
      <c r="H68" s="22"/>
      <c r="I68" s="25" t="str">
        <f t="shared" si="2"/>
        <v/>
      </c>
      <c r="J68" s="7"/>
    </row>
    <row r="69" spans="1:10" x14ac:dyDescent="0.2">
      <c r="A69" s="7"/>
      <c r="B69" s="7"/>
      <c r="C69" s="13"/>
      <c r="D69" s="7"/>
      <c r="E69" s="7"/>
      <c r="F69" s="121"/>
      <c r="G69" s="22"/>
      <c r="H69" s="22"/>
      <c r="I69" s="25" t="str">
        <f t="shared" ref="I69:I104" si="3">IF(AND(AND(G69&lt;&gt;"",G69&lt;&gt;0),AND(H69&lt;&gt;"",H69&lt;&gt;0)),H69/G69*100,"")</f>
        <v/>
      </c>
      <c r="J69" s="7"/>
    </row>
    <row r="70" spans="1:10" x14ac:dyDescent="0.2">
      <c r="A70" s="7"/>
      <c r="B70" s="7"/>
      <c r="C70" s="13"/>
      <c r="D70" s="7"/>
      <c r="E70" s="7"/>
      <c r="F70" s="121"/>
      <c r="G70" s="22"/>
      <c r="H70" s="22"/>
      <c r="I70" s="25" t="str">
        <f t="shared" si="3"/>
        <v/>
      </c>
      <c r="J70" s="7"/>
    </row>
    <row r="71" spans="1:10" x14ac:dyDescent="0.2">
      <c r="A71" s="7"/>
      <c r="B71" s="7"/>
      <c r="C71" s="13"/>
      <c r="D71" s="7"/>
      <c r="E71" s="7"/>
      <c r="F71" s="121"/>
      <c r="G71" s="22"/>
      <c r="H71" s="22"/>
      <c r="I71" s="25" t="str">
        <f t="shared" si="3"/>
        <v/>
      </c>
      <c r="J71" s="7"/>
    </row>
    <row r="72" spans="1:10" x14ac:dyDescent="0.2">
      <c r="A72" s="7"/>
      <c r="B72" s="7"/>
      <c r="C72" s="13"/>
      <c r="D72" s="7"/>
      <c r="E72" s="7"/>
      <c r="F72" s="121"/>
      <c r="G72" s="22"/>
      <c r="H72" s="22"/>
      <c r="I72" s="25" t="str">
        <f t="shared" si="3"/>
        <v/>
      </c>
      <c r="J72" s="7"/>
    </row>
    <row r="73" spans="1:10" x14ac:dyDescent="0.2">
      <c r="A73" s="7"/>
      <c r="B73" s="7"/>
      <c r="C73" s="13"/>
      <c r="D73" s="7"/>
      <c r="E73" s="7"/>
      <c r="F73" s="121"/>
      <c r="G73" s="22"/>
      <c r="H73" s="22"/>
      <c r="I73" s="25" t="str">
        <f t="shared" si="3"/>
        <v/>
      </c>
      <c r="J73" s="7"/>
    </row>
    <row r="74" spans="1:10" x14ac:dyDescent="0.2">
      <c r="A74" s="7"/>
      <c r="B74" s="7"/>
      <c r="C74" s="13"/>
      <c r="D74" s="7"/>
      <c r="E74" s="7"/>
      <c r="F74" s="121"/>
      <c r="G74" s="22"/>
      <c r="H74" s="22"/>
      <c r="I74" s="25" t="str">
        <f t="shared" si="3"/>
        <v/>
      </c>
      <c r="J74" s="7"/>
    </row>
    <row r="75" spans="1:10" x14ac:dyDescent="0.2">
      <c r="A75" s="7"/>
      <c r="B75" s="7"/>
      <c r="C75" s="13"/>
      <c r="D75" s="7"/>
      <c r="E75" s="7"/>
      <c r="F75" s="121"/>
      <c r="G75" s="22"/>
      <c r="H75" s="22"/>
      <c r="I75" s="25" t="str">
        <f t="shared" si="3"/>
        <v/>
      </c>
      <c r="J75" s="7"/>
    </row>
    <row r="76" spans="1:10" x14ac:dyDescent="0.2">
      <c r="A76" s="7"/>
      <c r="B76" s="7"/>
      <c r="C76" s="13"/>
      <c r="D76" s="7"/>
      <c r="E76" s="7"/>
      <c r="F76" s="121"/>
      <c r="G76" s="22"/>
      <c r="H76" s="22"/>
      <c r="I76" s="25" t="str">
        <f t="shared" si="3"/>
        <v/>
      </c>
      <c r="J76" s="7"/>
    </row>
    <row r="77" spans="1:10" x14ac:dyDescent="0.2">
      <c r="A77" s="7"/>
      <c r="B77" s="7"/>
      <c r="C77" s="13"/>
      <c r="D77" s="7"/>
      <c r="E77" s="7"/>
      <c r="F77" s="121"/>
      <c r="G77" s="22"/>
      <c r="H77" s="22"/>
      <c r="I77" s="25" t="str">
        <f t="shared" si="3"/>
        <v/>
      </c>
      <c r="J77" s="7"/>
    </row>
    <row r="78" spans="1:10" x14ac:dyDescent="0.2">
      <c r="A78" s="7"/>
      <c r="B78" s="7"/>
      <c r="C78" s="13"/>
      <c r="D78" s="7"/>
      <c r="E78" s="7"/>
      <c r="F78" s="121"/>
      <c r="G78" s="22"/>
      <c r="H78" s="22"/>
      <c r="I78" s="25" t="str">
        <f t="shared" si="3"/>
        <v/>
      </c>
      <c r="J78" s="7"/>
    </row>
    <row r="79" spans="1:10" x14ac:dyDescent="0.2">
      <c r="A79" s="7"/>
      <c r="B79" s="7"/>
      <c r="C79" s="13"/>
      <c r="D79" s="7"/>
      <c r="E79" s="7"/>
      <c r="F79" s="121"/>
      <c r="G79" s="22"/>
      <c r="H79" s="22"/>
      <c r="I79" s="25" t="str">
        <f t="shared" si="3"/>
        <v/>
      </c>
      <c r="J79" s="7"/>
    </row>
    <row r="80" spans="1:10" x14ac:dyDescent="0.2">
      <c r="A80" s="7"/>
      <c r="B80" s="7"/>
      <c r="C80" s="13"/>
      <c r="D80" s="7"/>
      <c r="E80" s="7"/>
      <c r="F80" s="121"/>
      <c r="G80" s="22"/>
      <c r="H80" s="22"/>
      <c r="I80" s="25" t="str">
        <f t="shared" si="3"/>
        <v/>
      </c>
      <c r="J80" s="7"/>
    </row>
    <row r="81" spans="1:10" x14ac:dyDescent="0.2">
      <c r="A81" s="7"/>
      <c r="B81" s="7"/>
      <c r="C81" s="13"/>
      <c r="D81" s="7"/>
      <c r="E81" s="7"/>
      <c r="F81" s="121"/>
      <c r="G81" s="22"/>
      <c r="H81" s="22"/>
      <c r="I81" s="25" t="str">
        <f t="shared" si="3"/>
        <v/>
      </c>
      <c r="J81" s="7"/>
    </row>
    <row r="82" spans="1:10" x14ac:dyDescent="0.2">
      <c r="A82" s="7"/>
      <c r="B82" s="7"/>
      <c r="C82" s="13"/>
      <c r="D82" s="7"/>
      <c r="E82" s="7"/>
      <c r="F82" s="121"/>
      <c r="G82" s="22"/>
      <c r="H82" s="22"/>
      <c r="I82" s="25" t="str">
        <f t="shared" si="3"/>
        <v/>
      </c>
      <c r="J82" s="7"/>
    </row>
    <row r="83" spans="1:10" x14ac:dyDescent="0.2">
      <c r="A83" s="7"/>
      <c r="B83" s="7"/>
      <c r="C83" s="13"/>
      <c r="D83" s="7"/>
      <c r="E83" s="7"/>
      <c r="F83" s="121"/>
      <c r="G83" s="22"/>
      <c r="H83" s="22"/>
      <c r="I83" s="25" t="str">
        <f t="shared" si="3"/>
        <v/>
      </c>
      <c r="J83" s="7"/>
    </row>
    <row r="84" spans="1:10" x14ac:dyDescent="0.2">
      <c r="A84" s="7"/>
      <c r="B84" s="7"/>
      <c r="C84" s="13"/>
      <c r="D84" s="7"/>
      <c r="E84" s="7"/>
      <c r="F84" s="121"/>
      <c r="G84" s="22"/>
      <c r="H84" s="22"/>
      <c r="I84" s="25" t="str">
        <f t="shared" si="3"/>
        <v/>
      </c>
      <c r="J84" s="7"/>
    </row>
    <row r="85" spans="1:10" x14ac:dyDescent="0.2">
      <c r="A85" s="7"/>
      <c r="B85" s="7"/>
      <c r="C85" s="13"/>
      <c r="D85" s="7"/>
      <c r="E85" s="7"/>
      <c r="F85" s="121"/>
      <c r="G85" s="22"/>
      <c r="H85" s="22"/>
      <c r="I85" s="25" t="str">
        <f t="shared" si="3"/>
        <v/>
      </c>
      <c r="J85" s="7"/>
    </row>
    <row r="86" spans="1:10" x14ac:dyDescent="0.2">
      <c r="A86" s="7"/>
      <c r="B86" s="7"/>
      <c r="C86" s="13"/>
      <c r="D86" s="7"/>
      <c r="E86" s="7"/>
      <c r="F86" s="121"/>
      <c r="G86" s="22"/>
      <c r="H86" s="22"/>
      <c r="I86" s="25" t="str">
        <f t="shared" si="3"/>
        <v/>
      </c>
      <c r="J86" s="7"/>
    </row>
    <row r="87" spans="1:10" x14ac:dyDescent="0.2">
      <c r="A87" s="7"/>
      <c r="B87" s="7"/>
      <c r="C87" s="13"/>
      <c r="D87" s="7"/>
      <c r="E87" s="7"/>
      <c r="F87" s="121"/>
      <c r="G87" s="22"/>
      <c r="H87" s="22"/>
      <c r="I87" s="25" t="str">
        <f t="shared" si="3"/>
        <v/>
      </c>
      <c r="J87" s="7"/>
    </row>
    <row r="88" spans="1:10" x14ac:dyDescent="0.2">
      <c r="A88" s="7"/>
      <c r="B88" s="7"/>
      <c r="C88" s="13"/>
      <c r="D88" s="7"/>
      <c r="E88" s="7"/>
      <c r="F88" s="121"/>
      <c r="G88" s="22"/>
      <c r="H88" s="22"/>
      <c r="I88" s="25" t="str">
        <f t="shared" si="3"/>
        <v/>
      </c>
      <c r="J88" s="7"/>
    </row>
    <row r="89" spans="1:10" x14ac:dyDescent="0.2">
      <c r="A89" s="7"/>
      <c r="B89" s="7"/>
      <c r="C89" s="13"/>
      <c r="D89" s="7"/>
      <c r="E89" s="7"/>
      <c r="F89" s="121"/>
      <c r="G89" s="22"/>
      <c r="H89" s="22"/>
      <c r="I89" s="25" t="str">
        <f t="shared" si="3"/>
        <v/>
      </c>
      <c r="J89" s="7"/>
    </row>
    <row r="90" spans="1:10" x14ac:dyDescent="0.2">
      <c r="A90" s="7"/>
      <c r="B90" s="7"/>
      <c r="C90" s="13"/>
      <c r="D90" s="7"/>
      <c r="E90" s="7"/>
      <c r="F90" s="121"/>
      <c r="G90" s="22"/>
      <c r="H90" s="22"/>
      <c r="I90" s="25" t="str">
        <f t="shared" si="3"/>
        <v/>
      </c>
      <c r="J90" s="7"/>
    </row>
    <row r="91" spans="1:10" x14ac:dyDescent="0.2">
      <c r="A91" s="7"/>
      <c r="B91" s="7"/>
      <c r="C91" s="13"/>
      <c r="D91" s="7"/>
      <c r="E91" s="7"/>
      <c r="F91" s="121"/>
      <c r="G91" s="22"/>
      <c r="H91" s="22"/>
      <c r="I91" s="25" t="str">
        <f t="shared" si="3"/>
        <v/>
      </c>
      <c r="J91" s="7"/>
    </row>
    <row r="92" spans="1:10" x14ac:dyDescent="0.2">
      <c r="A92" s="7"/>
      <c r="B92" s="7"/>
      <c r="C92" s="13"/>
      <c r="D92" s="7"/>
      <c r="E92" s="7"/>
      <c r="F92" s="121"/>
      <c r="G92" s="22"/>
      <c r="H92" s="22"/>
      <c r="I92" s="25" t="str">
        <f t="shared" si="3"/>
        <v/>
      </c>
      <c r="J92" s="7"/>
    </row>
    <row r="93" spans="1:10" x14ac:dyDescent="0.2">
      <c r="A93" s="7"/>
      <c r="B93" s="7"/>
      <c r="C93" s="13"/>
      <c r="D93" s="7"/>
      <c r="E93" s="7"/>
      <c r="F93" s="121"/>
      <c r="G93" s="22"/>
      <c r="H93" s="22"/>
      <c r="I93" s="25" t="str">
        <f t="shared" si="3"/>
        <v/>
      </c>
      <c r="J93" s="7"/>
    </row>
    <row r="94" spans="1:10" x14ac:dyDescent="0.2">
      <c r="A94" s="7"/>
      <c r="B94" s="7"/>
      <c r="C94" s="13"/>
      <c r="D94" s="7"/>
      <c r="E94" s="7"/>
      <c r="F94" s="121"/>
      <c r="G94" s="22"/>
      <c r="H94" s="22"/>
      <c r="I94" s="25" t="str">
        <f t="shared" si="3"/>
        <v/>
      </c>
      <c r="J94" s="7"/>
    </row>
    <row r="95" spans="1:10" x14ac:dyDescent="0.2">
      <c r="A95" s="7"/>
      <c r="B95" s="7"/>
      <c r="C95" s="13"/>
      <c r="D95" s="7"/>
      <c r="E95" s="7"/>
      <c r="F95" s="121"/>
      <c r="G95" s="22"/>
      <c r="H95" s="22"/>
      <c r="I95" s="25" t="str">
        <f t="shared" si="3"/>
        <v/>
      </c>
      <c r="J95" s="7"/>
    </row>
    <row r="96" spans="1:10" x14ac:dyDescent="0.2">
      <c r="A96" s="7"/>
      <c r="B96" s="7"/>
      <c r="C96" s="13"/>
      <c r="D96" s="7"/>
      <c r="E96" s="7"/>
      <c r="F96" s="121"/>
      <c r="G96" s="22"/>
      <c r="H96" s="22"/>
      <c r="I96" s="25" t="str">
        <f t="shared" si="3"/>
        <v/>
      </c>
      <c r="J96" s="7"/>
    </row>
    <row r="97" spans="1:10" x14ac:dyDescent="0.2">
      <c r="A97" s="7"/>
      <c r="B97" s="7"/>
      <c r="C97" s="13"/>
      <c r="D97" s="7"/>
      <c r="E97" s="7"/>
      <c r="F97" s="121"/>
      <c r="G97" s="22"/>
      <c r="H97" s="22"/>
      <c r="I97" s="25" t="str">
        <f t="shared" si="3"/>
        <v/>
      </c>
      <c r="J97" s="7"/>
    </row>
    <row r="98" spans="1:10" x14ac:dyDescent="0.2">
      <c r="A98" s="7"/>
      <c r="B98" s="7"/>
      <c r="C98" s="13"/>
      <c r="D98" s="7"/>
      <c r="E98" s="7"/>
      <c r="F98" s="121"/>
      <c r="G98" s="22"/>
      <c r="H98" s="22"/>
      <c r="I98" s="25" t="str">
        <f t="shared" si="3"/>
        <v/>
      </c>
      <c r="J98" s="7"/>
    </row>
    <row r="99" spans="1:10" x14ac:dyDescent="0.2">
      <c r="A99" s="7"/>
      <c r="B99" s="7"/>
      <c r="C99" s="13"/>
      <c r="D99" s="7"/>
      <c r="E99" s="7"/>
      <c r="F99" s="121"/>
      <c r="G99" s="22"/>
      <c r="H99" s="22"/>
      <c r="I99" s="25" t="str">
        <f t="shared" si="3"/>
        <v/>
      </c>
      <c r="J99" s="7"/>
    </row>
    <row r="100" spans="1:10" x14ac:dyDescent="0.2">
      <c r="A100" s="7"/>
      <c r="B100" s="7"/>
      <c r="C100" s="13"/>
      <c r="D100" s="7"/>
      <c r="E100" s="7"/>
      <c r="F100" s="121"/>
      <c r="G100" s="22"/>
      <c r="H100" s="22"/>
      <c r="I100" s="25" t="str">
        <f t="shared" si="3"/>
        <v/>
      </c>
      <c r="J100" s="7"/>
    </row>
    <row r="101" spans="1:10" x14ac:dyDescent="0.2">
      <c r="A101" s="7"/>
      <c r="B101" s="7"/>
      <c r="C101" s="13"/>
      <c r="D101" s="7"/>
      <c r="E101" s="7"/>
      <c r="F101" s="121"/>
      <c r="G101" s="22"/>
      <c r="H101" s="22"/>
      <c r="I101" s="25" t="str">
        <f t="shared" si="3"/>
        <v/>
      </c>
      <c r="J101" s="7"/>
    </row>
    <row r="102" spans="1:10" x14ac:dyDescent="0.2">
      <c r="A102" s="7"/>
      <c r="B102" s="7"/>
      <c r="C102" s="13"/>
      <c r="D102" s="7"/>
      <c r="E102" s="7"/>
      <c r="F102" s="121"/>
      <c r="G102" s="22"/>
      <c r="H102" s="22"/>
      <c r="I102" s="25" t="str">
        <f t="shared" si="3"/>
        <v/>
      </c>
      <c r="J102" s="7"/>
    </row>
    <row r="103" spans="1:10" x14ac:dyDescent="0.2">
      <c r="A103" s="7"/>
      <c r="B103" s="7"/>
      <c r="C103" s="13"/>
      <c r="D103" s="7"/>
      <c r="E103" s="7"/>
      <c r="F103" s="121"/>
      <c r="G103" s="22"/>
      <c r="H103" s="22"/>
      <c r="I103" s="25" t="str">
        <f t="shared" si="3"/>
        <v/>
      </c>
      <c r="J103" s="7"/>
    </row>
    <row r="104" spans="1:10" x14ac:dyDescent="0.2">
      <c r="A104" s="7"/>
      <c r="B104" s="7"/>
      <c r="C104" s="13"/>
      <c r="D104" s="7"/>
      <c r="E104" s="7"/>
      <c r="F104" s="121"/>
      <c r="G104" s="22"/>
      <c r="H104" s="22"/>
      <c r="I104" s="25" t="str">
        <f t="shared" si="3"/>
        <v/>
      </c>
      <c r="J104" s="7"/>
    </row>
  </sheetData>
  <phoneticPr fontId="2"/>
  <dataValidations count="9">
    <dataValidation type="date" operator="greaterThanOrEqual" allowBlank="1" showInputMessage="1" showErrorMessage="1" errorTitle="契約を締結した日" error="正しい日付を入力してください。" sqref="C1 C9:C1048576" xr:uid="{00000000-0002-0000-0000-000000000000}">
      <formula1>38718</formula1>
    </dataValidation>
    <dataValidation type="textLength" operator="lessThanOrEqual" allowBlank="1" showInputMessage="1" showErrorMessage="1" errorTitle="物品役務等の名称及び数量" error="256文字以内で入力してください。" sqref="A9:A65539" xr:uid="{00000000-0002-0000-0000-000001000000}">
      <formula1>256</formula1>
    </dataValidation>
    <dataValidation type="textLength" operator="lessThanOrEqual" allowBlank="1" showInputMessage="1" showErrorMessage="1" errorTitle="契約の相手方の称号又は名称及び住所" error="256文字以内で入力してください。" sqref="D9:D65539" xr:uid="{00000000-0002-0000-0000-000002000000}">
      <formula1>256</formula1>
    </dataValidation>
    <dataValidation type="textLength" operator="lessThanOrEqual" allowBlank="1" showInputMessage="1" showErrorMessage="1" errorTitle="備考" error="256文字以内で入力してください。" sqref="J11:J65539 J9 J2" xr:uid="{00000000-0002-0000-0000-000003000000}">
      <formula1>256</formula1>
    </dataValidation>
    <dataValidation type="whole" operator="lessThanOrEqual" allowBlank="1" showInputMessage="1" showErrorMessage="1" errorTitle="予定価格" error="正しい数値を入力してください。" sqref="G4:G65539" xr:uid="{00000000-0002-0000-0000-000004000000}">
      <formula1>999999999999</formula1>
    </dataValidation>
    <dataValidation type="list" operator="lessThanOrEqual" showInputMessage="1" showErrorMessage="1" errorTitle="一般競争入札・指名競争入札の別" error="リストから選択してください。" sqref="F7:F65539 E2:E65539" xr:uid="{00000000-0002-0000-0000-000005000000}">
      <formula1>一般競争入札・指名競争入札の別</formula1>
    </dataValidation>
    <dataValidation type="textLength" operator="lessThanOrEqual" allowBlank="1" showInputMessage="1" showErrorMessage="1" errorTitle="業務名" error="256文字以内で入力してください。" sqref="A7:A8" xr:uid="{00000000-0002-0000-00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B65539 B2:B3" xr:uid="{00000000-0002-0000-0000-000007000000}">
      <formula1>256</formula1>
    </dataValidation>
    <dataValidation type="whole" operator="lessThanOrEqual" allowBlank="1" showInputMessage="1" showErrorMessage="1" errorTitle="契約金額" error="正しい数値を入力してください。" sqref="H3:H65539 G3" xr:uid="{00000000-0002-0000-0000-000008000000}">
      <formula1>999999999999</formula1>
    </dataValidation>
  </dataValidations>
  <printOptions horizontalCentered="1"/>
  <pageMargins left="0.19685039370078741" right="0.19685039370078741" top="0.78740157480314965" bottom="0.78740157480314965" header="0.51181102362204722" footer="0.51181102362204722"/>
  <pageSetup paperSize="9" scale="6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8"/>
  <sheetViews>
    <sheetView tabSelected="1" view="pageBreakPreview" zoomScale="91" zoomScaleSheetLayoutView="91" workbookViewId="0">
      <pane xSplit="1" ySplit="1" topLeftCell="B47" activePane="bottomRight" state="frozen"/>
      <selection pane="topRight" activeCell="B1" sqref="B1"/>
      <selection pane="bottomLeft" activeCell="A2" sqref="A2"/>
      <selection pane="bottomRight" activeCell="D48" sqref="D48"/>
    </sheetView>
  </sheetViews>
  <sheetFormatPr defaultColWidth="9" defaultRowHeight="12" x14ac:dyDescent="0.2"/>
  <cols>
    <col min="1" max="1" width="41.90625" style="29" customWidth="1"/>
    <col min="2" max="2" width="28.08984375" style="29" customWidth="1"/>
    <col min="3" max="3" width="15.36328125" style="30" customWidth="1"/>
    <col min="4" max="4" width="37.36328125" style="31" customWidth="1"/>
    <col min="5" max="5" width="45.7265625" style="49" customWidth="1"/>
    <col min="6" max="6" width="21.08984375" style="31" customWidth="1"/>
    <col min="7" max="8" width="12" style="31" customWidth="1"/>
    <col min="9" max="9" width="13.36328125" style="32" customWidth="1"/>
    <col min="10" max="10" width="8.453125" style="31" customWidth="1"/>
    <col min="11" max="11" width="10.6328125" style="33" customWidth="1"/>
    <col min="12" max="12" width="9" style="31" customWidth="1"/>
    <col min="13" max="16384" width="9" style="31"/>
  </cols>
  <sheetData>
    <row r="1" spans="1:12" s="34" customFormat="1" ht="36.5" thickBot="1" x14ac:dyDescent="0.25">
      <c r="A1" s="72" t="s">
        <v>15</v>
      </c>
      <c r="B1" s="73" t="s">
        <v>16</v>
      </c>
      <c r="C1" s="74" t="s">
        <v>11</v>
      </c>
      <c r="D1" s="75" t="s">
        <v>18</v>
      </c>
      <c r="E1" s="76" t="s">
        <v>19</v>
      </c>
      <c r="F1" s="77" t="s">
        <v>26</v>
      </c>
      <c r="G1" s="75" t="s">
        <v>20</v>
      </c>
      <c r="H1" s="75" t="s">
        <v>21</v>
      </c>
      <c r="I1" s="78" t="s">
        <v>28</v>
      </c>
      <c r="J1" s="77" t="s">
        <v>13</v>
      </c>
      <c r="K1" s="77" t="s">
        <v>24</v>
      </c>
    </row>
    <row r="2" spans="1:12" s="91" customFormat="1" ht="210" customHeight="1" thickTop="1" x14ac:dyDescent="0.2">
      <c r="A2" s="58" t="s">
        <v>41</v>
      </c>
      <c r="B2" s="83" t="s">
        <v>42</v>
      </c>
      <c r="C2" s="80">
        <v>45383</v>
      </c>
      <c r="D2" s="84" t="s">
        <v>210</v>
      </c>
      <c r="E2" s="85" t="s">
        <v>43</v>
      </c>
      <c r="F2" s="92">
        <v>4013301013608</v>
      </c>
      <c r="G2" s="18">
        <v>9999507</v>
      </c>
      <c r="H2" s="81">
        <v>9999000</v>
      </c>
      <c r="I2" s="88">
        <v>99.994929750036675</v>
      </c>
      <c r="J2" s="89" t="s">
        <v>33</v>
      </c>
      <c r="K2" s="90" t="s">
        <v>32</v>
      </c>
    </row>
    <row r="3" spans="1:12" s="93" customFormat="1" ht="210" customHeight="1" x14ac:dyDescent="0.2">
      <c r="A3" s="58" t="s">
        <v>52</v>
      </c>
      <c r="B3" s="83" t="s">
        <v>42</v>
      </c>
      <c r="C3" s="80">
        <v>45383</v>
      </c>
      <c r="D3" s="84" t="s">
        <v>48</v>
      </c>
      <c r="E3" s="85" t="s">
        <v>53</v>
      </c>
      <c r="F3" s="92">
        <v>8013401001509</v>
      </c>
      <c r="G3" s="18">
        <v>29964000</v>
      </c>
      <c r="H3" s="81">
        <v>29964000</v>
      </c>
      <c r="I3" s="88">
        <v>100</v>
      </c>
      <c r="J3" s="89" t="s">
        <v>33</v>
      </c>
      <c r="K3" s="90" t="s">
        <v>49</v>
      </c>
    </row>
    <row r="4" spans="1:12" s="93" customFormat="1" ht="210" customHeight="1" x14ac:dyDescent="0.2">
      <c r="A4" s="58" t="s">
        <v>54</v>
      </c>
      <c r="B4" s="83" t="s">
        <v>42</v>
      </c>
      <c r="C4" s="80">
        <v>45383</v>
      </c>
      <c r="D4" s="84" t="s">
        <v>55</v>
      </c>
      <c r="E4" s="85" t="s">
        <v>150</v>
      </c>
      <c r="F4" s="92">
        <v>4240001010433</v>
      </c>
      <c r="G4" s="18">
        <v>12969000</v>
      </c>
      <c r="H4" s="81">
        <v>12969000</v>
      </c>
      <c r="I4" s="88">
        <v>100</v>
      </c>
      <c r="J4" s="89" t="s">
        <v>33</v>
      </c>
      <c r="K4" s="90" t="s">
        <v>49</v>
      </c>
    </row>
    <row r="5" spans="1:12" s="93" customFormat="1" ht="210" customHeight="1" x14ac:dyDescent="0.2">
      <c r="A5" s="58" t="s">
        <v>56</v>
      </c>
      <c r="B5" s="83" t="s">
        <v>42</v>
      </c>
      <c r="C5" s="80">
        <v>45383</v>
      </c>
      <c r="D5" s="84" t="s">
        <v>50</v>
      </c>
      <c r="E5" s="85" t="s">
        <v>147</v>
      </c>
      <c r="F5" s="92">
        <v>9010001006111</v>
      </c>
      <c r="G5" s="18">
        <v>9999000</v>
      </c>
      <c r="H5" s="81">
        <v>9999000</v>
      </c>
      <c r="I5" s="88">
        <v>100</v>
      </c>
      <c r="J5" s="89" t="s">
        <v>33</v>
      </c>
      <c r="K5" s="90" t="s">
        <v>49</v>
      </c>
    </row>
    <row r="6" spans="1:12" s="93" customFormat="1" ht="210" customHeight="1" x14ac:dyDescent="0.2">
      <c r="A6" s="58" t="s">
        <v>62</v>
      </c>
      <c r="B6" s="83" t="s">
        <v>42</v>
      </c>
      <c r="C6" s="80">
        <v>45383</v>
      </c>
      <c r="D6" s="84" t="s">
        <v>60</v>
      </c>
      <c r="E6" s="85" t="s">
        <v>63</v>
      </c>
      <c r="F6" s="92">
        <v>9013201001170</v>
      </c>
      <c r="G6" s="18">
        <v>15999500</v>
      </c>
      <c r="H6" s="81">
        <v>15983000</v>
      </c>
      <c r="I6" s="88">
        <v>99.896871777243035</v>
      </c>
      <c r="J6" s="89" t="s">
        <v>33</v>
      </c>
      <c r="K6" s="90" t="s">
        <v>31</v>
      </c>
    </row>
    <row r="7" spans="1:12" s="93" customFormat="1" ht="210" customHeight="1" x14ac:dyDescent="0.2">
      <c r="A7" s="58" t="s">
        <v>66</v>
      </c>
      <c r="B7" s="83" t="s">
        <v>42</v>
      </c>
      <c r="C7" s="80">
        <v>45383</v>
      </c>
      <c r="D7" s="84" t="s">
        <v>67</v>
      </c>
      <c r="E7" s="85" t="s">
        <v>68</v>
      </c>
      <c r="F7" s="92">
        <v>9010005011405</v>
      </c>
      <c r="G7" s="18">
        <v>33990000</v>
      </c>
      <c r="H7" s="81">
        <v>33935000</v>
      </c>
      <c r="I7" s="88">
        <v>99.838187702265373</v>
      </c>
      <c r="J7" s="89" t="s">
        <v>33</v>
      </c>
      <c r="K7" s="90" t="s">
        <v>69</v>
      </c>
    </row>
    <row r="8" spans="1:12" s="93" customFormat="1" ht="210" customHeight="1" thickBot="1" x14ac:dyDescent="0.25">
      <c r="A8" s="58" t="s">
        <v>70</v>
      </c>
      <c r="B8" s="83" t="s">
        <v>42</v>
      </c>
      <c r="C8" s="80">
        <v>45383</v>
      </c>
      <c r="D8" s="84" t="s">
        <v>67</v>
      </c>
      <c r="E8" s="85" t="s">
        <v>71</v>
      </c>
      <c r="F8" s="92">
        <v>9010005011405</v>
      </c>
      <c r="G8" s="18">
        <v>53999000</v>
      </c>
      <c r="H8" s="81">
        <v>53995000</v>
      </c>
      <c r="I8" s="88">
        <v>99.992592455415846</v>
      </c>
      <c r="J8" s="89" t="s">
        <v>33</v>
      </c>
      <c r="K8" s="90" t="s">
        <v>69</v>
      </c>
    </row>
    <row r="9" spans="1:12" s="91" customFormat="1" ht="210" customHeight="1" thickTop="1" x14ac:dyDescent="0.2">
      <c r="A9" s="58" t="s">
        <v>72</v>
      </c>
      <c r="B9" s="83" t="s">
        <v>42</v>
      </c>
      <c r="C9" s="80">
        <v>45383</v>
      </c>
      <c r="D9" s="84" t="s">
        <v>35</v>
      </c>
      <c r="E9" s="85" t="s">
        <v>73</v>
      </c>
      <c r="F9" s="86">
        <v>1010405001186</v>
      </c>
      <c r="G9" s="18">
        <v>14993000</v>
      </c>
      <c r="H9" s="81">
        <v>14993000</v>
      </c>
      <c r="I9" s="88">
        <v>100</v>
      </c>
      <c r="J9" s="89" t="s">
        <v>33</v>
      </c>
      <c r="K9" s="90" t="s">
        <v>69</v>
      </c>
      <c r="L9" s="93"/>
    </row>
    <row r="10" spans="1:12" s="91" customFormat="1" ht="210" customHeight="1" x14ac:dyDescent="0.2">
      <c r="A10" s="58" t="s">
        <v>74</v>
      </c>
      <c r="B10" s="83" t="s">
        <v>42</v>
      </c>
      <c r="C10" s="80">
        <v>45383</v>
      </c>
      <c r="D10" s="84" t="s">
        <v>36</v>
      </c>
      <c r="E10" s="85" t="s">
        <v>75</v>
      </c>
      <c r="F10" s="92">
        <v>7011101057995</v>
      </c>
      <c r="G10" s="87">
        <v>13992000</v>
      </c>
      <c r="H10" s="81">
        <v>13992000</v>
      </c>
      <c r="I10" s="88">
        <v>100</v>
      </c>
      <c r="J10" s="89" t="s">
        <v>33</v>
      </c>
      <c r="K10" s="90" t="s">
        <v>69</v>
      </c>
    </row>
    <row r="11" spans="1:12" s="93" customFormat="1" ht="210" customHeight="1" x14ac:dyDescent="0.2">
      <c r="A11" s="58" t="s">
        <v>76</v>
      </c>
      <c r="B11" s="83" t="s">
        <v>42</v>
      </c>
      <c r="C11" s="80">
        <v>45383</v>
      </c>
      <c r="D11" s="84" t="s">
        <v>77</v>
      </c>
      <c r="E11" s="85" t="s">
        <v>78</v>
      </c>
      <c r="F11" s="92">
        <v>1010005005918</v>
      </c>
      <c r="G11" s="18">
        <v>16995000</v>
      </c>
      <c r="H11" s="81">
        <v>16495930</v>
      </c>
      <c r="I11" s="88">
        <v>97.063430420711967</v>
      </c>
      <c r="J11" s="89" t="s">
        <v>33</v>
      </c>
      <c r="K11" s="90" t="s">
        <v>69</v>
      </c>
      <c r="L11" s="91"/>
    </row>
    <row r="12" spans="1:12" s="93" customFormat="1" ht="210" customHeight="1" x14ac:dyDescent="0.2">
      <c r="A12" s="58" t="s">
        <v>79</v>
      </c>
      <c r="B12" s="83" t="s">
        <v>42</v>
      </c>
      <c r="C12" s="80">
        <v>45383</v>
      </c>
      <c r="D12" s="84" t="s">
        <v>80</v>
      </c>
      <c r="E12" s="85" t="s">
        <v>81</v>
      </c>
      <c r="F12" s="92">
        <v>8010005018756</v>
      </c>
      <c r="G12" s="18">
        <v>14978700</v>
      </c>
      <c r="H12" s="81">
        <v>14971000</v>
      </c>
      <c r="I12" s="88">
        <v>99.948593669677606</v>
      </c>
      <c r="J12" s="89" t="s">
        <v>33</v>
      </c>
      <c r="K12" s="90" t="s">
        <v>69</v>
      </c>
    </row>
    <row r="13" spans="1:12" s="93" customFormat="1" ht="210" customHeight="1" x14ac:dyDescent="0.2">
      <c r="A13" s="58" t="s">
        <v>82</v>
      </c>
      <c r="B13" s="83" t="s">
        <v>42</v>
      </c>
      <c r="C13" s="80">
        <v>45383</v>
      </c>
      <c r="D13" s="84" t="s">
        <v>83</v>
      </c>
      <c r="E13" s="85" t="s">
        <v>84</v>
      </c>
      <c r="F13" s="92">
        <v>2010701023536</v>
      </c>
      <c r="G13" s="18">
        <v>12980000</v>
      </c>
      <c r="H13" s="81">
        <v>12495670</v>
      </c>
      <c r="I13" s="88">
        <v>96.2686440677966</v>
      </c>
      <c r="J13" s="89" t="s">
        <v>33</v>
      </c>
      <c r="K13" s="90" t="s">
        <v>69</v>
      </c>
    </row>
    <row r="14" spans="1:12" s="93" customFormat="1" ht="210" customHeight="1" x14ac:dyDescent="0.2">
      <c r="A14" s="108" t="s">
        <v>92</v>
      </c>
      <c r="B14" s="108" t="s">
        <v>42</v>
      </c>
      <c r="C14" s="109">
        <v>45383</v>
      </c>
      <c r="D14" s="110" t="s">
        <v>93</v>
      </c>
      <c r="E14" s="111" t="s">
        <v>94</v>
      </c>
      <c r="F14" s="115">
        <v>9013201001170</v>
      </c>
      <c r="G14" s="87">
        <v>12980000</v>
      </c>
      <c r="H14" s="81">
        <v>12969000</v>
      </c>
      <c r="I14" s="113">
        <f>IF(AND(AND(G14&lt;&gt;"",G14&lt;&gt;0),AND(H14&lt;&gt;"",H14&lt;&gt;0)),H14/G14*100,"")</f>
        <v>99.915254237288138</v>
      </c>
      <c r="J14" s="89" t="s">
        <v>33</v>
      </c>
      <c r="K14" s="114" t="s">
        <v>30</v>
      </c>
    </row>
    <row r="15" spans="1:12" s="93" customFormat="1" ht="210" customHeight="1" thickBot="1" x14ac:dyDescent="0.25">
      <c r="A15" s="108" t="s">
        <v>115</v>
      </c>
      <c r="B15" s="124" t="s">
        <v>37</v>
      </c>
      <c r="C15" s="109">
        <v>45383</v>
      </c>
      <c r="D15" s="110" t="s">
        <v>116</v>
      </c>
      <c r="E15" s="111" t="s">
        <v>117</v>
      </c>
      <c r="F15" s="115">
        <v>5011105004806</v>
      </c>
      <c r="G15" s="87">
        <v>36971000</v>
      </c>
      <c r="H15" s="81">
        <v>36971000</v>
      </c>
      <c r="I15" s="113">
        <f>IF(AND(AND(G15&lt;&gt;"",G15&lt;&gt;0),AND(H15&lt;&gt;"",H15&lt;&gt;0)),H15/G15*100,"")</f>
        <v>100</v>
      </c>
      <c r="J15" s="89" t="s">
        <v>33</v>
      </c>
      <c r="K15" s="114" t="s">
        <v>27</v>
      </c>
    </row>
    <row r="16" spans="1:12" s="91" customFormat="1" ht="210" customHeight="1" thickTop="1" x14ac:dyDescent="0.2">
      <c r="A16" s="108" t="s">
        <v>118</v>
      </c>
      <c r="B16" s="124" t="s">
        <v>37</v>
      </c>
      <c r="C16" s="109">
        <v>45383</v>
      </c>
      <c r="D16" s="110" t="s">
        <v>119</v>
      </c>
      <c r="E16" s="111" t="s">
        <v>120</v>
      </c>
      <c r="F16" s="112">
        <v>3010401011971</v>
      </c>
      <c r="G16" s="18">
        <v>11990000</v>
      </c>
      <c r="H16" s="81">
        <v>11990000</v>
      </c>
      <c r="I16" s="113">
        <f>IF(AND(AND(G16&lt;&gt;"",G16&lt;&gt;0),AND(H16&lt;&gt;"",H16&lt;&gt;0)),H16/G16*100,"")</f>
        <v>100</v>
      </c>
      <c r="J16" s="89" t="s">
        <v>33</v>
      </c>
      <c r="K16" s="114" t="s">
        <v>27</v>
      </c>
      <c r="L16" s="93"/>
    </row>
    <row r="17" spans="1:12" s="91" customFormat="1" ht="210" customHeight="1" x14ac:dyDescent="0.2">
      <c r="A17" s="108" t="s">
        <v>121</v>
      </c>
      <c r="B17" s="124" t="s">
        <v>37</v>
      </c>
      <c r="C17" s="109">
        <v>45383</v>
      </c>
      <c r="D17" s="110" t="s">
        <v>122</v>
      </c>
      <c r="E17" s="111" t="s">
        <v>123</v>
      </c>
      <c r="F17" s="115">
        <v>8013401001509</v>
      </c>
      <c r="G17" s="18">
        <v>11000000</v>
      </c>
      <c r="H17" s="81">
        <v>11000000</v>
      </c>
      <c r="I17" s="113">
        <f>IF(AND(AND(G17&lt;&gt;"",G17&lt;&gt;0),AND(H17&lt;&gt;"",H17&lt;&gt;0)),H17/G17*100,"")</f>
        <v>100</v>
      </c>
      <c r="J17" s="89" t="s">
        <v>33</v>
      </c>
      <c r="K17" s="114" t="s">
        <v>124</v>
      </c>
    </row>
    <row r="18" spans="1:12" s="93" customFormat="1" ht="210" customHeight="1" x14ac:dyDescent="0.2">
      <c r="A18" s="108" t="s">
        <v>125</v>
      </c>
      <c r="B18" s="124" t="s">
        <v>37</v>
      </c>
      <c r="C18" s="109">
        <v>45383</v>
      </c>
      <c r="D18" s="110" t="s">
        <v>126</v>
      </c>
      <c r="E18" s="111" t="s">
        <v>127</v>
      </c>
      <c r="F18" s="115">
        <v>6010901007401</v>
      </c>
      <c r="G18" s="18">
        <v>9944000</v>
      </c>
      <c r="H18" s="81">
        <v>9944000</v>
      </c>
      <c r="I18" s="113">
        <f>IF(AND(AND(G18&lt;&gt;"",G18&lt;&gt;0),AND(H18&lt;&gt;"",H18&lt;&gt;0)),H18/G18*100,"")</f>
        <v>100</v>
      </c>
      <c r="J18" s="89" t="s">
        <v>33</v>
      </c>
      <c r="K18" s="114" t="s">
        <v>124</v>
      </c>
    </row>
    <row r="19" spans="1:12" s="93" customFormat="1" ht="210" customHeight="1" x14ac:dyDescent="0.2">
      <c r="A19" s="108" t="s">
        <v>128</v>
      </c>
      <c r="B19" s="124" t="s">
        <v>37</v>
      </c>
      <c r="C19" s="109">
        <v>45383</v>
      </c>
      <c r="D19" s="110" t="s">
        <v>129</v>
      </c>
      <c r="E19" s="111" t="s">
        <v>130</v>
      </c>
      <c r="F19" s="115">
        <v>5011105004806</v>
      </c>
      <c r="G19" s="18">
        <v>41976000</v>
      </c>
      <c r="H19" s="81">
        <v>41976000</v>
      </c>
      <c r="I19" s="113">
        <f>IF(AND(AND(G19&lt;&gt;"",G19&lt;&gt;0),AND(H19&lt;&gt;"",H19&lt;&gt;0)),H19/G19*100,"")</f>
        <v>100</v>
      </c>
      <c r="J19" s="89" t="s">
        <v>33</v>
      </c>
      <c r="K19" s="114" t="s">
        <v>124</v>
      </c>
    </row>
    <row r="20" spans="1:12" s="93" customFormat="1" ht="210" customHeight="1" x14ac:dyDescent="0.2">
      <c r="A20" s="108" t="s">
        <v>131</v>
      </c>
      <c r="B20" s="124" t="s">
        <v>37</v>
      </c>
      <c r="C20" s="109">
        <v>45383</v>
      </c>
      <c r="D20" s="110" t="s">
        <v>132</v>
      </c>
      <c r="E20" s="111" t="s">
        <v>133</v>
      </c>
      <c r="F20" s="115">
        <v>5011105004806</v>
      </c>
      <c r="G20" s="18">
        <v>29997000</v>
      </c>
      <c r="H20" s="81">
        <v>29997000</v>
      </c>
      <c r="I20" s="113">
        <f>IF(AND(AND(G20&lt;&gt;"",G20&lt;&gt;0),AND(H20&lt;&gt;"",H20&lt;&gt;0)),H20/G20*100,"")</f>
        <v>100</v>
      </c>
      <c r="J20" s="89" t="s">
        <v>33</v>
      </c>
      <c r="K20" s="114" t="s">
        <v>124</v>
      </c>
    </row>
    <row r="21" spans="1:12" s="93" customFormat="1" ht="210" customHeight="1" x14ac:dyDescent="0.2">
      <c r="A21" s="58" t="s">
        <v>160</v>
      </c>
      <c r="B21" s="83" t="s">
        <v>42</v>
      </c>
      <c r="C21" s="80">
        <v>45383</v>
      </c>
      <c r="D21" s="84" t="s">
        <v>232</v>
      </c>
      <c r="E21" s="85" t="s">
        <v>161</v>
      </c>
      <c r="F21" s="92" t="s">
        <v>151</v>
      </c>
      <c r="G21" s="18">
        <v>49962000</v>
      </c>
      <c r="H21" s="81">
        <v>49962000</v>
      </c>
      <c r="I21" s="88">
        <v>100</v>
      </c>
      <c r="J21" s="89" t="s">
        <v>33</v>
      </c>
      <c r="K21" s="90" t="s">
        <v>152</v>
      </c>
    </row>
    <row r="22" spans="1:12" s="93" customFormat="1" ht="210" customHeight="1" thickBot="1" x14ac:dyDescent="0.25">
      <c r="A22" s="58" t="s">
        <v>162</v>
      </c>
      <c r="B22" s="83" t="s">
        <v>42</v>
      </c>
      <c r="C22" s="80">
        <v>45383</v>
      </c>
      <c r="D22" s="84" t="s">
        <v>214</v>
      </c>
      <c r="E22" s="85" t="s">
        <v>163</v>
      </c>
      <c r="F22" s="92" t="s">
        <v>151</v>
      </c>
      <c r="G22" s="18">
        <v>49500000</v>
      </c>
      <c r="H22" s="81">
        <v>49500000</v>
      </c>
      <c r="I22" s="88">
        <v>100</v>
      </c>
      <c r="J22" s="89" t="s">
        <v>33</v>
      </c>
      <c r="K22" s="90" t="s">
        <v>152</v>
      </c>
    </row>
    <row r="23" spans="1:12" s="93" customFormat="1" ht="210" customHeight="1" thickTop="1" x14ac:dyDescent="0.2">
      <c r="A23" s="58" t="s">
        <v>164</v>
      </c>
      <c r="B23" s="83" t="s">
        <v>42</v>
      </c>
      <c r="C23" s="80">
        <v>45383</v>
      </c>
      <c r="D23" s="84" t="s">
        <v>231</v>
      </c>
      <c r="E23" s="85" t="s">
        <v>165</v>
      </c>
      <c r="F23" s="135" t="s">
        <v>151</v>
      </c>
      <c r="G23" s="87">
        <v>50006000</v>
      </c>
      <c r="H23" s="81">
        <v>50000000</v>
      </c>
      <c r="I23" s="88">
        <v>99.988001439827229</v>
      </c>
      <c r="J23" s="89" t="s">
        <v>33</v>
      </c>
      <c r="K23" s="90" t="s">
        <v>152</v>
      </c>
      <c r="L23" s="91"/>
    </row>
    <row r="24" spans="1:12" s="91" customFormat="1" ht="210" customHeight="1" x14ac:dyDescent="0.2">
      <c r="A24" s="58" t="s">
        <v>166</v>
      </c>
      <c r="B24" s="83" t="s">
        <v>42</v>
      </c>
      <c r="C24" s="80">
        <v>45383</v>
      </c>
      <c r="D24" s="84" t="s">
        <v>215</v>
      </c>
      <c r="E24" s="85" t="s">
        <v>167</v>
      </c>
      <c r="F24" s="92" t="s">
        <v>168</v>
      </c>
      <c r="G24" s="18">
        <v>26983000</v>
      </c>
      <c r="H24" s="81">
        <v>26983000</v>
      </c>
      <c r="I24" s="88">
        <v>100</v>
      </c>
      <c r="J24" s="89" t="s">
        <v>33</v>
      </c>
      <c r="K24" s="90" t="s">
        <v>152</v>
      </c>
    </row>
    <row r="25" spans="1:12" s="91" customFormat="1" ht="210" customHeight="1" x14ac:dyDescent="0.2">
      <c r="A25" s="58" t="s">
        <v>169</v>
      </c>
      <c r="B25" s="83" t="s">
        <v>42</v>
      </c>
      <c r="C25" s="80">
        <v>45383</v>
      </c>
      <c r="D25" s="84" t="s">
        <v>216</v>
      </c>
      <c r="E25" s="85" t="s">
        <v>170</v>
      </c>
      <c r="F25" s="92" t="s">
        <v>151</v>
      </c>
      <c r="G25" s="18">
        <v>42999000</v>
      </c>
      <c r="H25" s="81">
        <v>42999000</v>
      </c>
      <c r="I25" s="88">
        <v>100</v>
      </c>
      <c r="J25" s="89" t="s">
        <v>33</v>
      </c>
      <c r="K25" s="90" t="s">
        <v>152</v>
      </c>
      <c r="L25" s="93"/>
    </row>
    <row r="26" spans="1:12" s="93" customFormat="1" ht="210" customHeight="1" x14ac:dyDescent="0.2">
      <c r="A26" s="58" t="s">
        <v>171</v>
      </c>
      <c r="B26" s="83" t="s">
        <v>42</v>
      </c>
      <c r="C26" s="80">
        <v>45383</v>
      </c>
      <c r="D26" s="84" t="s">
        <v>217</v>
      </c>
      <c r="E26" s="85" t="s">
        <v>172</v>
      </c>
      <c r="F26" s="92" t="s">
        <v>151</v>
      </c>
      <c r="G26" s="18">
        <v>48004000</v>
      </c>
      <c r="H26" s="81">
        <v>47998500</v>
      </c>
      <c r="I26" s="88">
        <v>99.988542621448218</v>
      </c>
      <c r="J26" s="89" t="s">
        <v>33</v>
      </c>
      <c r="K26" s="90" t="s">
        <v>152</v>
      </c>
    </row>
    <row r="27" spans="1:12" s="93" customFormat="1" ht="210" customHeight="1" x14ac:dyDescent="0.2">
      <c r="A27" s="58" t="s">
        <v>173</v>
      </c>
      <c r="B27" s="83" t="s">
        <v>42</v>
      </c>
      <c r="C27" s="80">
        <v>45383</v>
      </c>
      <c r="D27" s="84" t="s">
        <v>218</v>
      </c>
      <c r="E27" s="85" t="s">
        <v>174</v>
      </c>
      <c r="F27" s="92" t="s">
        <v>151</v>
      </c>
      <c r="G27" s="18">
        <v>47960000</v>
      </c>
      <c r="H27" s="81">
        <v>47960000</v>
      </c>
      <c r="I27" s="88">
        <v>100</v>
      </c>
      <c r="J27" s="89" t="s">
        <v>33</v>
      </c>
      <c r="K27" s="90" t="s">
        <v>152</v>
      </c>
    </row>
    <row r="28" spans="1:12" s="93" customFormat="1" ht="210" customHeight="1" x14ac:dyDescent="0.2">
      <c r="A28" s="58" t="s">
        <v>175</v>
      </c>
      <c r="B28" s="83" t="s">
        <v>42</v>
      </c>
      <c r="C28" s="80">
        <v>45383</v>
      </c>
      <c r="D28" s="84" t="s">
        <v>219</v>
      </c>
      <c r="E28" s="85" t="s">
        <v>176</v>
      </c>
      <c r="F28" s="92" t="s">
        <v>177</v>
      </c>
      <c r="G28" s="18">
        <v>55006000</v>
      </c>
      <c r="H28" s="81">
        <v>55000000</v>
      </c>
      <c r="I28" s="88">
        <v>99.989092099043745</v>
      </c>
      <c r="J28" s="89" t="s">
        <v>33</v>
      </c>
      <c r="K28" s="90" t="s">
        <v>152</v>
      </c>
    </row>
    <row r="29" spans="1:12" s="93" customFormat="1" ht="210" customHeight="1" x14ac:dyDescent="0.2">
      <c r="A29" s="58" t="s">
        <v>178</v>
      </c>
      <c r="B29" s="83" t="s">
        <v>42</v>
      </c>
      <c r="C29" s="80">
        <v>45383</v>
      </c>
      <c r="D29" s="84" t="s">
        <v>220</v>
      </c>
      <c r="E29" s="85" t="s">
        <v>179</v>
      </c>
      <c r="F29" s="92" t="s">
        <v>151</v>
      </c>
      <c r="G29" s="18">
        <v>34991000</v>
      </c>
      <c r="H29" s="81">
        <v>34980000</v>
      </c>
      <c r="I29" s="88">
        <v>99.968563344860101</v>
      </c>
      <c r="J29" s="89" t="s">
        <v>33</v>
      </c>
      <c r="K29" s="90" t="s">
        <v>152</v>
      </c>
    </row>
    <row r="30" spans="1:12" s="93" customFormat="1" ht="210" customHeight="1" thickBot="1" x14ac:dyDescent="0.25">
      <c r="A30" s="58" t="s">
        <v>153</v>
      </c>
      <c r="B30" s="83" t="s">
        <v>42</v>
      </c>
      <c r="C30" s="80">
        <v>45383</v>
      </c>
      <c r="D30" s="84" t="s">
        <v>221</v>
      </c>
      <c r="E30" s="85" t="s">
        <v>180</v>
      </c>
      <c r="F30" s="92" t="s">
        <v>181</v>
      </c>
      <c r="G30" s="87">
        <v>47993000</v>
      </c>
      <c r="H30" s="81">
        <v>47993000</v>
      </c>
      <c r="I30" s="88">
        <v>100</v>
      </c>
      <c r="J30" s="89" t="s">
        <v>33</v>
      </c>
      <c r="K30" s="90" t="s">
        <v>152</v>
      </c>
      <c r="L30" s="91"/>
    </row>
    <row r="31" spans="1:12" s="93" customFormat="1" ht="210" customHeight="1" thickTop="1" x14ac:dyDescent="0.2">
      <c r="A31" s="58" t="s">
        <v>182</v>
      </c>
      <c r="B31" s="134" t="s">
        <v>42</v>
      </c>
      <c r="C31" s="80">
        <v>45383</v>
      </c>
      <c r="D31" s="84" t="s">
        <v>222</v>
      </c>
      <c r="E31" s="85" t="s">
        <v>183</v>
      </c>
      <c r="F31" s="86" t="s">
        <v>177</v>
      </c>
      <c r="G31" s="18">
        <v>18018000</v>
      </c>
      <c r="H31" s="81">
        <v>17996000</v>
      </c>
      <c r="I31" s="88">
        <v>99.877899877899878</v>
      </c>
      <c r="J31" s="89" t="s">
        <v>33</v>
      </c>
      <c r="K31" s="90" t="s">
        <v>152</v>
      </c>
      <c r="L31" s="91"/>
    </row>
    <row r="32" spans="1:12" s="93" customFormat="1" ht="210" customHeight="1" x14ac:dyDescent="0.2">
      <c r="A32" s="58" t="s">
        <v>184</v>
      </c>
      <c r="B32" s="134" t="s">
        <v>42</v>
      </c>
      <c r="C32" s="80">
        <v>45383</v>
      </c>
      <c r="D32" s="84" t="s">
        <v>223</v>
      </c>
      <c r="E32" s="85" t="s">
        <v>185</v>
      </c>
      <c r="F32" s="92" t="s">
        <v>151</v>
      </c>
      <c r="G32" s="18">
        <v>40051000</v>
      </c>
      <c r="H32" s="81">
        <v>39996000</v>
      </c>
      <c r="I32" s="88">
        <v>99.862675089261188</v>
      </c>
      <c r="J32" s="89" t="s">
        <v>33</v>
      </c>
      <c r="K32" s="90" t="s">
        <v>152</v>
      </c>
    </row>
    <row r="33" spans="1:12" s="91" customFormat="1" ht="210" customHeight="1" x14ac:dyDescent="0.2">
      <c r="A33" s="58" t="s">
        <v>186</v>
      </c>
      <c r="B33" s="134" t="s">
        <v>42</v>
      </c>
      <c r="C33" s="80">
        <v>45383</v>
      </c>
      <c r="D33" s="84" t="s">
        <v>224</v>
      </c>
      <c r="E33" s="85" t="s">
        <v>187</v>
      </c>
      <c r="F33" s="92" t="s">
        <v>188</v>
      </c>
      <c r="G33" s="18">
        <v>49995000</v>
      </c>
      <c r="H33" s="81">
        <v>49951000</v>
      </c>
      <c r="I33" s="88">
        <v>99.91199119911991</v>
      </c>
      <c r="J33" s="89" t="s">
        <v>33</v>
      </c>
      <c r="K33" s="90" t="s">
        <v>152</v>
      </c>
      <c r="L33" s="93"/>
    </row>
    <row r="34" spans="1:12" s="93" customFormat="1" ht="210" customHeight="1" x14ac:dyDescent="0.2">
      <c r="A34" s="58" t="s">
        <v>154</v>
      </c>
      <c r="B34" s="134" t="s">
        <v>42</v>
      </c>
      <c r="C34" s="80">
        <v>45383</v>
      </c>
      <c r="D34" s="84" t="s">
        <v>225</v>
      </c>
      <c r="E34" s="85" t="s">
        <v>189</v>
      </c>
      <c r="F34" s="92" t="s">
        <v>190</v>
      </c>
      <c r="G34" s="18">
        <v>80058000</v>
      </c>
      <c r="H34" s="81">
        <v>80000000</v>
      </c>
      <c r="I34" s="88">
        <v>99.927552524419795</v>
      </c>
      <c r="J34" s="89" t="s">
        <v>33</v>
      </c>
      <c r="K34" s="90" t="s">
        <v>152</v>
      </c>
    </row>
    <row r="35" spans="1:12" s="93" customFormat="1" ht="210" customHeight="1" x14ac:dyDescent="0.2">
      <c r="A35" s="58" t="s">
        <v>191</v>
      </c>
      <c r="B35" s="134" t="s">
        <v>42</v>
      </c>
      <c r="C35" s="80">
        <v>45383</v>
      </c>
      <c r="D35" s="84" t="s">
        <v>226</v>
      </c>
      <c r="E35" s="85" t="s">
        <v>155</v>
      </c>
      <c r="F35" s="92" t="s">
        <v>151</v>
      </c>
      <c r="G35" s="18">
        <v>200024000</v>
      </c>
      <c r="H35" s="81">
        <v>200000000</v>
      </c>
      <c r="I35" s="88">
        <v>99.988001439827229</v>
      </c>
      <c r="J35" s="89" t="s">
        <v>33</v>
      </c>
      <c r="K35" s="90" t="s">
        <v>152</v>
      </c>
    </row>
    <row r="36" spans="1:12" s="93" customFormat="1" ht="210" customHeight="1" x14ac:dyDescent="0.2">
      <c r="A36" s="58" t="s">
        <v>192</v>
      </c>
      <c r="B36" s="134" t="s">
        <v>42</v>
      </c>
      <c r="C36" s="80">
        <v>45383</v>
      </c>
      <c r="D36" s="84" t="s">
        <v>227</v>
      </c>
      <c r="E36" s="85" t="s">
        <v>193</v>
      </c>
      <c r="F36" s="92" t="s">
        <v>151</v>
      </c>
      <c r="G36" s="18">
        <v>29997000</v>
      </c>
      <c r="H36" s="81">
        <v>29986000</v>
      </c>
      <c r="I36" s="88">
        <v>99.963329666299956</v>
      </c>
      <c r="J36" s="89" t="s">
        <v>33</v>
      </c>
      <c r="K36" s="90" t="s">
        <v>152</v>
      </c>
    </row>
    <row r="37" spans="1:12" s="133" customFormat="1" ht="210" customHeight="1" x14ac:dyDescent="0.2">
      <c r="A37" s="58" t="s">
        <v>194</v>
      </c>
      <c r="B37" s="134" t="s">
        <v>42</v>
      </c>
      <c r="C37" s="80">
        <v>45383</v>
      </c>
      <c r="D37" s="84" t="s">
        <v>228</v>
      </c>
      <c r="E37" s="85" t="s">
        <v>195</v>
      </c>
      <c r="F37" s="92" t="s">
        <v>151</v>
      </c>
      <c r="G37" s="18">
        <v>96008000</v>
      </c>
      <c r="H37" s="81">
        <v>96000000</v>
      </c>
      <c r="I37" s="88">
        <v>99.991667361053246</v>
      </c>
      <c r="J37" s="89" t="s">
        <v>33</v>
      </c>
      <c r="K37" s="90" t="s">
        <v>152</v>
      </c>
      <c r="L37" s="93"/>
    </row>
    <row r="38" spans="1:12" s="93" customFormat="1" ht="210" customHeight="1" x14ac:dyDescent="0.2">
      <c r="A38" s="58" t="s">
        <v>196</v>
      </c>
      <c r="B38" s="83" t="s">
        <v>42</v>
      </c>
      <c r="C38" s="80">
        <v>45383</v>
      </c>
      <c r="D38" s="84" t="s">
        <v>229</v>
      </c>
      <c r="E38" s="85" t="s">
        <v>197</v>
      </c>
      <c r="F38" s="92" t="s">
        <v>198</v>
      </c>
      <c r="G38" s="87">
        <v>162041000</v>
      </c>
      <c r="H38" s="81">
        <v>162000000</v>
      </c>
      <c r="I38" s="88">
        <v>99.991667361053246</v>
      </c>
      <c r="J38" s="89" t="s">
        <v>33</v>
      </c>
      <c r="K38" s="90" t="s">
        <v>152</v>
      </c>
      <c r="L38" s="91"/>
    </row>
    <row r="39" spans="1:12" s="93" customFormat="1" ht="210" customHeight="1" thickBot="1" x14ac:dyDescent="0.25">
      <c r="A39" s="58" t="s">
        <v>156</v>
      </c>
      <c r="B39" s="83" t="s">
        <v>42</v>
      </c>
      <c r="C39" s="80">
        <v>45383</v>
      </c>
      <c r="D39" s="84" t="s">
        <v>199</v>
      </c>
      <c r="E39" s="85" t="s">
        <v>200</v>
      </c>
      <c r="F39" s="92" t="s">
        <v>201</v>
      </c>
      <c r="G39" s="18">
        <v>29766000</v>
      </c>
      <c r="H39" s="81">
        <v>29700000</v>
      </c>
      <c r="I39" s="88">
        <v>99.77827050997783</v>
      </c>
      <c r="J39" s="89" t="s">
        <v>33</v>
      </c>
      <c r="K39" s="90" t="s">
        <v>152</v>
      </c>
      <c r="L39" s="91"/>
    </row>
    <row r="40" spans="1:12" s="91" customFormat="1" ht="210" customHeight="1" thickTop="1" x14ac:dyDescent="0.2">
      <c r="A40" s="58" t="s">
        <v>202</v>
      </c>
      <c r="B40" s="83" t="s">
        <v>37</v>
      </c>
      <c r="C40" s="80">
        <v>45383</v>
      </c>
      <c r="D40" s="84" t="s">
        <v>203</v>
      </c>
      <c r="E40" s="85" t="s">
        <v>204</v>
      </c>
      <c r="F40" s="86">
        <v>2010001016851</v>
      </c>
      <c r="G40" s="18">
        <v>12239500</v>
      </c>
      <c r="H40" s="81">
        <v>11997500</v>
      </c>
      <c r="I40" s="88">
        <v>98.022795048817358</v>
      </c>
      <c r="J40" s="89" t="s">
        <v>33</v>
      </c>
      <c r="K40" s="90" t="s">
        <v>152</v>
      </c>
      <c r="L40" s="93"/>
    </row>
    <row r="41" spans="1:12" s="91" customFormat="1" ht="210" customHeight="1" x14ac:dyDescent="0.2">
      <c r="A41" s="58" t="s">
        <v>205</v>
      </c>
      <c r="B41" s="83" t="s">
        <v>37</v>
      </c>
      <c r="C41" s="80">
        <v>45383</v>
      </c>
      <c r="D41" s="84" t="s">
        <v>157</v>
      </c>
      <c r="E41" s="85" t="s">
        <v>158</v>
      </c>
      <c r="F41" s="92">
        <v>3010001088790</v>
      </c>
      <c r="G41" s="18">
        <v>13079000</v>
      </c>
      <c r="H41" s="81">
        <v>12991000</v>
      </c>
      <c r="I41" s="88">
        <v>99.327165685449955</v>
      </c>
      <c r="J41" s="89" t="s">
        <v>33</v>
      </c>
      <c r="K41" s="90" t="s">
        <v>152</v>
      </c>
      <c r="L41" s="93"/>
    </row>
    <row r="42" spans="1:12" s="93" customFormat="1" ht="210" customHeight="1" x14ac:dyDescent="0.2">
      <c r="A42" s="58" t="s">
        <v>206</v>
      </c>
      <c r="B42" s="83" t="s">
        <v>37</v>
      </c>
      <c r="C42" s="80">
        <v>45383</v>
      </c>
      <c r="D42" s="84" t="s">
        <v>230</v>
      </c>
      <c r="E42" s="85" t="s">
        <v>207</v>
      </c>
      <c r="F42" s="92">
        <v>3010001076738</v>
      </c>
      <c r="G42" s="18">
        <v>16104000</v>
      </c>
      <c r="H42" s="81">
        <v>15957158</v>
      </c>
      <c r="I42" s="88">
        <v>99.088164431197228</v>
      </c>
      <c r="J42" s="89" t="s">
        <v>33</v>
      </c>
      <c r="K42" s="90" t="s">
        <v>152</v>
      </c>
    </row>
    <row r="43" spans="1:12" s="93" customFormat="1" ht="210" customHeight="1" x14ac:dyDescent="0.2">
      <c r="A43" s="58" t="s">
        <v>57</v>
      </c>
      <c r="B43" s="83" t="s">
        <v>42</v>
      </c>
      <c r="C43" s="80">
        <v>45384</v>
      </c>
      <c r="D43" s="84" t="s">
        <v>58</v>
      </c>
      <c r="E43" s="85" t="s">
        <v>148</v>
      </c>
      <c r="F43" s="92">
        <v>9013201001170</v>
      </c>
      <c r="G43" s="18">
        <v>9999000</v>
      </c>
      <c r="H43" s="81">
        <v>9988000</v>
      </c>
      <c r="I43" s="88">
        <v>99.889988998899895</v>
      </c>
      <c r="J43" s="89" t="s">
        <v>33</v>
      </c>
      <c r="K43" s="90" t="s">
        <v>49</v>
      </c>
    </row>
    <row r="44" spans="1:12" s="93" customFormat="1" ht="210" customHeight="1" x14ac:dyDescent="0.2">
      <c r="A44" s="58" t="s">
        <v>208</v>
      </c>
      <c r="B44" s="83" t="s">
        <v>37</v>
      </c>
      <c r="C44" s="80">
        <v>45385</v>
      </c>
      <c r="D44" s="84" t="s">
        <v>159</v>
      </c>
      <c r="E44" s="85" t="s">
        <v>209</v>
      </c>
      <c r="F44" s="92">
        <v>5013201004656</v>
      </c>
      <c r="G44" s="18">
        <v>27995000</v>
      </c>
      <c r="H44" s="81">
        <v>27918000</v>
      </c>
      <c r="I44" s="88">
        <v>99.724950884086439</v>
      </c>
      <c r="J44" s="89" t="s">
        <v>33</v>
      </c>
      <c r="K44" s="90" t="s">
        <v>152</v>
      </c>
    </row>
    <row r="45" spans="1:12" s="93" customFormat="1" ht="210" customHeight="1" x14ac:dyDescent="0.2">
      <c r="A45" s="124" t="s">
        <v>142</v>
      </c>
      <c r="B45" s="124" t="s">
        <v>37</v>
      </c>
      <c r="C45" s="125">
        <v>45387</v>
      </c>
      <c r="D45" s="126" t="s">
        <v>143</v>
      </c>
      <c r="E45" s="127" t="s">
        <v>145</v>
      </c>
      <c r="F45" s="128" t="s">
        <v>144</v>
      </c>
      <c r="G45" s="129">
        <v>12089000</v>
      </c>
      <c r="H45" s="130">
        <v>11962500</v>
      </c>
      <c r="I45" s="131">
        <f>IF(AND(AND(G45&lt;&gt;"",G45&lt;&gt;0),AND(H45&lt;&gt;"",H45&lt;&gt;0)),H45/G45*100,"")</f>
        <v>98.95359417652412</v>
      </c>
      <c r="J45" s="89" t="s">
        <v>33</v>
      </c>
      <c r="K45" s="132" t="s">
        <v>138</v>
      </c>
      <c r="L45" s="133"/>
    </row>
    <row r="46" spans="1:12" s="93" customFormat="1" ht="210" customHeight="1" thickBot="1" x14ac:dyDescent="0.25">
      <c r="A46" s="108" t="s">
        <v>95</v>
      </c>
      <c r="B46" s="108" t="s">
        <v>42</v>
      </c>
      <c r="C46" s="109">
        <v>45406</v>
      </c>
      <c r="D46" s="110" t="s">
        <v>93</v>
      </c>
      <c r="E46" s="111" t="s">
        <v>96</v>
      </c>
      <c r="F46" s="115">
        <v>9013201001170</v>
      </c>
      <c r="G46" s="18">
        <v>99924000</v>
      </c>
      <c r="H46" s="81">
        <v>99913000</v>
      </c>
      <c r="I46" s="113">
        <f>IF(AND(AND(G46&lt;&gt;"",G46&lt;&gt;0),AND(H46&lt;&gt;"",H46&lt;&gt;0)),H46/G46*100,"")</f>
        <v>99.988991633641561</v>
      </c>
      <c r="J46" s="89" t="s">
        <v>33</v>
      </c>
      <c r="K46" s="114" t="s">
        <v>30</v>
      </c>
      <c r="L46" s="91"/>
    </row>
    <row r="47" spans="1:12" s="91" customFormat="1" ht="210" customHeight="1" thickTop="1" x14ac:dyDescent="0.2">
      <c r="A47" s="108" t="s">
        <v>97</v>
      </c>
      <c r="B47" s="108" t="s">
        <v>42</v>
      </c>
      <c r="C47" s="109">
        <v>45406</v>
      </c>
      <c r="D47" s="110" t="s">
        <v>98</v>
      </c>
      <c r="E47" s="111" t="s">
        <v>99</v>
      </c>
      <c r="F47" s="112">
        <v>1220001002575</v>
      </c>
      <c r="G47" s="18">
        <v>99946000</v>
      </c>
      <c r="H47" s="81">
        <v>99836000</v>
      </c>
      <c r="I47" s="113">
        <f>IF(AND(AND(G47&lt;&gt;"",G47&lt;&gt;0),AND(H47&lt;&gt;"",H47&lt;&gt;0)),H47/G47*100,"")</f>
        <v>99.889940567906663</v>
      </c>
      <c r="J47" s="89" t="s">
        <v>33</v>
      </c>
      <c r="K47" s="114" t="s">
        <v>30</v>
      </c>
    </row>
    <row r="48" spans="1:12" s="91" customFormat="1" ht="210" customHeight="1" x14ac:dyDescent="0.2">
      <c r="A48" s="108" t="s">
        <v>100</v>
      </c>
      <c r="B48" s="108" t="s">
        <v>42</v>
      </c>
      <c r="C48" s="109">
        <v>45406</v>
      </c>
      <c r="D48" s="110" t="s">
        <v>101</v>
      </c>
      <c r="E48" s="111" t="s">
        <v>102</v>
      </c>
      <c r="F48" s="115">
        <v>2010001016851</v>
      </c>
      <c r="G48" s="18">
        <v>79992000</v>
      </c>
      <c r="H48" s="81">
        <v>79992000</v>
      </c>
      <c r="I48" s="113">
        <f>IF(AND(AND(G48&lt;&gt;"",G48&lt;&gt;0),AND(H48&lt;&gt;"",H48&lt;&gt;0)),H48/G48*100,"")</f>
        <v>100</v>
      </c>
      <c r="J48" s="89" t="s">
        <v>33</v>
      </c>
      <c r="K48" s="114" t="s">
        <v>30</v>
      </c>
      <c r="L48" s="93"/>
    </row>
    <row r="49" spans="1:11" s="93" customFormat="1" ht="210" customHeight="1" x14ac:dyDescent="0.2">
      <c r="A49" s="108" t="s">
        <v>103</v>
      </c>
      <c r="B49" s="108" t="s">
        <v>42</v>
      </c>
      <c r="C49" s="109">
        <v>45406</v>
      </c>
      <c r="D49" s="110" t="s">
        <v>104</v>
      </c>
      <c r="E49" s="111" t="s">
        <v>105</v>
      </c>
      <c r="F49" s="115">
        <v>7260001000735</v>
      </c>
      <c r="G49" s="18">
        <v>49984000</v>
      </c>
      <c r="H49" s="81">
        <v>49962000</v>
      </c>
      <c r="I49" s="113">
        <f>IF(AND(AND(G49&lt;&gt;"",G49&lt;&gt;0),AND(H49&lt;&gt;"",H49&lt;&gt;0)),H49/G49*100,"")</f>
        <v>99.95598591549296</v>
      </c>
      <c r="J49" s="89" t="s">
        <v>33</v>
      </c>
      <c r="K49" s="114" t="s">
        <v>30</v>
      </c>
    </row>
    <row r="50" spans="1:11" s="93" customFormat="1" ht="210" customHeight="1" x14ac:dyDescent="0.2">
      <c r="A50" s="108" t="s">
        <v>106</v>
      </c>
      <c r="B50" s="108" t="s">
        <v>42</v>
      </c>
      <c r="C50" s="109">
        <v>45406</v>
      </c>
      <c r="D50" s="110" t="s">
        <v>107</v>
      </c>
      <c r="E50" s="111" t="s">
        <v>108</v>
      </c>
      <c r="F50" s="115">
        <v>9010001006111</v>
      </c>
      <c r="G50" s="18">
        <v>39996000</v>
      </c>
      <c r="H50" s="81">
        <v>39996000</v>
      </c>
      <c r="I50" s="113">
        <f>IF(AND(AND(G50&lt;&gt;"",G50&lt;&gt;0),AND(H50&lt;&gt;"",H50&lt;&gt;0)),H50/G50*100,"")</f>
        <v>100</v>
      </c>
      <c r="J50" s="89" t="s">
        <v>33</v>
      </c>
      <c r="K50" s="114" t="s">
        <v>30</v>
      </c>
    </row>
    <row r="51" spans="1:11" s="93" customFormat="1" ht="210" customHeight="1" x14ac:dyDescent="0.2">
      <c r="A51" s="108" t="s">
        <v>109</v>
      </c>
      <c r="B51" s="108" t="s">
        <v>42</v>
      </c>
      <c r="C51" s="109">
        <v>45406</v>
      </c>
      <c r="D51" s="110" t="s">
        <v>110</v>
      </c>
      <c r="E51" s="111" t="s">
        <v>111</v>
      </c>
      <c r="F51" s="115">
        <v>9010001008669</v>
      </c>
      <c r="G51" s="18">
        <v>34991000</v>
      </c>
      <c r="H51" s="81">
        <v>34991000</v>
      </c>
      <c r="I51" s="113">
        <f>IF(AND(AND(G51&lt;&gt;"",G51&lt;&gt;0),AND(H51&lt;&gt;"",H51&lt;&gt;0)),H51/G51*100,"")</f>
        <v>100</v>
      </c>
      <c r="J51" s="89" t="s">
        <v>33</v>
      </c>
      <c r="K51" s="114" t="s">
        <v>30</v>
      </c>
    </row>
    <row r="52" spans="1:11" s="93" customFormat="1" ht="210" customHeight="1" x14ac:dyDescent="0.2">
      <c r="A52" s="108" t="s">
        <v>112</v>
      </c>
      <c r="B52" s="108" t="s">
        <v>42</v>
      </c>
      <c r="C52" s="109">
        <v>45406</v>
      </c>
      <c r="D52" s="110" t="s">
        <v>113</v>
      </c>
      <c r="E52" s="111" t="s">
        <v>114</v>
      </c>
      <c r="F52" s="115">
        <v>1220001002575</v>
      </c>
      <c r="G52" s="18">
        <v>24970000</v>
      </c>
      <c r="H52" s="81">
        <v>24970000</v>
      </c>
      <c r="I52" s="113">
        <f>IF(AND(AND(G52&lt;&gt;"",G52&lt;&gt;0),AND(H52&lt;&gt;"",H52&lt;&gt;0)),H52/G52*100,"")</f>
        <v>100</v>
      </c>
      <c r="J52" s="89" t="s">
        <v>33</v>
      </c>
      <c r="K52" s="114" t="s">
        <v>30</v>
      </c>
    </row>
    <row r="53" spans="1:11" s="93" customFormat="1" ht="210" customHeight="1" x14ac:dyDescent="0.2">
      <c r="A53" s="58" t="s">
        <v>44</v>
      </c>
      <c r="B53" s="83" t="s">
        <v>42</v>
      </c>
      <c r="C53" s="80">
        <v>45408</v>
      </c>
      <c r="D53" s="84" t="s">
        <v>211</v>
      </c>
      <c r="E53" s="85" t="s">
        <v>45</v>
      </c>
      <c r="F53" s="92">
        <v>4010001054032</v>
      </c>
      <c r="G53" s="18">
        <v>28982002</v>
      </c>
      <c r="H53" s="81">
        <v>28981480</v>
      </c>
      <c r="I53" s="88">
        <v>99.99819888218903</v>
      </c>
      <c r="J53" s="89" t="s">
        <v>33</v>
      </c>
      <c r="K53" s="90" t="s">
        <v>32</v>
      </c>
    </row>
    <row r="54" spans="1:11" s="93" customFormat="1" ht="210" customHeight="1" thickBot="1" x14ac:dyDescent="0.25">
      <c r="A54" s="58" t="s">
        <v>46</v>
      </c>
      <c r="B54" s="83" t="s">
        <v>42</v>
      </c>
      <c r="C54" s="80">
        <v>45408</v>
      </c>
      <c r="D54" s="84" t="s">
        <v>212</v>
      </c>
      <c r="E54" s="85" t="s">
        <v>47</v>
      </c>
      <c r="F54" s="92">
        <v>3120001056860</v>
      </c>
      <c r="G54" s="18">
        <v>49781344</v>
      </c>
      <c r="H54" s="81">
        <v>49775000</v>
      </c>
      <c r="I54" s="88">
        <v>99.98725627014008</v>
      </c>
      <c r="J54" s="89" t="s">
        <v>33</v>
      </c>
      <c r="K54" s="90" t="s">
        <v>32</v>
      </c>
    </row>
    <row r="55" spans="1:11" s="91" customFormat="1" ht="210" customHeight="1" thickTop="1" x14ac:dyDescent="0.2">
      <c r="A55" s="58" t="s">
        <v>59</v>
      </c>
      <c r="B55" s="83" t="s">
        <v>42</v>
      </c>
      <c r="C55" s="80">
        <v>45408</v>
      </c>
      <c r="D55" s="84" t="s">
        <v>48</v>
      </c>
      <c r="E55" s="85" t="s">
        <v>146</v>
      </c>
      <c r="F55" s="86">
        <v>8013401001509</v>
      </c>
      <c r="G55" s="87">
        <v>169961000</v>
      </c>
      <c r="H55" s="81">
        <v>169950000</v>
      </c>
      <c r="I55" s="88">
        <v>99.993527926995014</v>
      </c>
      <c r="J55" s="89" t="s">
        <v>33</v>
      </c>
      <c r="K55" s="90" t="s">
        <v>49</v>
      </c>
    </row>
    <row r="56" spans="1:11" s="91" customFormat="1" ht="210" customHeight="1" x14ac:dyDescent="0.2">
      <c r="A56" s="58" t="s">
        <v>51</v>
      </c>
      <c r="B56" s="83" t="s">
        <v>42</v>
      </c>
      <c r="C56" s="80">
        <v>45408</v>
      </c>
      <c r="D56" s="84" t="s">
        <v>39</v>
      </c>
      <c r="E56" s="85" t="s">
        <v>149</v>
      </c>
      <c r="F56" s="92">
        <v>8013401001509</v>
      </c>
      <c r="G56" s="18">
        <v>39996000</v>
      </c>
      <c r="H56" s="81">
        <v>39996000</v>
      </c>
      <c r="I56" s="88">
        <v>100</v>
      </c>
      <c r="J56" s="89" t="s">
        <v>33</v>
      </c>
      <c r="K56" s="90" t="s">
        <v>49</v>
      </c>
    </row>
    <row r="57" spans="1:11" s="93" customFormat="1" ht="210" customHeight="1" x14ac:dyDescent="0.2">
      <c r="A57" s="58" t="s">
        <v>85</v>
      </c>
      <c r="B57" s="83" t="s">
        <v>42</v>
      </c>
      <c r="C57" s="80">
        <v>45408</v>
      </c>
      <c r="D57" s="84" t="s">
        <v>213</v>
      </c>
      <c r="E57" s="85" t="s">
        <v>86</v>
      </c>
      <c r="F57" s="92">
        <v>7010001067262</v>
      </c>
      <c r="G57" s="18">
        <v>109912000</v>
      </c>
      <c r="H57" s="81">
        <v>109890000</v>
      </c>
      <c r="I57" s="88">
        <v>99.97998398718974</v>
      </c>
      <c r="J57" s="89" t="s">
        <v>33</v>
      </c>
      <c r="K57" s="90" t="s">
        <v>69</v>
      </c>
    </row>
    <row r="58" spans="1:11" s="93" customFormat="1" ht="210" customHeight="1" x14ac:dyDescent="0.2">
      <c r="A58" s="58" t="s">
        <v>87</v>
      </c>
      <c r="B58" s="83" t="s">
        <v>42</v>
      </c>
      <c r="C58" s="80">
        <v>45408</v>
      </c>
      <c r="D58" s="84" t="s">
        <v>34</v>
      </c>
      <c r="E58" s="85" t="s">
        <v>88</v>
      </c>
      <c r="F58" s="92">
        <v>3010001076738</v>
      </c>
      <c r="G58" s="18">
        <v>11990000</v>
      </c>
      <c r="H58" s="81">
        <v>11990000</v>
      </c>
      <c r="I58" s="88">
        <v>100</v>
      </c>
      <c r="J58" s="89" t="s">
        <v>33</v>
      </c>
      <c r="K58" s="90" t="s">
        <v>69</v>
      </c>
    </row>
    <row r="59" spans="1:11" s="93" customFormat="1" ht="210" customHeight="1" x14ac:dyDescent="0.2">
      <c r="A59" s="58" t="s">
        <v>64</v>
      </c>
      <c r="B59" s="83" t="s">
        <v>40</v>
      </c>
      <c r="C59" s="80">
        <v>45422</v>
      </c>
      <c r="D59" s="84" t="s">
        <v>61</v>
      </c>
      <c r="E59" s="85" t="s">
        <v>65</v>
      </c>
      <c r="F59" s="92">
        <v>8013401001509</v>
      </c>
      <c r="G59" s="18">
        <v>16995000</v>
      </c>
      <c r="H59" s="81">
        <v>16995000</v>
      </c>
      <c r="I59" s="88">
        <v>100</v>
      </c>
      <c r="J59" s="89" t="s">
        <v>33</v>
      </c>
      <c r="K59" s="90" t="s">
        <v>31</v>
      </c>
    </row>
    <row r="60" spans="1:11" s="93" customFormat="1" ht="210" customHeight="1" x14ac:dyDescent="0.2">
      <c r="A60" s="58" t="s">
        <v>89</v>
      </c>
      <c r="B60" s="83" t="s">
        <v>42</v>
      </c>
      <c r="C60" s="80">
        <v>45447</v>
      </c>
      <c r="D60" s="84" t="s">
        <v>90</v>
      </c>
      <c r="E60" s="85" t="s">
        <v>91</v>
      </c>
      <c r="F60" s="92">
        <v>2010405010392</v>
      </c>
      <c r="G60" s="18">
        <v>9988000</v>
      </c>
      <c r="H60" s="81">
        <v>9889000</v>
      </c>
      <c r="I60" s="88">
        <v>99.008810572687224</v>
      </c>
      <c r="J60" s="89" t="s">
        <v>33</v>
      </c>
      <c r="K60" s="90" t="s">
        <v>69</v>
      </c>
    </row>
    <row r="61" spans="1:11" s="93" customFormat="1" ht="34.5" customHeight="1" x14ac:dyDescent="0.2">
      <c r="A61" s="58"/>
      <c r="B61" s="83"/>
      <c r="C61" s="80"/>
      <c r="D61" s="84"/>
      <c r="E61" s="85"/>
      <c r="F61" s="92"/>
      <c r="G61" s="18"/>
      <c r="H61" s="81"/>
      <c r="I61" s="88" t="str">
        <f>IF(AND(AND(G61&lt;&gt;"",G61&lt;&gt;0),AND(H61&lt;&gt;"",H61&lt;&gt;0)),H61/G61*100,"")</f>
        <v/>
      </c>
      <c r="J61" s="89"/>
      <c r="K61" s="90"/>
    </row>
    <row r="62" spans="1:11" s="93" customFormat="1" ht="34.5" customHeight="1" x14ac:dyDescent="0.2">
      <c r="A62" s="58"/>
      <c r="B62" s="83"/>
      <c r="C62" s="80"/>
      <c r="D62" s="84"/>
      <c r="E62" s="85"/>
      <c r="F62" s="92"/>
      <c r="G62" s="18"/>
      <c r="H62" s="81"/>
      <c r="I62" s="88" t="str">
        <f>IF(AND(AND(G62&lt;&gt;"",G62&lt;&gt;0),AND(H62&lt;&gt;"",H62&lt;&gt;0)),H62/G62*100,"")</f>
        <v/>
      </c>
      <c r="J62" s="89"/>
      <c r="K62" s="90"/>
    </row>
    <row r="63" spans="1:11" s="93" customFormat="1" ht="34.5" customHeight="1" x14ac:dyDescent="0.2">
      <c r="A63" s="58"/>
      <c r="B63" s="83"/>
      <c r="C63" s="80"/>
      <c r="D63" s="84"/>
      <c r="E63" s="85"/>
      <c r="F63" s="92"/>
      <c r="G63" s="18"/>
      <c r="H63" s="81"/>
      <c r="I63" s="88" t="str">
        <f>IF(AND(AND(G63&lt;&gt;"",G63&lt;&gt;0),AND(H63&lt;&gt;"",H63&lt;&gt;0)),H63/G63*100,"")</f>
        <v/>
      </c>
      <c r="J63" s="89"/>
      <c r="K63" s="90"/>
    </row>
    <row r="64" spans="1:11" s="91" customFormat="1" ht="13" x14ac:dyDescent="0.2">
      <c r="A64" s="58"/>
      <c r="B64" s="83"/>
      <c r="C64" s="80"/>
      <c r="D64" s="84"/>
      <c r="E64" s="85"/>
      <c r="F64" s="92"/>
      <c r="G64" s="18"/>
      <c r="H64" s="81"/>
      <c r="I64" s="88" t="str">
        <f>IF(AND(AND(G64&lt;&gt;"",G64&lt;&gt;0),AND(H64&lt;&gt;"",H64&lt;&gt;0)),H64/G64*100,"")</f>
        <v/>
      </c>
      <c r="J64" s="89"/>
      <c r="K64" s="90"/>
    </row>
    <row r="65" spans="1:12" s="91" customFormat="1" ht="13" x14ac:dyDescent="0.2">
      <c r="A65" s="58"/>
      <c r="B65" s="83"/>
      <c r="C65" s="80"/>
      <c r="D65" s="84"/>
      <c r="E65" s="85"/>
      <c r="F65" s="92"/>
      <c r="G65" s="18"/>
      <c r="H65" s="81"/>
      <c r="I65" s="88" t="str">
        <f>IF(AND(AND(G65&lt;&gt;"",G65&lt;&gt;0),AND(H65&lt;&gt;"",H65&lt;&gt;0)),H65/G65*100,"")</f>
        <v/>
      </c>
      <c r="J65" s="89"/>
      <c r="K65" s="90"/>
    </row>
    <row r="66" spans="1:12" s="91" customFormat="1" ht="13" x14ac:dyDescent="0.2">
      <c r="A66" s="58"/>
      <c r="B66" s="83"/>
      <c r="C66" s="80"/>
      <c r="D66" s="84"/>
      <c r="E66" s="85"/>
      <c r="F66" s="92"/>
      <c r="G66" s="18"/>
      <c r="H66" s="81"/>
      <c r="I66" s="88" t="str">
        <f>IF(AND(AND(G66&lt;&gt;"",G66&lt;&gt;0),AND(H66&lt;&gt;"",H66&lt;&gt;0)),H66/G66*100,"")</f>
        <v/>
      </c>
      <c r="J66" s="89"/>
      <c r="K66" s="90"/>
    </row>
    <row r="67" spans="1:12" s="91" customFormat="1" ht="13" x14ac:dyDescent="0.2">
      <c r="A67" s="58"/>
      <c r="B67" s="83"/>
      <c r="C67" s="80"/>
      <c r="D67" s="84"/>
      <c r="E67" s="85"/>
      <c r="F67" s="92"/>
      <c r="G67" s="18"/>
      <c r="H67" s="81"/>
      <c r="I67" s="88" t="str">
        <f>IF(AND(AND(G67&lt;&gt;"",G67&lt;&gt;0),AND(H67&lt;&gt;"",H67&lt;&gt;0)),H67/G67*100,"")</f>
        <v/>
      </c>
      <c r="J67" s="89"/>
      <c r="K67" s="90"/>
      <c r="L67" s="35"/>
    </row>
    <row r="68" spans="1:12" s="95" customFormat="1" ht="13" x14ac:dyDescent="0.2">
      <c r="A68" s="58"/>
      <c r="B68" s="83"/>
      <c r="C68" s="80"/>
      <c r="D68" s="84"/>
      <c r="E68" s="85"/>
      <c r="F68" s="92"/>
      <c r="G68" s="18"/>
      <c r="H68" s="81"/>
      <c r="I68" s="88" t="str">
        <f>IF(AND(AND(G68&lt;&gt;"",G68&lt;&gt;0),AND(H68&lt;&gt;"",H68&lt;&gt;0)),H68/G68*100,"")</f>
        <v/>
      </c>
      <c r="J68" s="89"/>
      <c r="K68" s="90"/>
      <c r="L68" s="94"/>
    </row>
    <row r="69" spans="1:12" s="95" customFormat="1" ht="13" x14ac:dyDescent="0.2">
      <c r="A69" s="58"/>
      <c r="B69" s="83"/>
      <c r="C69" s="80"/>
      <c r="D69" s="84"/>
      <c r="E69" s="85"/>
      <c r="F69" s="92"/>
      <c r="G69" s="18"/>
      <c r="H69" s="81"/>
      <c r="I69" s="88" t="str">
        <f>IF(AND(AND(G69&lt;&gt;"",G69&lt;&gt;0),AND(H69&lt;&gt;"",H69&lt;&gt;0)),H69/G69*100,"")</f>
        <v/>
      </c>
      <c r="J69" s="89"/>
      <c r="K69" s="90"/>
    </row>
    <row r="70" spans="1:12" s="35" customFormat="1" ht="13" x14ac:dyDescent="0.2">
      <c r="A70" s="58"/>
      <c r="B70" s="83"/>
      <c r="C70" s="80"/>
      <c r="D70" s="84"/>
      <c r="E70" s="85"/>
      <c r="F70" s="92"/>
      <c r="G70" s="18"/>
      <c r="H70" s="81"/>
      <c r="I70" s="88" t="str">
        <f>IF(AND(AND(G70&lt;&gt;"",G70&lt;&gt;0),AND(H70&lt;&gt;"",H70&lt;&gt;0)),H70/G70*100,"")</f>
        <v/>
      </c>
      <c r="J70" s="89"/>
      <c r="K70" s="90"/>
      <c r="L70" s="95"/>
    </row>
    <row r="71" spans="1:12" s="35" customFormat="1" ht="13" x14ac:dyDescent="0.2">
      <c r="A71" s="58"/>
      <c r="B71" s="83"/>
      <c r="C71" s="80"/>
      <c r="D71" s="84"/>
      <c r="E71" s="85"/>
      <c r="F71" s="92"/>
      <c r="G71" s="18"/>
      <c r="H71" s="81"/>
      <c r="I71" s="88" t="str">
        <f>IF(AND(AND(G71&lt;&gt;"",G71&lt;&gt;0),AND(H71&lt;&gt;"",H71&lt;&gt;0)),H71/G71*100,"")</f>
        <v/>
      </c>
      <c r="J71" s="89"/>
      <c r="K71" s="90"/>
    </row>
    <row r="72" spans="1:12" s="35" customFormat="1" ht="13" x14ac:dyDescent="0.2">
      <c r="A72" s="58"/>
      <c r="B72" s="83"/>
      <c r="C72" s="80"/>
      <c r="D72" s="84"/>
      <c r="E72" s="85"/>
      <c r="F72" s="92"/>
      <c r="G72" s="18"/>
      <c r="H72" s="81"/>
      <c r="I72" s="88" t="str">
        <f>IF(AND(AND(G72&lt;&gt;"",G72&lt;&gt;0),AND(H72&lt;&gt;"",H72&lt;&gt;0)),H72/G72*100,"")</f>
        <v/>
      </c>
      <c r="J72" s="89"/>
      <c r="K72" s="90"/>
    </row>
    <row r="73" spans="1:12" s="35" customFormat="1" ht="13" x14ac:dyDescent="0.2">
      <c r="A73" s="58"/>
      <c r="B73" s="83"/>
      <c r="C73" s="80"/>
      <c r="D73" s="84"/>
      <c r="E73" s="85"/>
      <c r="F73" s="92"/>
      <c r="G73" s="18"/>
      <c r="H73" s="81"/>
      <c r="I73" s="88" t="str">
        <f>IF(AND(AND(G73&lt;&gt;"",G73&lt;&gt;0),AND(H73&lt;&gt;"",H73&lt;&gt;0)),H73/G73*100,"")</f>
        <v/>
      </c>
      <c r="J73" s="89"/>
      <c r="K73" s="90"/>
    </row>
    <row r="74" spans="1:12" s="35" customFormat="1" ht="13" x14ac:dyDescent="0.2">
      <c r="A74" s="58"/>
      <c r="B74" s="83"/>
      <c r="C74" s="80"/>
      <c r="D74" s="84"/>
      <c r="E74" s="85"/>
      <c r="F74" s="92"/>
      <c r="G74" s="18"/>
      <c r="H74" s="81"/>
      <c r="I74" s="88" t="str">
        <f>IF(AND(AND(G74&lt;&gt;"",G74&lt;&gt;0),AND(H74&lt;&gt;"",H74&lt;&gt;0)),H74/G74*100,"")</f>
        <v/>
      </c>
      <c r="J74" s="89"/>
      <c r="K74" s="90"/>
    </row>
    <row r="75" spans="1:12" s="35" customFormat="1" ht="13" x14ac:dyDescent="0.2">
      <c r="A75" s="58"/>
      <c r="B75" s="83"/>
      <c r="C75" s="80"/>
      <c r="D75" s="84"/>
      <c r="E75" s="85"/>
      <c r="F75" s="92"/>
      <c r="G75" s="18"/>
      <c r="H75" s="81"/>
      <c r="I75" s="88" t="str">
        <f>IF(AND(AND(G75&lt;&gt;"",G75&lt;&gt;0),AND(H75&lt;&gt;"",H75&lt;&gt;0)),H75/G75*100,"")</f>
        <v/>
      </c>
      <c r="J75" s="89"/>
      <c r="K75" s="90"/>
    </row>
    <row r="76" spans="1:12" s="35" customFormat="1" ht="360" customHeight="1" x14ac:dyDescent="0.2">
      <c r="A76" s="58"/>
      <c r="B76" s="83"/>
      <c r="C76" s="80"/>
      <c r="D76" s="84"/>
      <c r="E76" s="85"/>
      <c r="F76" s="92"/>
      <c r="G76" s="18"/>
      <c r="H76" s="81"/>
      <c r="I76" s="88" t="str">
        <f>IF(AND(AND(G76&lt;&gt;"",G76&lt;&gt;0),AND(H76&lt;&gt;"",H76&lt;&gt;0)),H76/G76*100,"")</f>
        <v/>
      </c>
      <c r="J76" s="89"/>
      <c r="K76" s="90"/>
      <c r="L76" s="100"/>
    </row>
    <row r="77" spans="1:12" s="35" customFormat="1" ht="13" x14ac:dyDescent="0.2">
      <c r="A77" s="58"/>
      <c r="B77" s="83"/>
      <c r="C77" s="80"/>
      <c r="D77" s="84"/>
      <c r="E77" s="85"/>
      <c r="F77" s="92"/>
      <c r="G77" s="18"/>
      <c r="H77" s="81"/>
      <c r="I77" s="88" t="str">
        <f>IF(AND(AND(G77&lt;&gt;"",G77&lt;&gt;0),AND(H77&lt;&gt;"",H77&lt;&gt;0)),H77/G77*100,"")</f>
        <v/>
      </c>
      <c r="J77" s="89"/>
      <c r="K77" s="90"/>
    </row>
    <row r="78" spans="1:12" s="33" customFormat="1" ht="13" x14ac:dyDescent="0.2">
      <c r="A78" s="58"/>
      <c r="B78" s="83"/>
      <c r="C78" s="80"/>
      <c r="D78" s="84"/>
      <c r="E78" s="85"/>
      <c r="F78" s="92"/>
      <c r="G78" s="18"/>
      <c r="H78" s="81"/>
      <c r="I78" s="88" t="str">
        <f>IF(AND(AND(G78&lt;&gt;"",G78&lt;&gt;0),AND(H78&lt;&gt;"",H78&lt;&gt;0)),H78/G78*100,"")</f>
        <v/>
      </c>
      <c r="J78" s="89"/>
      <c r="K78" s="90"/>
    </row>
    <row r="79" spans="1:12" s="33" customFormat="1" ht="13" x14ac:dyDescent="0.2">
      <c r="A79" s="58"/>
      <c r="B79" s="83"/>
      <c r="C79" s="80"/>
      <c r="D79" s="84"/>
      <c r="E79" s="85"/>
      <c r="F79" s="92"/>
      <c r="G79" s="18"/>
      <c r="H79" s="81"/>
      <c r="I79" s="88" t="str">
        <f>IF(AND(AND(G79&lt;&gt;"",G79&lt;&gt;0),AND(H79&lt;&gt;"",H79&lt;&gt;0)),H79/G79*100,"")</f>
        <v/>
      </c>
      <c r="J79" s="89"/>
      <c r="K79" s="90"/>
      <c r="L79" s="35"/>
    </row>
    <row r="80" spans="1:12" s="93" customFormat="1" ht="13" x14ac:dyDescent="0.2">
      <c r="A80" s="58"/>
      <c r="B80" s="83"/>
      <c r="C80" s="80"/>
      <c r="D80" s="84"/>
      <c r="E80" s="85"/>
      <c r="F80" s="92"/>
      <c r="G80" s="18"/>
      <c r="H80" s="81"/>
      <c r="I80" s="88" t="str">
        <f>IF(AND(AND(G80&lt;&gt;"",G80&lt;&gt;0),AND(H80&lt;&gt;"",H80&lt;&gt;0)),H80/G80*100,"")</f>
        <v/>
      </c>
      <c r="J80" s="89"/>
      <c r="K80" s="90"/>
      <c r="L80" s="33"/>
    </row>
    <row r="81" spans="1:12" s="97" customFormat="1" ht="13" x14ac:dyDescent="0.2">
      <c r="A81" s="58"/>
      <c r="B81" s="83"/>
      <c r="C81" s="80"/>
      <c r="D81" s="84"/>
      <c r="E81" s="85"/>
      <c r="F81" s="92"/>
      <c r="G81" s="18"/>
      <c r="H81" s="81"/>
      <c r="I81" s="88" t="str">
        <f>IF(AND(AND(G81&lt;&gt;"",G81&lt;&gt;0),AND(H81&lt;&gt;"",H81&lt;&gt;0)),H81/G81*100,"")</f>
        <v/>
      </c>
      <c r="J81" s="89"/>
      <c r="K81" s="90"/>
      <c r="L81" s="33"/>
    </row>
    <row r="82" spans="1:12" s="99" customFormat="1" ht="13" x14ac:dyDescent="0.2">
      <c r="A82" s="58"/>
      <c r="B82" s="83"/>
      <c r="C82" s="80"/>
      <c r="D82" s="84"/>
      <c r="E82" s="85"/>
      <c r="F82" s="92"/>
      <c r="G82" s="18"/>
      <c r="H82" s="81"/>
      <c r="I82" s="88" t="str">
        <f>IF(AND(AND(G82&lt;&gt;"",G82&lt;&gt;0),AND(H82&lt;&gt;"",H82&lt;&gt;0)),H82/G82*100,"")</f>
        <v/>
      </c>
      <c r="J82" s="89"/>
      <c r="K82" s="90"/>
      <c r="L82" s="96"/>
    </row>
    <row r="83" spans="1:12" s="100" customFormat="1" ht="13" x14ac:dyDescent="0.2">
      <c r="A83" s="58"/>
      <c r="B83" s="83"/>
      <c r="C83" s="80"/>
      <c r="D83" s="84"/>
      <c r="E83" s="85"/>
      <c r="F83" s="92"/>
      <c r="G83" s="18"/>
      <c r="H83" s="81"/>
      <c r="I83" s="88" t="str">
        <f>IF(AND(AND(G83&lt;&gt;"",G83&lt;&gt;0),AND(H83&lt;&gt;"",H83&lt;&gt;0)),H83/G83*100,"")</f>
        <v/>
      </c>
      <c r="J83" s="89"/>
      <c r="K83" s="90"/>
      <c r="L83" s="97"/>
    </row>
    <row r="84" spans="1:12" s="99" customFormat="1" ht="33.75" customHeight="1" x14ac:dyDescent="0.2">
      <c r="A84" s="58"/>
      <c r="B84" s="83"/>
      <c r="C84" s="80"/>
      <c r="D84" s="84"/>
      <c r="E84" s="85"/>
      <c r="F84" s="92"/>
      <c r="G84" s="18"/>
      <c r="H84" s="81"/>
      <c r="I84" s="88" t="str">
        <f>IF(AND(AND(G84&lt;&gt;"",G84&lt;&gt;0),AND(H84&lt;&gt;"",H84&lt;&gt;0)),H84/G84*100,"")</f>
        <v/>
      </c>
      <c r="J84" s="89"/>
      <c r="K84" s="90"/>
      <c r="L84" s="97"/>
    </row>
    <row r="85" spans="1:12" s="102" customFormat="1" ht="13" x14ac:dyDescent="0.2">
      <c r="A85" s="58"/>
      <c r="B85" s="83"/>
      <c r="C85" s="80"/>
      <c r="D85" s="84"/>
      <c r="E85" s="85"/>
      <c r="F85" s="92"/>
      <c r="G85" s="18"/>
      <c r="H85" s="81"/>
      <c r="I85" s="88" t="str">
        <f>IF(AND(AND(G85&lt;&gt;"",G85&lt;&gt;0),AND(H85&lt;&gt;"",H85&lt;&gt;0)),H85/G85*100,"")</f>
        <v/>
      </c>
      <c r="J85" s="89"/>
      <c r="K85" s="90"/>
      <c r="L85" s="99"/>
    </row>
    <row r="86" spans="1:12" s="102" customFormat="1" ht="13" x14ac:dyDescent="0.2">
      <c r="A86" s="58"/>
      <c r="B86" s="83"/>
      <c r="C86" s="80"/>
      <c r="D86" s="84"/>
      <c r="E86" s="85"/>
      <c r="F86" s="92"/>
      <c r="G86" s="18"/>
      <c r="H86" s="81"/>
      <c r="I86" s="88" t="str">
        <f>IF(AND(AND(G86&lt;&gt;"",G86&lt;&gt;0),AND(H86&lt;&gt;"",H86&lt;&gt;0)),H86/G86*100,"")</f>
        <v/>
      </c>
      <c r="J86" s="89"/>
      <c r="K86" s="90"/>
      <c r="L86" s="101"/>
    </row>
    <row r="87" spans="1:12" s="102" customFormat="1" ht="13" x14ac:dyDescent="0.2">
      <c r="A87" s="58"/>
      <c r="B87" s="83"/>
      <c r="C87" s="80"/>
      <c r="D87" s="84"/>
      <c r="E87" s="85"/>
      <c r="F87" s="92"/>
      <c r="G87" s="18"/>
      <c r="H87" s="81"/>
      <c r="I87" s="88" t="str">
        <f>IF(AND(AND(G87&lt;&gt;"",G87&lt;&gt;0),AND(H87&lt;&gt;"",H87&lt;&gt;0)),H87/G87*100,"")</f>
        <v/>
      </c>
      <c r="J87" s="89"/>
      <c r="K87" s="90"/>
      <c r="L87" s="101"/>
    </row>
    <row r="88" spans="1:12" s="102" customFormat="1" ht="13" x14ac:dyDescent="0.2">
      <c r="A88" s="58"/>
      <c r="B88" s="83"/>
      <c r="C88" s="80"/>
      <c r="D88" s="84"/>
      <c r="E88" s="85"/>
      <c r="F88" s="92"/>
      <c r="G88" s="18"/>
      <c r="H88" s="81"/>
      <c r="I88" s="88" t="str">
        <f>IF(AND(AND(G88&lt;&gt;"",G88&lt;&gt;0),AND(H88&lt;&gt;"",H88&lt;&gt;0)),H88/G88*100,"")</f>
        <v/>
      </c>
      <c r="J88" s="89"/>
      <c r="K88" s="90"/>
      <c r="L88" s="101"/>
    </row>
    <row r="89" spans="1:12" s="102" customFormat="1" ht="13" x14ac:dyDescent="0.2">
      <c r="A89" s="58"/>
      <c r="B89" s="83"/>
      <c r="C89" s="80"/>
      <c r="D89" s="84"/>
      <c r="E89" s="85"/>
      <c r="F89" s="92"/>
      <c r="G89" s="18"/>
      <c r="H89" s="81"/>
      <c r="I89" s="88" t="str">
        <f>IF(AND(AND(G89&lt;&gt;"",G89&lt;&gt;0),AND(H89&lt;&gt;"",H89&lt;&gt;0)),H89/G89*100,"")</f>
        <v/>
      </c>
      <c r="J89" s="89"/>
      <c r="K89" s="90"/>
      <c r="L89" s="101"/>
    </row>
    <row r="90" spans="1:12" s="102" customFormat="1" ht="13" x14ac:dyDescent="0.2">
      <c r="A90" s="58"/>
      <c r="B90" s="83"/>
      <c r="C90" s="80"/>
      <c r="D90" s="84"/>
      <c r="E90" s="85"/>
      <c r="F90" s="92"/>
      <c r="G90" s="18"/>
      <c r="H90" s="81"/>
      <c r="I90" s="88" t="str">
        <f>IF(AND(AND(G90&lt;&gt;"",G90&lt;&gt;0),AND(H90&lt;&gt;"",H90&lt;&gt;0)),H90/G90*100,"")</f>
        <v/>
      </c>
      <c r="J90" s="89"/>
      <c r="K90" s="90"/>
      <c r="L90" s="101"/>
    </row>
    <row r="91" spans="1:12" s="102" customFormat="1" ht="13" x14ac:dyDescent="0.2">
      <c r="A91" s="58"/>
      <c r="B91" s="83"/>
      <c r="C91" s="80"/>
      <c r="D91" s="84"/>
      <c r="E91" s="85"/>
      <c r="F91" s="92"/>
      <c r="G91" s="18"/>
      <c r="H91" s="81"/>
      <c r="I91" s="88" t="str">
        <f>IF(AND(AND(G91&lt;&gt;"",G91&lt;&gt;0),AND(H91&lt;&gt;"",H91&lt;&gt;0)),H91/G91*100,"")</f>
        <v/>
      </c>
      <c r="J91" s="89"/>
      <c r="K91" s="90"/>
      <c r="L91" s="101"/>
    </row>
    <row r="92" spans="1:12" s="102" customFormat="1" ht="13" x14ac:dyDescent="0.2">
      <c r="A92" s="58"/>
      <c r="B92" s="83"/>
      <c r="C92" s="80"/>
      <c r="D92" s="84"/>
      <c r="E92" s="85"/>
      <c r="F92" s="92"/>
      <c r="G92" s="18"/>
      <c r="H92" s="81"/>
      <c r="I92" s="88" t="str">
        <f>IF(AND(AND(G92&lt;&gt;"",G92&lt;&gt;0),AND(H92&lt;&gt;"",H92&lt;&gt;0)),H92/G92*100,"")</f>
        <v/>
      </c>
      <c r="J92" s="89"/>
      <c r="K92" s="90"/>
      <c r="L92" s="101"/>
    </row>
    <row r="93" spans="1:12" s="102" customFormat="1" ht="13" x14ac:dyDescent="0.2">
      <c r="A93" s="58"/>
      <c r="B93" s="83"/>
      <c r="C93" s="80"/>
      <c r="D93" s="84"/>
      <c r="E93" s="85"/>
      <c r="F93" s="92"/>
      <c r="G93" s="18"/>
      <c r="H93" s="81"/>
      <c r="I93" s="88" t="str">
        <f>IF(AND(AND(G93&lt;&gt;"",G93&lt;&gt;0),AND(H93&lt;&gt;"",H93&lt;&gt;0)),H93/G93*100,"")</f>
        <v/>
      </c>
      <c r="J93" s="89"/>
      <c r="K93" s="90"/>
      <c r="L93" s="101"/>
    </row>
    <row r="94" spans="1:12" s="102" customFormat="1" ht="13" x14ac:dyDescent="0.2">
      <c r="A94" s="58"/>
      <c r="B94" s="83"/>
      <c r="C94" s="80"/>
      <c r="D94" s="84"/>
      <c r="E94" s="85"/>
      <c r="F94" s="92"/>
      <c r="G94" s="18"/>
      <c r="H94" s="81"/>
      <c r="I94" s="88" t="str">
        <f>IF(AND(AND(G94&lt;&gt;"",G94&lt;&gt;0),AND(H94&lt;&gt;"",H94&lt;&gt;0)),H94/G94*100,"")</f>
        <v/>
      </c>
      <c r="J94" s="89"/>
      <c r="K94" s="90"/>
      <c r="L94" s="101"/>
    </row>
    <row r="95" spans="1:12" s="102" customFormat="1" ht="13" x14ac:dyDescent="0.2">
      <c r="A95" s="58"/>
      <c r="B95" s="83"/>
      <c r="C95" s="80"/>
      <c r="D95" s="84"/>
      <c r="E95" s="85"/>
      <c r="F95" s="92"/>
      <c r="G95" s="18"/>
      <c r="H95" s="81"/>
      <c r="I95" s="88" t="str">
        <f>IF(AND(AND(G95&lt;&gt;"",G95&lt;&gt;0),AND(H95&lt;&gt;"",H95&lt;&gt;0)),H95/G95*100,"")</f>
        <v/>
      </c>
      <c r="J95" s="89"/>
      <c r="K95" s="90"/>
      <c r="L95" s="101"/>
    </row>
    <row r="96" spans="1:12" s="102" customFormat="1" ht="13" x14ac:dyDescent="0.2">
      <c r="A96" s="58"/>
      <c r="B96" s="83"/>
      <c r="C96" s="80"/>
      <c r="D96" s="84"/>
      <c r="E96" s="85"/>
      <c r="F96" s="92"/>
      <c r="G96" s="18"/>
      <c r="H96" s="81"/>
      <c r="I96" s="88" t="str">
        <f>IF(AND(AND(G96&lt;&gt;"",G96&lt;&gt;0),AND(H96&lt;&gt;"",H96&lt;&gt;0)),H96/G96*100,"")</f>
        <v/>
      </c>
      <c r="J96" s="89"/>
      <c r="K96" s="90"/>
      <c r="L96" s="101"/>
    </row>
    <row r="97" spans="1:12" s="102" customFormat="1" ht="13" x14ac:dyDescent="0.2">
      <c r="A97" s="58"/>
      <c r="B97" s="83"/>
      <c r="C97" s="80"/>
      <c r="D97" s="84"/>
      <c r="E97" s="85"/>
      <c r="F97" s="92"/>
      <c r="G97" s="18"/>
      <c r="H97" s="81"/>
      <c r="I97" s="88" t="str">
        <f>IF(AND(AND(G97&lt;&gt;"",G97&lt;&gt;0),AND(H97&lt;&gt;"",H97&lt;&gt;0)),H97/G97*100,"")</f>
        <v/>
      </c>
      <c r="J97" s="89"/>
      <c r="K97" s="90"/>
      <c r="L97" s="101"/>
    </row>
    <row r="98" spans="1:12" s="98" customFormat="1" ht="13" x14ac:dyDescent="0.2">
      <c r="A98" s="58"/>
      <c r="B98" s="83"/>
      <c r="C98" s="80"/>
      <c r="D98" s="84"/>
      <c r="E98" s="85"/>
      <c r="F98" s="92"/>
      <c r="G98" s="18"/>
      <c r="H98" s="81"/>
      <c r="I98" s="88" t="str">
        <f>IF(AND(AND(G98&lt;&gt;"",G98&lt;&gt;0),AND(H98&lt;&gt;"",H98&lt;&gt;0)),H98/G98*100,"")</f>
        <v/>
      </c>
      <c r="J98" s="89"/>
      <c r="K98" s="90"/>
      <c r="L98" s="101"/>
    </row>
    <row r="99" spans="1:12" ht="238.5" customHeight="1" x14ac:dyDescent="0.2">
      <c r="A99" s="58"/>
      <c r="B99" s="83"/>
      <c r="C99" s="80"/>
      <c r="D99" s="84"/>
      <c r="E99" s="85"/>
      <c r="F99" s="92"/>
      <c r="G99" s="18"/>
      <c r="H99" s="81"/>
      <c r="I99" s="88" t="str">
        <f>IF(AND(AND(G99&lt;&gt;"",G99&lt;&gt;0),AND(H99&lt;&gt;"",H99&lt;&gt;0)),H99/G99*100,"")</f>
        <v/>
      </c>
      <c r="J99" s="89"/>
      <c r="K99" s="90"/>
    </row>
    <row r="100" spans="1:12" ht="13" x14ac:dyDescent="0.2">
      <c r="A100" s="58"/>
      <c r="B100" s="83"/>
      <c r="C100" s="80"/>
      <c r="D100" s="84"/>
      <c r="E100" s="85"/>
      <c r="F100" s="92"/>
      <c r="G100" s="18"/>
      <c r="H100" s="81"/>
      <c r="I100" s="88" t="str">
        <f>IF(AND(AND(G100&lt;&gt;"",G100&lt;&gt;0),AND(H100&lt;&gt;"",H100&lt;&gt;0)),H100/G100*100,"")</f>
        <v/>
      </c>
      <c r="J100" s="89"/>
      <c r="K100" s="90"/>
    </row>
    <row r="101" spans="1:12" ht="13" x14ac:dyDescent="0.2">
      <c r="A101" s="58"/>
      <c r="B101" s="83"/>
      <c r="C101" s="80"/>
      <c r="D101" s="84"/>
      <c r="E101" s="85"/>
      <c r="F101" s="92"/>
      <c r="G101" s="18"/>
      <c r="H101" s="81"/>
      <c r="I101" s="88" t="str">
        <f>IF(AND(AND(G101&lt;&gt;"",G101&lt;&gt;0),AND(H101&lt;&gt;"",H101&lt;&gt;0)),H101/G101*100,"")</f>
        <v/>
      </c>
      <c r="J101" s="89"/>
      <c r="K101" s="90"/>
    </row>
    <row r="102" spans="1:12" ht="174" customHeight="1" x14ac:dyDescent="0.2">
      <c r="A102" s="58"/>
      <c r="B102" s="83"/>
      <c r="C102" s="80"/>
      <c r="D102" s="84"/>
      <c r="E102" s="85"/>
      <c r="F102" s="92"/>
      <c r="G102" s="18"/>
      <c r="H102" s="81"/>
      <c r="I102" s="88" t="str">
        <f>IF(AND(AND(G102&lt;&gt;"",G102&lt;&gt;0),AND(H102&lt;&gt;"",H102&lt;&gt;0)),H102/G102*100,"")</f>
        <v/>
      </c>
      <c r="J102" s="89"/>
      <c r="K102" s="90"/>
    </row>
    <row r="103" spans="1:12" ht="165.75" customHeight="1" x14ac:dyDescent="0.2">
      <c r="A103" s="58"/>
      <c r="B103" s="83"/>
      <c r="C103" s="80"/>
      <c r="D103" s="84"/>
      <c r="E103" s="85"/>
      <c r="F103" s="92"/>
      <c r="G103" s="18"/>
      <c r="H103" s="81"/>
      <c r="I103" s="88" t="str">
        <f>IF(AND(AND(G103&lt;&gt;"",G103&lt;&gt;0),AND(H103&lt;&gt;"",H103&lt;&gt;0)),H103/G103*100,"")</f>
        <v/>
      </c>
      <c r="J103" s="89"/>
      <c r="K103" s="90"/>
    </row>
    <row r="104" spans="1:12" ht="165.75" customHeight="1" x14ac:dyDescent="0.2">
      <c r="A104" s="58"/>
      <c r="B104" s="83"/>
      <c r="C104" s="80"/>
      <c r="D104" s="84"/>
      <c r="E104" s="85"/>
      <c r="F104" s="92"/>
      <c r="G104" s="18"/>
      <c r="H104" s="81"/>
      <c r="I104" s="88" t="str">
        <f>IF(AND(AND(G104&lt;&gt;"",G104&lt;&gt;0),AND(H104&lt;&gt;"",H104&lt;&gt;0)),H104/G104*100,"")</f>
        <v/>
      </c>
      <c r="J104" s="89"/>
      <c r="K104" s="90"/>
    </row>
    <row r="105" spans="1:12" ht="174" customHeight="1" x14ac:dyDescent="0.2">
      <c r="A105" s="58"/>
      <c r="B105" s="83"/>
      <c r="C105" s="80"/>
      <c r="D105" s="84"/>
      <c r="E105" s="85"/>
      <c r="F105" s="92"/>
      <c r="G105" s="18"/>
      <c r="H105" s="81"/>
      <c r="I105" s="88" t="str">
        <f>IF(AND(AND(G105&lt;&gt;"",G105&lt;&gt;0),AND(H105&lt;&gt;"",H105&lt;&gt;0)),H105/G105*100,"")</f>
        <v/>
      </c>
      <c r="J105" s="89"/>
      <c r="K105" s="90"/>
    </row>
    <row r="106" spans="1:12" ht="49.5" customHeight="1" x14ac:dyDescent="0.2">
      <c r="A106" s="58"/>
      <c r="B106" s="83"/>
      <c r="C106" s="80"/>
      <c r="D106" s="84"/>
      <c r="E106" s="85"/>
      <c r="F106" s="92"/>
      <c r="G106" s="18"/>
      <c r="H106" s="81"/>
      <c r="I106" s="88" t="str">
        <f>IF(AND(AND(G106&lt;&gt;"",G106&lt;&gt;0),AND(H106&lt;&gt;"",H106&lt;&gt;0)),H106/G106*100,"")</f>
        <v/>
      </c>
      <c r="J106" s="89"/>
      <c r="K106" s="90"/>
    </row>
    <row r="107" spans="1:12" ht="257.25" customHeight="1" x14ac:dyDescent="0.2">
      <c r="A107" s="58"/>
      <c r="B107" s="83"/>
      <c r="C107" s="80"/>
      <c r="D107" s="84"/>
      <c r="E107" s="85"/>
      <c r="F107" s="92"/>
      <c r="G107" s="18"/>
      <c r="H107" s="81"/>
      <c r="I107" s="88" t="str">
        <f>IF(AND(AND(G107&lt;&gt;"",G107&lt;&gt;0),AND(H107&lt;&gt;"",H107&lt;&gt;0)),H107/G107*100,"")</f>
        <v/>
      </c>
      <c r="J107" s="89"/>
      <c r="K107" s="90"/>
    </row>
    <row r="108" spans="1:12" ht="13" x14ac:dyDescent="0.2">
      <c r="A108" s="58"/>
      <c r="B108" s="83"/>
      <c r="C108" s="80"/>
      <c r="D108" s="84"/>
      <c r="E108" s="85"/>
      <c r="F108" s="92"/>
      <c r="G108" s="18"/>
      <c r="H108" s="81"/>
      <c r="I108" s="88" t="str">
        <f>IF(AND(AND(G108&lt;&gt;"",G108&lt;&gt;0),AND(H108&lt;&gt;"",H108&lt;&gt;0)),H108/G108*100,"")</f>
        <v/>
      </c>
      <c r="J108" s="89"/>
      <c r="K108" s="90"/>
    </row>
    <row r="109" spans="1:12" ht="49.5" customHeight="1" x14ac:dyDescent="0.2">
      <c r="A109" s="58"/>
      <c r="B109" s="83"/>
      <c r="C109" s="80"/>
      <c r="D109" s="84"/>
      <c r="E109" s="85"/>
      <c r="F109" s="92"/>
      <c r="G109" s="18"/>
      <c r="H109" s="81"/>
      <c r="I109" s="88" t="str">
        <f>IF(AND(AND(G109&lt;&gt;"",G109&lt;&gt;0),AND(H109&lt;&gt;"",H109&lt;&gt;0)),H109/G109*100,"")</f>
        <v/>
      </c>
      <c r="J109" s="89"/>
      <c r="K109" s="90"/>
    </row>
    <row r="110" spans="1:12" ht="216" customHeight="1" x14ac:dyDescent="0.2">
      <c r="A110" s="58"/>
      <c r="B110" s="83"/>
      <c r="C110" s="80"/>
      <c r="D110" s="84"/>
      <c r="E110" s="85"/>
      <c r="F110" s="92"/>
      <c r="G110" s="18"/>
      <c r="H110" s="81"/>
      <c r="I110" s="88" t="str">
        <f>IF(AND(AND(G110&lt;&gt;"",G110&lt;&gt;0),AND(H110&lt;&gt;"",H110&lt;&gt;0)),H110/G110*100,"")</f>
        <v/>
      </c>
      <c r="J110" s="89"/>
      <c r="K110" s="90"/>
    </row>
    <row r="111" spans="1:12" ht="13" x14ac:dyDescent="0.2">
      <c r="A111" s="58"/>
      <c r="B111" s="83"/>
      <c r="C111" s="80"/>
      <c r="D111" s="84"/>
      <c r="E111" s="85"/>
      <c r="F111" s="92"/>
      <c r="G111" s="18"/>
      <c r="H111" s="81"/>
      <c r="I111" s="88" t="str">
        <f>IF(AND(AND(G111&lt;&gt;"",G111&lt;&gt;0),AND(H111&lt;&gt;"",H111&lt;&gt;0)),H111/G111*100,"")</f>
        <v/>
      </c>
      <c r="J111" s="89"/>
      <c r="K111" s="90"/>
    </row>
    <row r="112" spans="1:12" ht="190.5" customHeight="1" x14ac:dyDescent="0.2">
      <c r="A112" s="58"/>
      <c r="B112" s="83"/>
      <c r="C112" s="80"/>
      <c r="D112" s="84"/>
      <c r="E112" s="85"/>
      <c r="F112" s="92"/>
      <c r="G112" s="18"/>
      <c r="H112" s="81"/>
      <c r="I112" s="88" t="str">
        <f>IF(AND(AND(G112&lt;&gt;"",G112&lt;&gt;0),AND(H112&lt;&gt;"",H112&lt;&gt;0)),H112/G112*100,"")</f>
        <v/>
      </c>
      <c r="J112" s="89"/>
      <c r="K112" s="90"/>
    </row>
    <row r="113" spans="1:11" ht="13" x14ac:dyDescent="0.2">
      <c r="A113" s="58"/>
      <c r="B113" s="83"/>
      <c r="C113" s="80"/>
      <c r="D113" s="84"/>
      <c r="E113" s="85"/>
      <c r="F113" s="92"/>
      <c r="G113" s="18"/>
      <c r="H113" s="81"/>
      <c r="I113" s="88" t="str">
        <f>IF(AND(AND(G113&lt;&gt;"",G113&lt;&gt;0),AND(H113&lt;&gt;"",H113&lt;&gt;0)),H113/G113*100,"")</f>
        <v/>
      </c>
      <c r="J113" s="89"/>
      <c r="K113" s="90"/>
    </row>
    <row r="114" spans="1:11" ht="13" x14ac:dyDescent="0.2">
      <c r="A114" s="58"/>
      <c r="B114" s="83"/>
      <c r="C114" s="80"/>
      <c r="D114" s="84"/>
      <c r="E114" s="85"/>
      <c r="F114" s="92"/>
      <c r="G114" s="18"/>
      <c r="H114" s="81"/>
      <c r="I114" s="88" t="str">
        <f>IF(AND(AND(G114&lt;&gt;"",G114&lt;&gt;0),AND(H114&lt;&gt;"",H114&lt;&gt;0)),H114/G114*100,"")</f>
        <v/>
      </c>
      <c r="J114" s="89"/>
      <c r="K114" s="90"/>
    </row>
    <row r="115" spans="1:11" ht="49.5" customHeight="1" x14ac:dyDescent="0.2">
      <c r="A115" s="58"/>
      <c r="B115" s="83"/>
      <c r="C115" s="80"/>
      <c r="D115" s="84"/>
      <c r="E115" s="85"/>
      <c r="F115" s="92"/>
      <c r="G115" s="18"/>
      <c r="H115" s="81"/>
      <c r="I115" s="88" t="str">
        <f>IF(AND(AND(G115&lt;&gt;"",G115&lt;&gt;0),AND(H115&lt;&gt;"",H115&lt;&gt;0)),H115/G115*100,"")</f>
        <v/>
      </c>
      <c r="J115" s="89"/>
      <c r="K115" s="90"/>
    </row>
    <row r="116" spans="1:11" ht="13" x14ac:dyDescent="0.2">
      <c r="A116" s="58"/>
      <c r="B116" s="83"/>
      <c r="C116" s="80"/>
      <c r="D116" s="84"/>
      <c r="E116" s="85"/>
      <c r="F116" s="92"/>
      <c r="G116" s="18"/>
      <c r="H116" s="81"/>
      <c r="I116" s="88" t="str">
        <f>IF(AND(AND(G116&lt;&gt;"",G116&lt;&gt;0),AND(H116&lt;&gt;"",H116&lt;&gt;0)),H116/G116*100,"")</f>
        <v/>
      </c>
      <c r="J116" s="89"/>
      <c r="K116" s="90"/>
    </row>
    <row r="117" spans="1:11" ht="49.5" customHeight="1" x14ac:dyDescent="0.2">
      <c r="A117" s="58"/>
      <c r="B117" s="83"/>
      <c r="C117" s="80"/>
      <c r="D117" s="84"/>
      <c r="E117" s="85"/>
      <c r="F117" s="92"/>
      <c r="G117" s="18"/>
      <c r="H117" s="81"/>
      <c r="I117" s="88" t="str">
        <f>IF(AND(AND(G117&lt;&gt;"",G117&lt;&gt;0),AND(H117&lt;&gt;"",H117&lt;&gt;0)),H117/G117*100,"")</f>
        <v/>
      </c>
      <c r="J117" s="89"/>
      <c r="K117" s="90"/>
    </row>
    <row r="118" spans="1:11" ht="13" x14ac:dyDescent="0.2">
      <c r="A118" s="58"/>
      <c r="B118" s="83"/>
      <c r="C118" s="80"/>
      <c r="D118" s="84"/>
      <c r="E118" s="85"/>
      <c r="F118" s="92"/>
      <c r="G118" s="18"/>
      <c r="H118" s="81"/>
      <c r="I118" s="88" t="str">
        <f>IF(AND(AND(G118&lt;&gt;"",G118&lt;&gt;0),AND(H118&lt;&gt;"",H118&lt;&gt;0)),H118/G118*100,"")</f>
        <v/>
      </c>
      <c r="J118" s="89"/>
      <c r="K118" s="90"/>
    </row>
    <row r="119" spans="1:11" ht="220.5" customHeight="1" x14ac:dyDescent="0.2">
      <c r="A119" s="58"/>
      <c r="B119" s="83"/>
      <c r="C119" s="80"/>
      <c r="D119" s="84"/>
      <c r="E119" s="85"/>
      <c r="F119" s="92"/>
      <c r="G119" s="18"/>
      <c r="H119" s="81"/>
      <c r="I119" s="88" t="str">
        <f>IF(AND(AND(G119&lt;&gt;"",G119&lt;&gt;0),AND(H119&lt;&gt;"",H119&lt;&gt;0)),H119/G119*100,"")</f>
        <v/>
      </c>
      <c r="J119" s="89"/>
      <c r="K119" s="90"/>
    </row>
    <row r="120" spans="1:11" ht="220.5" customHeight="1" x14ac:dyDescent="0.2">
      <c r="A120" s="58"/>
      <c r="B120" s="83"/>
      <c r="C120" s="80"/>
      <c r="D120" s="84"/>
      <c r="E120" s="85"/>
      <c r="F120" s="92"/>
      <c r="G120" s="18"/>
      <c r="H120" s="81"/>
      <c r="I120" s="88" t="str">
        <f>IF(AND(AND(G120&lt;&gt;"",G120&lt;&gt;0),AND(H120&lt;&gt;"",H120&lt;&gt;0)),H120/G120*100,"")</f>
        <v/>
      </c>
      <c r="J120" s="89"/>
      <c r="K120" s="90"/>
    </row>
    <row r="121" spans="1:11" ht="222" customHeight="1" x14ac:dyDescent="0.2">
      <c r="A121" s="58"/>
      <c r="B121" s="83"/>
      <c r="C121" s="80"/>
      <c r="D121" s="84"/>
      <c r="E121" s="85"/>
      <c r="F121" s="92"/>
      <c r="G121" s="18"/>
      <c r="H121" s="81"/>
      <c r="I121" s="88" t="str">
        <f>IF(AND(AND(G121&lt;&gt;"",G121&lt;&gt;0),AND(H121&lt;&gt;"",H121&lt;&gt;0)),H121/G121*100,"")</f>
        <v/>
      </c>
      <c r="J121" s="89"/>
      <c r="K121" s="90"/>
    </row>
    <row r="122" spans="1:11" ht="218.25" customHeight="1" x14ac:dyDescent="0.2">
      <c r="A122" s="58"/>
      <c r="B122" s="83"/>
      <c r="C122" s="80"/>
      <c r="D122" s="84"/>
      <c r="E122" s="85"/>
      <c r="F122" s="92"/>
      <c r="G122" s="18"/>
      <c r="H122" s="81"/>
      <c r="I122" s="88" t="str">
        <f>IF(AND(AND(G122&lt;&gt;"",G122&lt;&gt;0),AND(H122&lt;&gt;"",H122&lt;&gt;0)),H122/G122*100,"")</f>
        <v/>
      </c>
      <c r="J122" s="89"/>
      <c r="K122" s="90"/>
    </row>
    <row r="123" spans="1:11" ht="216.75" customHeight="1" x14ac:dyDescent="0.2">
      <c r="A123" s="58"/>
      <c r="B123" s="83"/>
      <c r="C123" s="80"/>
      <c r="D123" s="84"/>
      <c r="E123" s="85"/>
      <c r="F123" s="92"/>
      <c r="G123" s="18"/>
      <c r="H123" s="81"/>
      <c r="I123" s="88" t="str">
        <f>IF(AND(AND(G123&lt;&gt;"",G123&lt;&gt;0),AND(H123&lt;&gt;"",H123&lt;&gt;0)),H123/G123*100,"")</f>
        <v/>
      </c>
      <c r="J123" s="89"/>
      <c r="K123" s="90"/>
    </row>
    <row r="124" spans="1:11" ht="220.5" customHeight="1" x14ac:dyDescent="0.2">
      <c r="A124" s="58"/>
      <c r="B124" s="83"/>
      <c r="C124" s="80"/>
      <c r="D124" s="84"/>
      <c r="E124" s="85"/>
      <c r="F124" s="92"/>
      <c r="G124" s="18"/>
      <c r="H124" s="81"/>
      <c r="I124" s="88" t="str">
        <f>IF(AND(AND(G124&lt;&gt;"",G124&lt;&gt;0),AND(H124&lt;&gt;"",H124&lt;&gt;0)),H124/G124*100,"")</f>
        <v/>
      </c>
      <c r="J124" s="89"/>
      <c r="K124" s="90"/>
    </row>
    <row r="125" spans="1:11" ht="212.25" customHeight="1" x14ac:dyDescent="0.2">
      <c r="A125" s="58"/>
      <c r="B125" s="83"/>
      <c r="C125" s="80"/>
      <c r="D125" s="84"/>
      <c r="E125" s="85"/>
      <c r="F125" s="92"/>
      <c r="G125" s="18"/>
      <c r="H125" s="81"/>
      <c r="I125" s="88" t="str">
        <f>IF(AND(AND(G125&lt;&gt;"",G125&lt;&gt;0),AND(H125&lt;&gt;"",H125&lt;&gt;0)),H125/G125*100,"")</f>
        <v/>
      </c>
      <c r="J125" s="89"/>
      <c r="K125" s="90"/>
    </row>
    <row r="126" spans="1:11" ht="176.25" customHeight="1" x14ac:dyDescent="0.2">
      <c r="A126" s="58"/>
      <c r="B126" s="83"/>
      <c r="C126" s="80"/>
      <c r="D126" s="84"/>
      <c r="E126" s="85"/>
      <c r="F126" s="92"/>
      <c r="G126" s="18"/>
      <c r="H126" s="81"/>
      <c r="I126" s="88" t="str">
        <f>IF(AND(AND(G126&lt;&gt;"",G126&lt;&gt;0),AND(H126&lt;&gt;"",H126&lt;&gt;0)),H126/G126*100,"")</f>
        <v/>
      </c>
      <c r="J126" s="89"/>
      <c r="K126" s="90"/>
    </row>
    <row r="127" spans="1:11" ht="49.5" customHeight="1" x14ac:dyDescent="0.2">
      <c r="A127" s="58"/>
      <c r="B127" s="83"/>
      <c r="C127" s="80"/>
      <c r="D127" s="84"/>
      <c r="E127" s="85"/>
      <c r="F127" s="92"/>
      <c r="G127" s="18"/>
      <c r="H127" s="81"/>
      <c r="I127" s="88" t="str">
        <f>IF(AND(AND(G127&lt;&gt;"",G127&lt;&gt;0),AND(H127&lt;&gt;"",H127&lt;&gt;0)),H127/G127*100,"")</f>
        <v/>
      </c>
      <c r="J127" s="89"/>
      <c r="K127" s="90"/>
    </row>
    <row r="128" spans="1:11" ht="49.5" customHeight="1" x14ac:dyDescent="0.2">
      <c r="A128" s="58"/>
      <c r="B128" s="83"/>
      <c r="C128" s="80"/>
      <c r="D128" s="84"/>
      <c r="E128" s="85"/>
      <c r="F128" s="92"/>
      <c r="G128" s="18"/>
      <c r="H128" s="81"/>
      <c r="I128" s="88" t="str">
        <f>IF(AND(AND(G128&lt;&gt;"",G128&lt;&gt;0),AND(H128&lt;&gt;"",H128&lt;&gt;0)),H128/G128*100,"")</f>
        <v/>
      </c>
      <c r="J128" s="89"/>
      <c r="K128" s="90"/>
    </row>
    <row r="129" spans="1:11" ht="49.5" customHeight="1" x14ac:dyDescent="0.2">
      <c r="A129" s="58"/>
      <c r="B129" s="83"/>
      <c r="C129" s="80"/>
      <c r="D129" s="84"/>
      <c r="E129" s="85"/>
      <c r="F129" s="92"/>
      <c r="G129" s="18"/>
      <c r="H129" s="81"/>
      <c r="I129" s="88" t="str">
        <f>IF(AND(AND(G129&lt;&gt;"",G129&lt;&gt;0),AND(H129&lt;&gt;"",H129&lt;&gt;0)),H129/G129*100,"")</f>
        <v/>
      </c>
      <c r="J129" s="89"/>
      <c r="K129" s="90"/>
    </row>
    <row r="130" spans="1:11" ht="49.5" customHeight="1" x14ac:dyDescent="0.2">
      <c r="A130" s="58"/>
      <c r="B130" s="83"/>
      <c r="C130" s="80"/>
      <c r="D130" s="84"/>
      <c r="E130" s="85"/>
      <c r="F130" s="92"/>
      <c r="G130" s="18"/>
      <c r="H130" s="81"/>
      <c r="I130" s="88" t="str">
        <f>IF(AND(AND(G130&lt;&gt;"",G130&lt;&gt;0),AND(H130&lt;&gt;"",H130&lt;&gt;0)),H130/G130*100,"")</f>
        <v/>
      </c>
      <c r="J130" s="89"/>
      <c r="K130" s="90"/>
    </row>
    <row r="131" spans="1:11" ht="49.5" customHeight="1" x14ac:dyDescent="0.2">
      <c r="A131" s="59"/>
      <c r="B131" s="59"/>
      <c r="C131" s="60"/>
      <c r="D131" s="62"/>
      <c r="E131" s="71"/>
      <c r="F131" s="66"/>
      <c r="G131" s="70"/>
      <c r="H131" s="70"/>
      <c r="I131" s="82" t="str">
        <f>IF(AND(AND(G131&lt;&gt;"",G131&lt;&gt;0),AND(H131&lt;&gt;"",H131&lt;&gt;0)),H131/G131*100,"")</f>
        <v/>
      </c>
      <c r="J131" s="68"/>
      <c r="K131" s="61"/>
    </row>
    <row r="132" spans="1:11" ht="49.5" customHeight="1" x14ac:dyDescent="0.2">
      <c r="A132" s="59"/>
      <c r="B132" s="59"/>
      <c r="C132" s="60"/>
      <c r="D132" s="62"/>
      <c r="E132" s="71"/>
      <c r="F132" s="66"/>
      <c r="G132" s="70"/>
      <c r="H132" s="70"/>
      <c r="I132" s="82" t="str">
        <f>IF(AND(AND(G132&lt;&gt;"",G132&lt;&gt;0),AND(H132&lt;&gt;"",H132&lt;&gt;0)),H132/G132*100,"")</f>
        <v/>
      </c>
      <c r="J132" s="68"/>
      <c r="K132" s="61"/>
    </row>
    <row r="133" spans="1:11" ht="49.5" customHeight="1" x14ac:dyDescent="0.2">
      <c r="A133" s="59"/>
      <c r="B133" s="59"/>
      <c r="C133" s="60"/>
      <c r="D133" s="62"/>
      <c r="E133" s="71"/>
      <c r="F133" s="66"/>
      <c r="G133" s="70"/>
      <c r="H133" s="70"/>
      <c r="I133" s="82" t="str">
        <f>IF(AND(AND(G133&lt;&gt;"",G133&lt;&gt;0),AND(H133&lt;&gt;"",H133&lt;&gt;0)),H133/G133*100,"")</f>
        <v/>
      </c>
      <c r="J133" s="68"/>
      <c r="K133" s="61"/>
    </row>
    <row r="134" spans="1:11" ht="49.5" customHeight="1" x14ac:dyDescent="0.2">
      <c r="A134" s="59"/>
      <c r="B134" s="59"/>
      <c r="C134" s="60"/>
      <c r="D134" s="62"/>
      <c r="E134" s="71"/>
      <c r="F134" s="66"/>
      <c r="G134" s="70"/>
      <c r="H134" s="69"/>
      <c r="I134" s="82" t="str">
        <f>IF(AND(AND(G134&lt;&gt;"",G134&lt;&gt;0),AND(H134&lt;&gt;"",H134&lt;&gt;0)),H134/G134*100,"")</f>
        <v/>
      </c>
      <c r="J134" s="68"/>
      <c r="K134" s="61"/>
    </row>
    <row r="135" spans="1:11" ht="49.5" customHeight="1" x14ac:dyDescent="0.2">
      <c r="A135" s="59"/>
      <c r="B135" s="59"/>
      <c r="C135" s="60"/>
      <c r="D135" s="62"/>
      <c r="E135" s="71"/>
      <c r="F135" s="66"/>
      <c r="G135" s="70"/>
      <c r="H135" s="70"/>
      <c r="I135" s="82" t="str">
        <f>IF(AND(AND(G135&lt;&gt;"",G135&lt;&gt;0),AND(H135&lt;&gt;"",H135&lt;&gt;0)),H135/G135*100,"")</f>
        <v/>
      </c>
      <c r="J135" s="68"/>
      <c r="K135" s="56"/>
    </row>
    <row r="136" spans="1:11" x14ac:dyDescent="0.2">
      <c r="A136" s="59"/>
      <c r="B136" s="59"/>
      <c r="C136" s="60"/>
      <c r="D136" s="63"/>
      <c r="E136" s="51"/>
      <c r="F136" s="66"/>
      <c r="G136" s="70"/>
      <c r="H136" s="70"/>
      <c r="I136" s="82" t="str">
        <f>IF(AND(AND(G136&lt;&gt;"",G136&lt;&gt;0),AND(H136&lt;&gt;"",H136&lt;&gt;0)),H136/G136*100,"")</f>
        <v/>
      </c>
      <c r="J136" s="68"/>
      <c r="K136" s="55"/>
    </row>
    <row r="137" spans="1:11" x14ac:dyDescent="0.2">
      <c r="A137" s="59"/>
      <c r="B137" s="59"/>
      <c r="C137" s="60"/>
      <c r="D137" s="63"/>
      <c r="E137" s="51"/>
      <c r="F137" s="66"/>
      <c r="G137" s="70"/>
      <c r="H137" s="70"/>
      <c r="I137" s="82" t="str">
        <f>IF(AND(AND(G137&lt;&gt;"",G137&lt;&gt;0),AND(H137&lt;&gt;"",H137&lt;&gt;0)),H137/G137*100,"")</f>
        <v/>
      </c>
      <c r="J137" s="68"/>
      <c r="K137" s="55"/>
    </row>
    <row r="138" spans="1:11" ht="213" customHeight="1" x14ac:dyDescent="0.2">
      <c r="A138" s="59"/>
      <c r="B138" s="59"/>
      <c r="C138" s="60"/>
      <c r="D138" s="64"/>
      <c r="E138" s="51"/>
      <c r="F138" s="67"/>
      <c r="G138" s="70"/>
      <c r="H138" s="70"/>
      <c r="I138" s="82" t="str">
        <f>IF(AND(AND(G138&lt;&gt;"",G138&lt;&gt;0),AND(H138&lt;&gt;"",H138&lt;&gt;0)),H138/G138*100,"")</f>
        <v/>
      </c>
      <c r="J138" s="68"/>
      <c r="K138" s="55"/>
    </row>
    <row r="139" spans="1:11" x14ac:dyDescent="0.2">
      <c r="A139" s="59"/>
      <c r="B139" s="59"/>
      <c r="C139" s="60"/>
      <c r="D139" s="62"/>
      <c r="E139" s="51"/>
      <c r="F139" s="66"/>
      <c r="G139" s="70"/>
      <c r="H139" s="70"/>
      <c r="I139" s="82" t="str">
        <f>IF(AND(AND(G139&lt;&gt;"",G139&lt;&gt;0),AND(H139&lt;&gt;"",H139&lt;&gt;0)),H139/G139*100,"")</f>
        <v/>
      </c>
      <c r="J139" s="68"/>
      <c r="K139" s="55"/>
    </row>
    <row r="140" spans="1:11" ht="49.5" customHeight="1" x14ac:dyDescent="0.2">
      <c r="A140" s="59"/>
      <c r="B140" s="59"/>
      <c r="C140" s="60"/>
      <c r="D140" s="62"/>
      <c r="E140" s="71"/>
      <c r="F140" s="66"/>
      <c r="G140" s="70"/>
      <c r="H140" s="70"/>
      <c r="I140" s="82" t="str">
        <f>IF(AND(AND(G140&lt;&gt;"",G140&lt;&gt;0),AND(H140&lt;&gt;"",H140&lt;&gt;0)),H140/G140*100,"")</f>
        <v/>
      </c>
      <c r="J140" s="68"/>
      <c r="K140" s="61"/>
    </row>
    <row r="141" spans="1:11" x14ac:dyDescent="0.2">
      <c r="A141" s="59"/>
      <c r="B141" s="59"/>
      <c r="C141" s="60"/>
      <c r="D141" s="62"/>
      <c r="E141" s="51"/>
      <c r="F141" s="66"/>
      <c r="G141" s="70"/>
      <c r="H141" s="70"/>
      <c r="I141" s="82" t="str">
        <f>IF(AND(AND(G141&lt;&gt;"",G141&lt;&gt;0),AND(H141&lt;&gt;"",H141&lt;&gt;0)),H141/G141*100,"")</f>
        <v/>
      </c>
      <c r="J141" s="68"/>
      <c r="K141" s="55"/>
    </row>
    <row r="142" spans="1:11" x14ac:dyDescent="0.2">
      <c r="A142" s="59"/>
      <c r="B142" s="59"/>
      <c r="C142" s="60"/>
      <c r="D142" s="62"/>
      <c r="E142" s="51"/>
      <c r="F142" s="67"/>
      <c r="G142" s="70"/>
      <c r="H142" s="70"/>
      <c r="I142" s="82" t="str">
        <f>IF(AND(AND(G142&lt;&gt;"",G142&lt;&gt;0),AND(H142&lt;&gt;"",H142&lt;&gt;0)),H142/G142*100,"")</f>
        <v/>
      </c>
      <c r="J142" s="68"/>
      <c r="K142" s="55"/>
    </row>
    <row r="143" spans="1:11" ht="182.25" customHeight="1" x14ac:dyDescent="0.2">
      <c r="A143" s="59"/>
      <c r="B143" s="59"/>
      <c r="C143" s="60"/>
      <c r="D143" s="62"/>
      <c r="E143" s="51"/>
      <c r="F143" s="66"/>
      <c r="G143" s="70"/>
      <c r="H143" s="70"/>
      <c r="I143" s="82" t="str">
        <f>IF(AND(AND(G143&lt;&gt;"",G143&lt;&gt;0),AND(H143&lt;&gt;"",H143&lt;&gt;0)),H143/G143*100,"")</f>
        <v/>
      </c>
      <c r="J143" s="68"/>
      <c r="K143" s="55"/>
    </row>
    <row r="144" spans="1:11" x14ac:dyDescent="0.2">
      <c r="A144" s="59"/>
      <c r="B144" s="59"/>
      <c r="C144" s="60"/>
      <c r="D144" s="63"/>
      <c r="E144" s="51"/>
      <c r="F144" s="67"/>
      <c r="G144" s="70"/>
      <c r="H144" s="70"/>
      <c r="I144" s="82" t="str">
        <f>IF(AND(AND(G144&lt;&gt;"",G144&lt;&gt;0),AND(H144&lt;&gt;"",H144&lt;&gt;0)),H144/G144*100,"")</f>
        <v/>
      </c>
      <c r="J144" s="68"/>
      <c r="K144" s="55"/>
    </row>
    <row r="145" spans="1:11" x14ac:dyDescent="0.2">
      <c r="A145" s="59"/>
      <c r="B145" s="59"/>
      <c r="C145" s="60"/>
      <c r="D145" s="63"/>
      <c r="E145" s="51"/>
      <c r="F145" s="67"/>
      <c r="G145" s="70"/>
      <c r="H145" s="70"/>
      <c r="I145" s="82" t="str">
        <f>IF(AND(AND(G145&lt;&gt;"",G145&lt;&gt;0),AND(H145&lt;&gt;"",H145&lt;&gt;0)),H145/G145*100,"")</f>
        <v/>
      </c>
      <c r="J145" s="68"/>
      <c r="K145" s="55"/>
    </row>
    <row r="146" spans="1:11" x14ac:dyDescent="0.2">
      <c r="A146" s="59"/>
      <c r="B146" s="59"/>
      <c r="C146" s="60"/>
      <c r="D146" s="63"/>
      <c r="E146" s="51"/>
      <c r="F146" s="67"/>
      <c r="G146" s="70"/>
      <c r="H146" s="70"/>
      <c r="I146" s="82" t="str">
        <f>IF(AND(AND(G146&lt;&gt;"",G146&lt;&gt;0),AND(H146&lt;&gt;"",H146&lt;&gt;0)),H146/G146*100,"")</f>
        <v/>
      </c>
      <c r="J146" s="68"/>
      <c r="K146" s="55"/>
    </row>
    <row r="147" spans="1:11" x14ac:dyDescent="0.2">
      <c r="A147" s="59"/>
      <c r="B147" s="59"/>
      <c r="C147" s="60"/>
      <c r="D147" s="62"/>
      <c r="E147" s="51"/>
      <c r="F147" s="66"/>
      <c r="G147" s="70"/>
      <c r="H147" s="70"/>
      <c r="I147" s="82" t="str">
        <f>IF(AND(AND(G147&lt;&gt;"",G147&lt;&gt;0),AND(H147&lt;&gt;"",H147&lt;&gt;0)),H147/G147*100,"")</f>
        <v/>
      </c>
      <c r="J147" s="68"/>
      <c r="K147" s="55"/>
    </row>
    <row r="148" spans="1:11" x14ac:dyDescent="0.2">
      <c r="A148" s="59"/>
      <c r="B148" s="59"/>
      <c r="C148" s="60"/>
      <c r="D148" s="62"/>
      <c r="E148" s="51"/>
      <c r="F148" s="66"/>
      <c r="G148" s="70"/>
      <c r="H148" s="70"/>
      <c r="I148" s="82" t="str">
        <f>IF(AND(AND(G148&lt;&gt;"",G148&lt;&gt;0),AND(H148&lt;&gt;"",H148&lt;&gt;0)),H148/G148*100,"")</f>
        <v/>
      </c>
      <c r="J148" s="68"/>
      <c r="K148" s="55"/>
    </row>
    <row r="149" spans="1:11" x14ac:dyDescent="0.2">
      <c r="A149" s="59"/>
      <c r="B149" s="59"/>
      <c r="C149" s="60"/>
      <c r="D149" s="57"/>
      <c r="E149" s="51"/>
      <c r="F149" s="66"/>
      <c r="G149" s="70"/>
      <c r="H149" s="70"/>
      <c r="I149" s="82" t="str">
        <f>IF(AND(AND(G149&lt;&gt;"",G149&lt;&gt;0),AND(H149&lt;&gt;"",H149&lt;&gt;0)),H149/G149*100,"")</f>
        <v/>
      </c>
      <c r="J149" s="68"/>
      <c r="K149" s="55"/>
    </row>
    <row r="150" spans="1:11" x14ac:dyDescent="0.2">
      <c r="A150" s="59"/>
      <c r="B150" s="59"/>
      <c r="C150" s="60"/>
      <c r="D150" s="63"/>
      <c r="E150" s="51"/>
      <c r="F150" s="67"/>
      <c r="G150" s="70"/>
      <c r="H150" s="70"/>
      <c r="I150" s="82" t="str">
        <f>IF(AND(AND(G150&lt;&gt;"",G150&lt;&gt;0),AND(H150&lt;&gt;"",H150&lt;&gt;0)),H150/G150*100,"")</f>
        <v/>
      </c>
      <c r="J150" s="68"/>
      <c r="K150" s="55"/>
    </row>
    <row r="151" spans="1:11" x14ac:dyDescent="0.2">
      <c r="A151" s="59"/>
      <c r="B151" s="59"/>
      <c r="C151" s="60"/>
      <c r="D151" s="65"/>
      <c r="E151" s="51"/>
      <c r="F151" s="67"/>
      <c r="G151" s="70"/>
      <c r="H151" s="70"/>
      <c r="I151" s="82" t="str">
        <f>IF(AND(AND(G151&lt;&gt;"",G151&lt;&gt;0),AND(H151&lt;&gt;"",H151&lt;&gt;0)),H151/G151*100,"")</f>
        <v/>
      </c>
      <c r="J151" s="68"/>
      <c r="K151" s="55"/>
    </row>
    <row r="152" spans="1:11" x14ac:dyDescent="0.2">
      <c r="A152" s="59"/>
      <c r="B152" s="59"/>
      <c r="C152" s="60"/>
      <c r="D152" s="62"/>
      <c r="E152" s="51"/>
      <c r="F152" s="66"/>
      <c r="G152" s="70"/>
      <c r="H152" s="70"/>
      <c r="I152" s="82" t="str">
        <f>IF(AND(AND(G152&lt;&gt;"",G152&lt;&gt;0),AND(H152&lt;&gt;"",H152&lt;&gt;0)),H152/G152*100,"")</f>
        <v/>
      </c>
      <c r="J152" s="68"/>
      <c r="K152" s="55"/>
    </row>
    <row r="153" spans="1:11" ht="182.25" customHeight="1" x14ac:dyDescent="0.2">
      <c r="A153" s="59"/>
      <c r="B153" s="59"/>
      <c r="C153" s="60"/>
      <c r="D153" s="63"/>
      <c r="E153" s="51"/>
      <c r="F153" s="67"/>
      <c r="G153" s="70"/>
      <c r="H153" s="70"/>
      <c r="I153" s="82" t="str">
        <f>IF(AND(AND(G153&lt;&gt;"",G153&lt;&gt;0),AND(H153&lt;&gt;"",H153&lt;&gt;0)),H153/G153*100,"")</f>
        <v/>
      </c>
      <c r="J153" s="68"/>
      <c r="K153" s="55"/>
    </row>
    <row r="154" spans="1:11" ht="40" customHeight="1" x14ac:dyDescent="0.2">
      <c r="A154" s="52"/>
      <c r="B154" s="36"/>
      <c r="C154" s="54"/>
      <c r="D154" s="37"/>
      <c r="E154" s="48"/>
      <c r="F154" s="37"/>
      <c r="G154" s="53"/>
      <c r="H154" s="53"/>
      <c r="I154" s="82" t="str">
        <f>IF(AND(AND(G154&lt;&gt;"",G154&lt;&gt;0),AND(H154&lt;&gt;"",H154&lt;&gt;0)),H154/G154*100,"")</f>
        <v/>
      </c>
      <c r="J154" s="37"/>
      <c r="K154" s="38"/>
    </row>
    <row r="155" spans="1:11" ht="40" customHeight="1" x14ac:dyDescent="0.2">
      <c r="A155" s="52"/>
      <c r="B155" s="36"/>
      <c r="C155" s="54"/>
      <c r="D155" s="37"/>
      <c r="E155" s="48"/>
      <c r="F155" s="37"/>
      <c r="G155" s="53"/>
      <c r="H155" s="53"/>
      <c r="I155" s="82" t="str">
        <f>IF(AND(AND(G155&lt;&gt;"",G155&lt;&gt;0),AND(H155&lt;&gt;"",H155&lt;&gt;0)),H155/G155*100,"")</f>
        <v/>
      </c>
      <c r="J155" s="37"/>
      <c r="K155" s="38"/>
    </row>
    <row r="156" spans="1:11" ht="40" customHeight="1" x14ac:dyDescent="0.2">
      <c r="A156" s="52"/>
      <c r="B156" s="36"/>
      <c r="C156" s="54"/>
      <c r="D156" s="37"/>
      <c r="E156" s="48"/>
      <c r="F156" s="37"/>
      <c r="G156" s="53"/>
      <c r="H156" s="53"/>
      <c r="I156" s="82" t="str">
        <f>IF(AND(AND(G156&lt;&gt;"",G156&lt;&gt;0),AND(H156&lt;&gt;"",H156&lt;&gt;0)),H156/G156*100,"")</f>
        <v/>
      </c>
      <c r="J156" s="37"/>
      <c r="K156" s="38"/>
    </row>
    <row r="157" spans="1:11" ht="40" customHeight="1" x14ac:dyDescent="0.2">
      <c r="A157" s="52"/>
      <c r="B157" s="36"/>
      <c r="C157" s="54"/>
      <c r="D157" s="37"/>
      <c r="E157" s="48"/>
      <c r="F157" s="37"/>
      <c r="G157" s="53"/>
      <c r="H157" s="53"/>
      <c r="I157" s="82" t="str">
        <f>IF(AND(AND(G157&lt;&gt;"",G157&lt;&gt;0),AND(H157&lt;&gt;"",H157&lt;&gt;0)),H157/G157*100,"")</f>
        <v/>
      </c>
      <c r="J157" s="37"/>
      <c r="K157" s="38"/>
    </row>
    <row r="158" spans="1:11" ht="40" customHeight="1" x14ac:dyDescent="0.2">
      <c r="A158" s="52"/>
      <c r="B158" s="36"/>
      <c r="C158" s="54"/>
      <c r="D158" s="37"/>
      <c r="E158" s="48"/>
      <c r="F158" s="37"/>
      <c r="G158" s="53"/>
      <c r="H158" s="53"/>
      <c r="I158" s="82" t="str">
        <f>IF(AND(AND(G158&lt;&gt;"",G158&lt;&gt;0),AND(H158&lt;&gt;"",H158&lt;&gt;0)),H158/G158*100,"")</f>
        <v/>
      </c>
      <c r="J158" s="37"/>
      <c r="K158" s="38"/>
    </row>
    <row r="159" spans="1:11" ht="40" customHeight="1" x14ac:dyDescent="0.2">
      <c r="A159" s="52"/>
      <c r="B159" s="36"/>
      <c r="C159" s="54"/>
      <c r="D159" s="37"/>
      <c r="E159" s="48"/>
      <c r="F159" s="37"/>
      <c r="G159" s="53"/>
      <c r="H159" s="53"/>
      <c r="I159" s="82" t="str">
        <f>IF(AND(AND(G159&lt;&gt;"",G159&lt;&gt;0),AND(H159&lt;&gt;"",H159&lt;&gt;0)),H159/G159*100,"")</f>
        <v/>
      </c>
      <c r="J159" s="37"/>
      <c r="K159" s="38"/>
    </row>
    <row r="160" spans="1:11" ht="40" customHeight="1" x14ac:dyDescent="0.2">
      <c r="A160" s="52"/>
      <c r="B160" s="36"/>
      <c r="C160" s="54"/>
      <c r="D160" s="37"/>
      <c r="E160" s="48"/>
      <c r="F160" s="37"/>
      <c r="G160" s="53"/>
      <c r="H160" s="53"/>
      <c r="I160" s="82" t="str">
        <f>IF(AND(AND(G160&lt;&gt;"",G160&lt;&gt;0),AND(H160&lt;&gt;"",H160&lt;&gt;0)),H160/G160*100,"")</f>
        <v/>
      </c>
      <c r="J160" s="37"/>
      <c r="K160" s="38"/>
    </row>
    <row r="161" spans="1:11" ht="40" customHeight="1" x14ac:dyDescent="0.2">
      <c r="A161" s="52"/>
      <c r="B161" s="36"/>
      <c r="C161" s="54"/>
      <c r="D161" s="37"/>
      <c r="E161" s="48"/>
      <c r="F161" s="37"/>
      <c r="G161" s="53"/>
      <c r="H161" s="53"/>
      <c r="I161" s="82" t="str">
        <f>IF(AND(AND(G161&lt;&gt;"",G161&lt;&gt;0),AND(H161&lt;&gt;"",H161&lt;&gt;0)),H161/G161*100,"")</f>
        <v/>
      </c>
      <c r="J161" s="37"/>
      <c r="K161" s="38"/>
    </row>
    <row r="162" spans="1:11" ht="40" customHeight="1" x14ac:dyDescent="0.2">
      <c r="A162" s="52"/>
      <c r="B162" s="36"/>
      <c r="C162" s="54"/>
      <c r="D162" s="37"/>
      <c r="E162" s="48"/>
      <c r="F162" s="37"/>
      <c r="G162" s="53"/>
      <c r="H162" s="53"/>
      <c r="I162" s="82" t="str">
        <f>IF(AND(AND(G162&lt;&gt;"",G162&lt;&gt;0),AND(H162&lt;&gt;"",H162&lt;&gt;0)),H162/G162*100,"")</f>
        <v/>
      </c>
      <c r="J162" s="37"/>
      <c r="K162" s="38"/>
    </row>
    <row r="163" spans="1:11" ht="40" customHeight="1" x14ac:dyDescent="0.2">
      <c r="A163" s="52"/>
      <c r="B163" s="36"/>
      <c r="C163" s="54"/>
      <c r="D163" s="37"/>
      <c r="E163" s="48"/>
      <c r="F163" s="37"/>
      <c r="G163" s="53"/>
      <c r="H163" s="53"/>
      <c r="I163" s="82" t="str">
        <f>IF(AND(AND(G163&lt;&gt;"",G163&lt;&gt;0),AND(H163&lt;&gt;"",H163&lt;&gt;0)),H163/G163*100,"")</f>
        <v/>
      </c>
      <c r="J163" s="37"/>
      <c r="K163" s="38"/>
    </row>
    <row r="164" spans="1:11" ht="40" customHeight="1" x14ac:dyDescent="0.2">
      <c r="A164" s="52"/>
      <c r="B164" s="36"/>
      <c r="C164" s="54"/>
      <c r="D164" s="37"/>
      <c r="E164" s="48"/>
      <c r="F164" s="37"/>
      <c r="G164" s="53"/>
      <c r="H164" s="53"/>
      <c r="I164" s="82" t="str">
        <f>IF(AND(AND(G164&lt;&gt;"",G164&lt;&gt;0),AND(H164&lt;&gt;"",H164&lt;&gt;0)),H164/G164*100,"")</f>
        <v/>
      </c>
      <c r="J164" s="37"/>
      <c r="K164" s="38"/>
    </row>
    <row r="165" spans="1:11" ht="40" customHeight="1" x14ac:dyDescent="0.2">
      <c r="A165" s="52"/>
      <c r="B165" s="36"/>
      <c r="C165" s="54"/>
      <c r="D165" s="37"/>
      <c r="E165" s="48"/>
      <c r="F165" s="37"/>
      <c r="G165" s="53"/>
      <c r="H165" s="53"/>
      <c r="I165" s="82" t="str">
        <f>IF(AND(AND(G165&lt;&gt;"",G165&lt;&gt;0),AND(H165&lt;&gt;"",H165&lt;&gt;0)),H165/G165*100,"")</f>
        <v/>
      </c>
      <c r="J165" s="37"/>
      <c r="K165" s="38"/>
    </row>
    <row r="166" spans="1:11" ht="40" customHeight="1" x14ac:dyDescent="0.2">
      <c r="A166" s="52"/>
      <c r="B166" s="36"/>
      <c r="C166" s="54"/>
      <c r="D166" s="37"/>
      <c r="E166" s="48"/>
      <c r="F166" s="37"/>
      <c r="G166" s="53"/>
      <c r="H166" s="53"/>
      <c r="I166" s="82" t="str">
        <f>IF(AND(AND(G166&lt;&gt;"",G166&lt;&gt;0),AND(H166&lt;&gt;"",H166&lt;&gt;0)),H166/G166*100,"")</f>
        <v/>
      </c>
      <c r="J166" s="37"/>
      <c r="K166" s="38"/>
    </row>
    <row r="167" spans="1:11" ht="40" customHeight="1" x14ac:dyDescent="0.2">
      <c r="A167" s="52"/>
      <c r="B167" s="36"/>
      <c r="C167" s="54"/>
      <c r="D167" s="37"/>
      <c r="E167" s="48"/>
      <c r="F167" s="37"/>
      <c r="G167" s="53"/>
      <c r="H167" s="53"/>
      <c r="I167" s="82" t="str">
        <f>IF(AND(AND(G167&lt;&gt;"",G167&lt;&gt;0),AND(H167&lt;&gt;"",H167&lt;&gt;0)),H167/G167*100,"")</f>
        <v/>
      </c>
      <c r="J167" s="37"/>
      <c r="K167" s="38"/>
    </row>
    <row r="168" spans="1:11" ht="40" customHeight="1" x14ac:dyDescent="0.2">
      <c r="A168" s="52"/>
      <c r="B168" s="36"/>
      <c r="C168" s="54"/>
      <c r="D168" s="37"/>
      <c r="E168" s="48"/>
      <c r="F168" s="37"/>
      <c r="G168" s="53"/>
      <c r="H168" s="53"/>
      <c r="I168" s="82" t="str">
        <f>IF(AND(AND(G168&lt;&gt;"",G168&lt;&gt;0),AND(H168&lt;&gt;"",H168&lt;&gt;0)),H168/G168*100,"")</f>
        <v/>
      </c>
      <c r="J168" s="37"/>
      <c r="K168" s="38"/>
    </row>
  </sheetData>
  <autoFilter ref="A1:L168" xr:uid="{00000000-0009-0000-0000-000001000000}">
    <sortState xmlns:xlrd2="http://schemas.microsoft.com/office/spreadsheetml/2017/richdata2" ref="A2:L168">
      <sortCondition ref="C1:C168"/>
    </sortState>
  </autoFilter>
  <phoneticPr fontId="2"/>
  <conditionalFormatting sqref="D151">
    <cfRule type="expression" dxfId="1" priority="25" stopIfTrue="1">
      <formula>AND($K151="内訳")</formula>
    </cfRule>
    <cfRule type="expression" dxfId="0" priority="26" stopIfTrue="1">
      <formula>AND($K151="小計")</formula>
    </cfRule>
  </conditionalFormatting>
  <dataValidations count="8">
    <dataValidation type="date" operator="greaterThanOrEqual" allowBlank="1" showInputMessage="1" showErrorMessage="1" errorTitle="契約を締結した日" error="正しい日付を入力してください。" sqref="C1 C131:C65525" xr:uid="{00000000-0002-0000-0100-000000000000}">
      <formula1>38718</formula1>
    </dataValidation>
    <dataValidation type="textLength" operator="lessThanOrEqual" allowBlank="1" showInputMessage="1" showErrorMessage="1" errorTitle="業務名" error="256文字以内で入力してください。" sqref="A2:A30 B32:B37 A31:B31 A32:A130" xr:uid="{00000000-0002-0000-0100-000001000000}">
      <formula1>256</formula1>
    </dataValidation>
    <dataValidation type="whole" operator="lessThanOrEqual" allowBlank="1" showInputMessage="1" showErrorMessage="1" errorTitle="契約金額" error="正しい数値を入力してください。" sqref="H131:H65525" xr:uid="{00000000-0002-0000-0100-000002000000}">
      <formula1>999999999999</formula1>
    </dataValidation>
    <dataValidation type="whole" operator="lessThanOrEqual" allowBlank="1" showInputMessage="1" showErrorMessage="1" errorTitle="予定価格" error="正しい数値を入力してください。" sqref="G131:G65525" xr:uid="{00000000-0002-0000-0100-000003000000}">
      <formula1>999999999999</formula1>
    </dataValidation>
    <dataValidation type="textLength" operator="lessThanOrEqual" allowBlank="1" showInputMessage="1" showErrorMessage="1" errorTitle="契約の相手方の称号又は名称及び住所" error="256文字以内で入力してください。" sqref="D152:D65525 D131:D150" xr:uid="{00000000-0002-0000-0100-000004000000}">
      <formula1>256</formula1>
    </dataValidation>
    <dataValidation type="textLength" operator="lessThanOrEqual" allowBlank="1" showInputMessage="1" showErrorMessage="1" errorTitle="物品役務等の名称及び数量" error="256文字以内で入力してください。" sqref="A131:A65525" xr:uid="{00000000-0002-0000-0100-000005000000}">
      <formula1>256</formula1>
    </dataValidation>
    <dataValidation type="textLength" operator="lessThanOrEqual" allowBlank="1" showInputMessage="1" showErrorMessage="1" errorTitle="備考" error="256文字以内で入力してください。" sqref="J2:J65525" xr:uid="{00000000-0002-0000-01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22 B38:B65525" xr:uid="{00000000-0002-0000-0100-000007000000}">
      <formula1>256</formula1>
    </dataValidation>
  </dataValidations>
  <printOptions horizontalCentered="1"/>
  <pageMargins left="0.23622047244094491" right="0.23622047244094491" top="0.74803149606299213" bottom="0.74803149606299213" header="0.31496062992125984" footer="0.31496062992125984"/>
  <pageSetup paperSize="8" scale="5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workbookViewId="0">
      <selection activeCell="D14" sqref="D14"/>
    </sheetView>
  </sheetViews>
  <sheetFormatPr defaultColWidth="9" defaultRowHeight="12" x14ac:dyDescent="0.2"/>
  <cols>
    <col min="1" max="2" width="35.6328125" style="1" customWidth="1"/>
    <col min="3" max="3" width="16.08984375" style="39" bestFit="1" customWidth="1"/>
    <col min="4" max="4" width="35.6328125" style="3" customWidth="1"/>
    <col min="5" max="5" width="28.26953125" style="3" customWidth="1"/>
    <col min="6" max="6" width="11.6328125" style="3" customWidth="1"/>
    <col min="7" max="7" width="11.6328125" style="3" bestFit="1" customWidth="1"/>
    <col min="8" max="8" width="14.7265625" style="4" bestFit="1" customWidth="1"/>
    <col min="9" max="9" width="30.6328125" style="3" customWidth="1"/>
    <col min="10" max="10" width="9" style="3" customWidth="1"/>
    <col min="11" max="16384" width="9" style="3"/>
  </cols>
  <sheetData>
    <row r="1" spans="1:9" ht="36" x14ac:dyDescent="0.2">
      <c r="A1" s="5" t="s">
        <v>23</v>
      </c>
      <c r="B1" s="8" t="s">
        <v>16</v>
      </c>
      <c r="C1" s="41" t="s">
        <v>11</v>
      </c>
      <c r="D1" s="14" t="s">
        <v>18</v>
      </c>
      <c r="E1" s="17" t="s">
        <v>6</v>
      </c>
      <c r="F1" s="14" t="s">
        <v>20</v>
      </c>
      <c r="G1" s="14" t="s">
        <v>21</v>
      </c>
      <c r="H1" s="23" t="s">
        <v>17</v>
      </c>
      <c r="I1" s="14" t="s">
        <v>22</v>
      </c>
    </row>
    <row r="2" spans="1:9" x14ac:dyDescent="0.2">
      <c r="A2" s="40"/>
      <c r="B2" s="40"/>
      <c r="C2" s="42"/>
      <c r="D2" s="40"/>
      <c r="E2" s="40"/>
      <c r="F2" s="43"/>
      <c r="G2" s="43"/>
      <c r="H2" s="44" t="str">
        <f t="shared" ref="H2:H65" si="0">IF(AND(AND(F2&lt;&gt;"",F2&lt;&gt;0),AND(G2&lt;&gt;"",G2&lt;&gt;0)),G2/F2*100,"")</f>
        <v/>
      </c>
      <c r="I2" s="40"/>
    </row>
    <row r="3" spans="1:9" x14ac:dyDescent="0.2">
      <c r="A3" s="40"/>
      <c r="B3" s="40"/>
      <c r="C3" s="42"/>
      <c r="D3" s="40"/>
      <c r="E3" s="40"/>
      <c r="F3" s="43"/>
      <c r="G3" s="43"/>
      <c r="H3" s="44" t="str">
        <f t="shared" si="0"/>
        <v/>
      </c>
      <c r="I3" s="40"/>
    </row>
    <row r="4" spans="1:9" x14ac:dyDescent="0.2">
      <c r="A4" s="40"/>
      <c r="B4" s="40"/>
      <c r="C4" s="42"/>
      <c r="D4" s="40"/>
      <c r="E4" s="40"/>
      <c r="F4" s="43"/>
      <c r="G4" s="43"/>
      <c r="H4" s="44" t="str">
        <f t="shared" si="0"/>
        <v/>
      </c>
      <c r="I4" s="40"/>
    </row>
    <row r="5" spans="1:9" x14ac:dyDescent="0.2">
      <c r="A5" s="40"/>
      <c r="B5" s="40"/>
      <c r="C5" s="42"/>
      <c r="D5" s="40"/>
      <c r="E5" s="40"/>
      <c r="F5" s="43"/>
      <c r="G5" s="43"/>
      <c r="H5" s="44" t="str">
        <f t="shared" si="0"/>
        <v/>
      </c>
      <c r="I5" s="40"/>
    </row>
    <row r="6" spans="1:9" x14ac:dyDescent="0.2">
      <c r="A6" s="40"/>
      <c r="B6" s="40"/>
      <c r="C6" s="42"/>
      <c r="D6" s="40"/>
      <c r="E6" s="40"/>
      <c r="F6" s="43"/>
      <c r="G6" s="43"/>
      <c r="H6" s="44" t="str">
        <f t="shared" si="0"/>
        <v/>
      </c>
      <c r="I6" s="40"/>
    </row>
    <row r="7" spans="1:9" x14ac:dyDescent="0.2">
      <c r="A7" s="40"/>
      <c r="B7" s="40"/>
      <c r="C7" s="42"/>
      <c r="D7" s="40"/>
      <c r="E7" s="40"/>
      <c r="F7" s="43"/>
      <c r="G7" s="43"/>
      <c r="H7" s="44" t="str">
        <f t="shared" si="0"/>
        <v/>
      </c>
      <c r="I7" s="40"/>
    </row>
    <row r="8" spans="1:9" x14ac:dyDescent="0.2">
      <c r="A8" s="40"/>
      <c r="B8" s="40"/>
      <c r="C8" s="42"/>
      <c r="D8" s="40"/>
      <c r="E8" s="40"/>
      <c r="F8" s="43"/>
      <c r="G8" s="43"/>
      <c r="H8" s="44" t="str">
        <f t="shared" si="0"/>
        <v/>
      </c>
      <c r="I8" s="40"/>
    </row>
    <row r="9" spans="1:9" x14ac:dyDescent="0.2">
      <c r="A9" s="40"/>
      <c r="B9" s="40"/>
      <c r="C9" s="42"/>
      <c r="D9" s="40"/>
      <c r="E9" s="40"/>
      <c r="F9" s="43"/>
      <c r="G9" s="43"/>
      <c r="H9" s="44" t="str">
        <f t="shared" si="0"/>
        <v/>
      </c>
      <c r="I9" s="40"/>
    </row>
    <row r="10" spans="1:9" x14ac:dyDescent="0.2">
      <c r="A10" s="40"/>
      <c r="B10" s="40"/>
      <c r="C10" s="42"/>
      <c r="D10" s="40"/>
      <c r="E10" s="40"/>
      <c r="F10" s="43"/>
      <c r="G10" s="43"/>
      <c r="H10" s="44" t="str">
        <f t="shared" si="0"/>
        <v/>
      </c>
      <c r="I10" s="40"/>
    </row>
    <row r="11" spans="1:9" x14ac:dyDescent="0.2">
      <c r="A11" s="40"/>
      <c r="B11" s="40"/>
      <c r="C11" s="42"/>
      <c r="D11" s="40"/>
      <c r="E11" s="40"/>
      <c r="F11" s="43"/>
      <c r="G11" s="43"/>
      <c r="H11" s="44" t="str">
        <f t="shared" si="0"/>
        <v/>
      </c>
      <c r="I11" s="40"/>
    </row>
    <row r="12" spans="1:9" x14ac:dyDescent="0.2">
      <c r="A12" s="40"/>
      <c r="B12" s="40"/>
      <c r="C12" s="42"/>
      <c r="D12" s="40"/>
      <c r="E12" s="40"/>
      <c r="F12" s="43"/>
      <c r="G12" s="43"/>
      <c r="H12" s="44" t="str">
        <f t="shared" si="0"/>
        <v/>
      </c>
      <c r="I12" s="40"/>
    </row>
    <row r="13" spans="1:9" x14ac:dyDescent="0.2">
      <c r="A13" s="40"/>
      <c r="B13" s="40"/>
      <c r="C13" s="42"/>
      <c r="D13" s="40"/>
      <c r="E13" s="40"/>
      <c r="F13" s="43"/>
      <c r="G13" s="43"/>
      <c r="H13" s="44" t="str">
        <f t="shared" si="0"/>
        <v/>
      </c>
      <c r="I13" s="40"/>
    </row>
    <row r="14" spans="1:9" x14ac:dyDescent="0.2">
      <c r="A14" s="40"/>
      <c r="B14" s="40"/>
      <c r="C14" s="42"/>
      <c r="D14" s="40"/>
      <c r="E14" s="40"/>
      <c r="F14" s="43"/>
      <c r="G14" s="43"/>
      <c r="H14" s="44" t="str">
        <f t="shared" si="0"/>
        <v/>
      </c>
      <c r="I14" s="40"/>
    </row>
    <row r="15" spans="1:9" x14ac:dyDescent="0.2">
      <c r="A15" s="40"/>
      <c r="B15" s="40"/>
      <c r="C15" s="42"/>
      <c r="D15" s="40"/>
      <c r="E15" s="40"/>
      <c r="F15" s="43"/>
      <c r="G15" s="43"/>
      <c r="H15" s="44" t="str">
        <f t="shared" si="0"/>
        <v/>
      </c>
      <c r="I15" s="40"/>
    </row>
    <row r="16" spans="1:9" x14ac:dyDescent="0.2">
      <c r="A16" s="40"/>
      <c r="B16" s="40"/>
      <c r="C16" s="42"/>
      <c r="D16" s="40"/>
      <c r="E16" s="40"/>
      <c r="F16" s="43"/>
      <c r="G16" s="43"/>
      <c r="H16" s="44" t="str">
        <f t="shared" si="0"/>
        <v/>
      </c>
      <c r="I16" s="40"/>
    </row>
    <row r="17" spans="1:9" x14ac:dyDescent="0.2">
      <c r="A17" s="40"/>
      <c r="B17" s="40"/>
      <c r="C17" s="42"/>
      <c r="D17" s="40"/>
      <c r="E17" s="40"/>
      <c r="F17" s="43"/>
      <c r="G17" s="43"/>
      <c r="H17" s="44" t="str">
        <f t="shared" si="0"/>
        <v/>
      </c>
      <c r="I17" s="40"/>
    </row>
    <row r="18" spans="1:9" x14ac:dyDescent="0.2">
      <c r="A18" s="40"/>
      <c r="B18" s="40"/>
      <c r="C18" s="42"/>
      <c r="D18" s="40"/>
      <c r="E18" s="40"/>
      <c r="F18" s="43"/>
      <c r="G18" s="43"/>
      <c r="H18" s="44" t="str">
        <f t="shared" si="0"/>
        <v/>
      </c>
      <c r="I18" s="40"/>
    </row>
    <row r="19" spans="1:9" x14ac:dyDescent="0.2">
      <c r="A19" s="40"/>
      <c r="B19" s="40"/>
      <c r="C19" s="42"/>
      <c r="D19" s="40"/>
      <c r="E19" s="40"/>
      <c r="F19" s="43"/>
      <c r="G19" s="43"/>
      <c r="H19" s="44" t="str">
        <f t="shared" si="0"/>
        <v/>
      </c>
      <c r="I19" s="40"/>
    </row>
    <row r="20" spans="1:9" x14ac:dyDescent="0.2">
      <c r="A20" s="40"/>
      <c r="B20" s="40"/>
      <c r="C20" s="42"/>
      <c r="D20" s="40"/>
      <c r="E20" s="40"/>
      <c r="F20" s="43"/>
      <c r="G20" s="43"/>
      <c r="H20" s="44" t="str">
        <f t="shared" si="0"/>
        <v/>
      </c>
      <c r="I20" s="40"/>
    </row>
    <row r="21" spans="1:9" x14ac:dyDescent="0.2">
      <c r="A21" s="40"/>
      <c r="B21" s="40"/>
      <c r="C21" s="42"/>
      <c r="D21" s="40"/>
      <c r="E21" s="40"/>
      <c r="F21" s="43"/>
      <c r="G21" s="43"/>
      <c r="H21" s="44" t="str">
        <f t="shared" si="0"/>
        <v/>
      </c>
      <c r="I21" s="40"/>
    </row>
    <row r="22" spans="1:9" x14ac:dyDescent="0.2">
      <c r="A22" s="40"/>
      <c r="B22" s="40"/>
      <c r="C22" s="42"/>
      <c r="D22" s="40"/>
      <c r="E22" s="40"/>
      <c r="F22" s="43"/>
      <c r="G22" s="43"/>
      <c r="H22" s="44" t="str">
        <f t="shared" si="0"/>
        <v/>
      </c>
      <c r="I22" s="40"/>
    </row>
    <row r="23" spans="1:9" x14ac:dyDescent="0.2">
      <c r="A23" s="40"/>
      <c r="B23" s="40"/>
      <c r="C23" s="42"/>
      <c r="D23" s="40"/>
      <c r="E23" s="40"/>
      <c r="F23" s="43"/>
      <c r="G23" s="43"/>
      <c r="H23" s="44" t="str">
        <f t="shared" si="0"/>
        <v/>
      </c>
      <c r="I23" s="40"/>
    </row>
    <row r="24" spans="1:9" x14ac:dyDescent="0.2">
      <c r="A24" s="40"/>
      <c r="B24" s="40"/>
      <c r="C24" s="42"/>
      <c r="D24" s="40"/>
      <c r="E24" s="40"/>
      <c r="F24" s="43"/>
      <c r="G24" s="43"/>
      <c r="H24" s="44" t="str">
        <f t="shared" si="0"/>
        <v/>
      </c>
      <c r="I24" s="40"/>
    </row>
    <row r="25" spans="1:9" x14ac:dyDescent="0.2">
      <c r="A25" s="40"/>
      <c r="B25" s="40"/>
      <c r="C25" s="42"/>
      <c r="D25" s="40"/>
      <c r="E25" s="40"/>
      <c r="F25" s="43"/>
      <c r="G25" s="43"/>
      <c r="H25" s="44" t="str">
        <f t="shared" si="0"/>
        <v/>
      </c>
      <c r="I25" s="40"/>
    </row>
    <row r="26" spans="1:9" x14ac:dyDescent="0.2">
      <c r="A26" s="40"/>
      <c r="B26" s="40"/>
      <c r="C26" s="42"/>
      <c r="D26" s="40"/>
      <c r="E26" s="40"/>
      <c r="F26" s="43"/>
      <c r="G26" s="43"/>
      <c r="H26" s="44" t="str">
        <f t="shared" si="0"/>
        <v/>
      </c>
      <c r="I26" s="40"/>
    </row>
    <row r="27" spans="1:9" x14ac:dyDescent="0.2">
      <c r="A27" s="40"/>
      <c r="B27" s="40"/>
      <c r="C27" s="42"/>
      <c r="D27" s="40"/>
      <c r="E27" s="40"/>
      <c r="F27" s="43"/>
      <c r="G27" s="43"/>
      <c r="H27" s="44" t="str">
        <f t="shared" si="0"/>
        <v/>
      </c>
      <c r="I27" s="40"/>
    </row>
    <row r="28" spans="1:9" x14ac:dyDescent="0.2">
      <c r="A28" s="40"/>
      <c r="B28" s="40"/>
      <c r="C28" s="42"/>
      <c r="D28" s="40"/>
      <c r="E28" s="40"/>
      <c r="F28" s="43"/>
      <c r="G28" s="43"/>
      <c r="H28" s="44" t="str">
        <f t="shared" si="0"/>
        <v/>
      </c>
      <c r="I28" s="40"/>
    </row>
    <row r="29" spans="1:9" x14ac:dyDescent="0.2">
      <c r="A29" s="40"/>
      <c r="B29" s="40"/>
      <c r="C29" s="42"/>
      <c r="D29" s="40"/>
      <c r="E29" s="40"/>
      <c r="F29" s="43"/>
      <c r="G29" s="43"/>
      <c r="H29" s="44" t="str">
        <f t="shared" si="0"/>
        <v/>
      </c>
      <c r="I29" s="40"/>
    </row>
    <row r="30" spans="1:9" x14ac:dyDescent="0.2">
      <c r="A30" s="40"/>
      <c r="B30" s="40"/>
      <c r="C30" s="42"/>
      <c r="D30" s="40"/>
      <c r="E30" s="40"/>
      <c r="F30" s="43"/>
      <c r="G30" s="43"/>
      <c r="H30" s="44" t="str">
        <f t="shared" si="0"/>
        <v/>
      </c>
      <c r="I30" s="40"/>
    </row>
    <row r="31" spans="1:9" x14ac:dyDescent="0.2">
      <c r="A31" s="40"/>
      <c r="B31" s="40"/>
      <c r="C31" s="42"/>
      <c r="D31" s="40"/>
      <c r="E31" s="40"/>
      <c r="F31" s="43"/>
      <c r="G31" s="43"/>
      <c r="H31" s="44" t="str">
        <f t="shared" si="0"/>
        <v/>
      </c>
      <c r="I31" s="40"/>
    </row>
    <row r="32" spans="1:9" x14ac:dyDescent="0.2">
      <c r="A32" s="40"/>
      <c r="B32" s="40"/>
      <c r="C32" s="42"/>
      <c r="D32" s="40"/>
      <c r="E32" s="40"/>
      <c r="F32" s="43"/>
      <c r="G32" s="43"/>
      <c r="H32" s="44" t="str">
        <f t="shared" si="0"/>
        <v/>
      </c>
      <c r="I32" s="40"/>
    </row>
    <row r="33" spans="1:9" x14ac:dyDescent="0.2">
      <c r="A33" s="40"/>
      <c r="B33" s="40"/>
      <c r="C33" s="42"/>
      <c r="D33" s="40"/>
      <c r="E33" s="40"/>
      <c r="F33" s="43"/>
      <c r="G33" s="43"/>
      <c r="H33" s="44" t="str">
        <f t="shared" si="0"/>
        <v/>
      </c>
      <c r="I33" s="40"/>
    </row>
    <row r="34" spans="1:9" x14ac:dyDescent="0.2">
      <c r="A34" s="40"/>
      <c r="B34" s="40"/>
      <c r="C34" s="42"/>
      <c r="D34" s="40"/>
      <c r="E34" s="40"/>
      <c r="F34" s="43"/>
      <c r="G34" s="43"/>
      <c r="H34" s="44" t="str">
        <f t="shared" si="0"/>
        <v/>
      </c>
      <c r="I34" s="40"/>
    </row>
    <row r="35" spans="1:9" x14ac:dyDescent="0.2">
      <c r="A35" s="40"/>
      <c r="B35" s="40"/>
      <c r="C35" s="42"/>
      <c r="D35" s="40"/>
      <c r="E35" s="40"/>
      <c r="F35" s="43"/>
      <c r="G35" s="43"/>
      <c r="H35" s="44" t="str">
        <f t="shared" si="0"/>
        <v/>
      </c>
      <c r="I35" s="40"/>
    </row>
    <row r="36" spans="1:9" x14ac:dyDescent="0.2">
      <c r="A36" s="40"/>
      <c r="B36" s="40"/>
      <c r="C36" s="42"/>
      <c r="D36" s="40"/>
      <c r="E36" s="40"/>
      <c r="F36" s="43"/>
      <c r="G36" s="43"/>
      <c r="H36" s="44" t="str">
        <f t="shared" si="0"/>
        <v/>
      </c>
      <c r="I36" s="40"/>
    </row>
    <row r="37" spans="1:9" x14ac:dyDescent="0.2">
      <c r="A37" s="40"/>
      <c r="B37" s="40"/>
      <c r="C37" s="42"/>
      <c r="D37" s="40"/>
      <c r="E37" s="40"/>
      <c r="F37" s="43"/>
      <c r="G37" s="43"/>
      <c r="H37" s="44" t="str">
        <f t="shared" si="0"/>
        <v/>
      </c>
      <c r="I37" s="40"/>
    </row>
    <row r="38" spans="1:9" x14ac:dyDescent="0.2">
      <c r="A38" s="40"/>
      <c r="B38" s="40"/>
      <c r="C38" s="42"/>
      <c r="D38" s="40"/>
      <c r="E38" s="40"/>
      <c r="F38" s="43"/>
      <c r="G38" s="43"/>
      <c r="H38" s="44" t="str">
        <f t="shared" si="0"/>
        <v/>
      </c>
      <c r="I38" s="40"/>
    </row>
    <row r="39" spans="1:9" x14ac:dyDescent="0.2">
      <c r="A39" s="40"/>
      <c r="B39" s="40"/>
      <c r="C39" s="42"/>
      <c r="D39" s="40"/>
      <c r="E39" s="40"/>
      <c r="F39" s="43"/>
      <c r="G39" s="43"/>
      <c r="H39" s="44" t="str">
        <f t="shared" si="0"/>
        <v/>
      </c>
      <c r="I39" s="40"/>
    </row>
    <row r="40" spans="1:9" x14ac:dyDescent="0.2">
      <c r="A40" s="40"/>
      <c r="B40" s="40"/>
      <c r="C40" s="42"/>
      <c r="D40" s="40"/>
      <c r="E40" s="40"/>
      <c r="F40" s="43"/>
      <c r="G40" s="43"/>
      <c r="H40" s="44" t="str">
        <f t="shared" si="0"/>
        <v/>
      </c>
      <c r="I40" s="40"/>
    </row>
    <row r="41" spans="1:9" x14ac:dyDescent="0.2">
      <c r="A41" s="40"/>
      <c r="B41" s="40"/>
      <c r="C41" s="42"/>
      <c r="D41" s="40"/>
      <c r="E41" s="40"/>
      <c r="F41" s="43"/>
      <c r="G41" s="43"/>
      <c r="H41" s="44" t="str">
        <f t="shared" si="0"/>
        <v/>
      </c>
      <c r="I41" s="40"/>
    </row>
    <row r="42" spans="1:9" x14ac:dyDescent="0.2">
      <c r="A42" s="40"/>
      <c r="B42" s="40"/>
      <c r="C42" s="42"/>
      <c r="D42" s="40"/>
      <c r="E42" s="40"/>
      <c r="F42" s="43"/>
      <c r="G42" s="43"/>
      <c r="H42" s="44" t="str">
        <f t="shared" si="0"/>
        <v/>
      </c>
      <c r="I42" s="40"/>
    </row>
    <row r="43" spans="1:9" x14ac:dyDescent="0.2">
      <c r="A43" s="40"/>
      <c r="B43" s="40"/>
      <c r="C43" s="42"/>
      <c r="D43" s="40"/>
      <c r="E43" s="40"/>
      <c r="F43" s="43"/>
      <c r="G43" s="43"/>
      <c r="H43" s="44" t="str">
        <f t="shared" si="0"/>
        <v/>
      </c>
      <c r="I43" s="40"/>
    </row>
    <row r="44" spans="1:9" x14ac:dyDescent="0.2">
      <c r="A44" s="40"/>
      <c r="B44" s="40"/>
      <c r="C44" s="42"/>
      <c r="D44" s="40"/>
      <c r="E44" s="40"/>
      <c r="F44" s="43"/>
      <c r="G44" s="43"/>
      <c r="H44" s="44" t="str">
        <f t="shared" si="0"/>
        <v/>
      </c>
      <c r="I44" s="40"/>
    </row>
    <row r="45" spans="1:9" x14ac:dyDescent="0.2">
      <c r="A45" s="40"/>
      <c r="B45" s="40"/>
      <c r="C45" s="42"/>
      <c r="D45" s="40"/>
      <c r="E45" s="40"/>
      <c r="F45" s="43"/>
      <c r="G45" s="43"/>
      <c r="H45" s="44" t="str">
        <f t="shared" si="0"/>
        <v/>
      </c>
      <c r="I45" s="40"/>
    </row>
    <row r="46" spans="1:9" x14ac:dyDescent="0.2">
      <c r="A46" s="40"/>
      <c r="B46" s="40"/>
      <c r="C46" s="42"/>
      <c r="D46" s="40"/>
      <c r="E46" s="40"/>
      <c r="F46" s="43"/>
      <c r="G46" s="43"/>
      <c r="H46" s="44" t="str">
        <f t="shared" si="0"/>
        <v/>
      </c>
      <c r="I46" s="40"/>
    </row>
    <row r="47" spans="1:9" x14ac:dyDescent="0.2">
      <c r="A47" s="40"/>
      <c r="B47" s="40"/>
      <c r="C47" s="42"/>
      <c r="D47" s="40"/>
      <c r="E47" s="40"/>
      <c r="F47" s="43"/>
      <c r="G47" s="43"/>
      <c r="H47" s="44" t="str">
        <f t="shared" si="0"/>
        <v/>
      </c>
      <c r="I47" s="40"/>
    </row>
    <row r="48" spans="1:9" x14ac:dyDescent="0.2">
      <c r="A48" s="40"/>
      <c r="B48" s="40"/>
      <c r="C48" s="42"/>
      <c r="D48" s="40"/>
      <c r="E48" s="40"/>
      <c r="F48" s="43"/>
      <c r="G48" s="43"/>
      <c r="H48" s="44" t="str">
        <f t="shared" si="0"/>
        <v/>
      </c>
      <c r="I48" s="40"/>
    </row>
    <row r="49" spans="1:9" x14ac:dyDescent="0.2">
      <c r="A49" s="40"/>
      <c r="B49" s="40"/>
      <c r="C49" s="42"/>
      <c r="D49" s="40"/>
      <c r="E49" s="40"/>
      <c r="F49" s="43"/>
      <c r="G49" s="43"/>
      <c r="H49" s="44" t="str">
        <f t="shared" si="0"/>
        <v/>
      </c>
      <c r="I49" s="40"/>
    </row>
    <row r="50" spans="1:9" x14ac:dyDescent="0.2">
      <c r="A50" s="40"/>
      <c r="B50" s="40"/>
      <c r="C50" s="42"/>
      <c r="D50" s="40"/>
      <c r="E50" s="40"/>
      <c r="F50" s="43"/>
      <c r="G50" s="43"/>
      <c r="H50" s="44" t="str">
        <f t="shared" si="0"/>
        <v/>
      </c>
      <c r="I50" s="40"/>
    </row>
    <row r="51" spans="1:9" x14ac:dyDescent="0.2">
      <c r="A51" s="40"/>
      <c r="B51" s="40"/>
      <c r="C51" s="42"/>
      <c r="D51" s="40"/>
      <c r="E51" s="40"/>
      <c r="F51" s="43"/>
      <c r="G51" s="43"/>
      <c r="H51" s="44" t="str">
        <f t="shared" si="0"/>
        <v/>
      </c>
      <c r="I51" s="40"/>
    </row>
    <row r="52" spans="1:9" x14ac:dyDescent="0.2">
      <c r="A52" s="40"/>
      <c r="B52" s="40"/>
      <c r="C52" s="42"/>
      <c r="D52" s="40"/>
      <c r="E52" s="40"/>
      <c r="F52" s="43"/>
      <c r="G52" s="43"/>
      <c r="H52" s="44" t="str">
        <f t="shared" si="0"/>
        <v/>
      </c>
      <c r="I52" s="40"/>
    </row>
    <row r="53" spans="1:9" x14ac:dyDescent="0.2">
      <c r="A53" s="40"/>
      <c r="B53" s="40"/>
      <c r="C53" s="42"/>
      <c r="D53" s="40"/>
      <c r="E53" s="40"/>
      <c r="F53" s="43"/>
      <c r="G53" s="43"/>
      <c r="H53" s="44" t="str">
        <f t="shared" si="0"/>
        <v/>
      </c>
      <c r="I53" s="40"/>
    </row>
    <row r="54" spans="1:9" x14ac:dyDescent="0.2">
      <c r="A54" s="40"/>
      <c r="B54" s="40"/>
      <c r="C54" s="42"/>
      <c r="D54" s="40"/>
      <c r="E54" s="40"/>
      <c r="F54" s="43"/>
      <c r="G54" s="43"/>
      <c r="H54" s="44" t="str">
        <f t="shared" si="0"/>
        <v/>
      </c>
      <c r="I54" s="40"/>
    </row>
    <row r="55" spans="1:9" x14ac:dyDescent="0.2">
      <c r="A55" s="40"/>
      <c r="B55" s="40"/>
      <c r="C55" s="42"/>
      <c r="D55" s="40"/>
      <c r="E55" s="40"/>
      <c r="F55" s="43"/>
      <c r="G55" s="43"/>
      <c r="H55" s="44" t="str">
        <f t="shared" si="0"/>
        <v/>
      </c>
      <c r="I55" s="40"/>
    </row>
    <row r="56" spans="1:9" x14ac:dyDescent="0.2">
      <c r="A56" s="40"/>
      <c r="B56" s="40"/>
      <c r="C56" s="42"/>
      <c r="D56" s="40"/>
      <c r="E56" s="40"/>
      <c r="F56" s="43"/>
      <c r="G56" s="43"/>
      <c r="H56" s="44" t="str">
        <f t="shared" si="0"/>
        <v/>
      </c>
      <c r="I56" s="40"/>
    </row>
    <row r="57" spans="1:9" x14ac:dyDescent="0.2">
      <c r="A57" s="40"/>
      <c r="B57" s="40"/>
      <c r="C57" s="42"/>
      <c r="D57" s="40"/>
      <c r="E57" s="40"/>
      <c r="F57" s="43"/>
      <c r="G57" s="43"/>
      <c r="H57" s="44" t="str">
        <f t="shared" si="0"/>
        <v/>
      </c>
      <c r="I57" s="40"/>
    </row>
    <row r="58" spans="1:9" x14ac:dyDescent="0.2">
      <c r="A58" s="40"/>
      <c r="B58" s="40"/>
      <c r="C58" s="42"/>
      <c r="D58" s="40"/>
      <c r="E58" s="40"/>
      <c r="F58" s="43"/>
      <c r="G58" s="43"/>
      <c r="H58" s="44" t="str">
        <f t="shared" si="0"/>
        <v/>
      </c>
      <c r="I58" s="40"/>
    </row>
    <row r="59" spans="1:9" x14ac:dyDescent="0.2">
      <c r="A59" s="40"/>
      <c r="B59" s="40"/>
      <c r="C59" s="42"/>
      <c r="D59" s="40"/>
      <c r="E59" s="40"/>
      <c r="F59" s="43"/>
      <c r="G59" s="43"/>
      <c r="H59" s="44" t="str">
        <f t="shared" si="0"/>
        <v/>
      </c>
      <c r="I59" s="40"/>
    </row>
    <row r="60" spans="1:9" x14ac:dyDescent="0.2">
      <c r="A60" s="40"/>
      <c r="B60" s="40"/>
      <c r="C60" s="42"/>
      <c r="D60" s="40"/>
      <c r="E60" s="40"/>
      <c r="F60" s="43"/>
      <c r="G60" s="43"/>
      <c r="H60" s="44" t="str">
        <f t="shared" si="0"/>
        <v/>
      </c>
      <c r="I60" s="40"/>
    </row>
    <row r="61" spans="1:9" x14ac:dyDescent="0.2">
      <c r="A61" s="40"/>
      <c r="B61" s="40"/>
      <c r="C61" s="42"/>
      <c r="D61" s="40"/>
      <c r="E61" s="40"/>
      <c r="F61" s="43"/>
      <c r="G61" s="43"/>
      <c r="H61" s="44" t="str">
        <f t="shared" si="0"/>
        <v/>
      </c>
      <c r="I61" s="40"/>
    </row>
    <row r="62" spans="1:9" x14ac:dyDescent="0.2">
      <c r="A62" s="40"/>
      <c r="B62" s="40"/>
      <c r="C62" s="42"/>
      <c r="D62" s="40"/>
      <c r="E62" s="40"/>
      <c r="F62" s="43"/>
      <c r="G62" s="43"/>
      <c r="H62" s="44" t="str">
        <f t="shared" si="0"/>
        <v/>
      </c>
      <c r="I62" s="40"/>
    </row>
    <row r="63" spans="1:9" x14ac:dyDescent="0.2">
      <c r="A63" s="40"/>
      <c r="B63" s="40"/>
      <c r="C63" s="42"/>
      <c r="D63" s="40"/>
      <c r="E63" s="40"/>
      <c r="F63" s="43"/>
      <c r="G63" s="43"/>
      <c r="H63" s="44" t="str">
        <f t="shared" si="0"/>
        <v/>
      </c>
      <c r="I63" s="40"/>
    </row>
    <row r="64" spans="1:9" x14ac:dyDescent="0.2">
      <c r="A64" s="40"/>
      <c r="B64" s="40"/>
      <c r="C64" s="42"/>
      <c r="D64" s="40"/>
      <c r="E64" s="40"/>
      <c r="F64" s="43"/>
      <c r="G64" s="43"/>
      <c r="H64" s="44" t="str">
        <f t="shared" si="0"/>
        <v/>
      </c>
      <c r="I64" s="40"/>
    </row>
    <row r="65" spans="1:9" x14ac:dyDescent="0.2">
      <c r="A65" s="40"/>
      <c r="B65" s="40"/>
      <c r="C65" s="42"/>
      <c r="D65" s="40"/>
      <c r="E65" s="40"/>
      <c r="F65" s="43"/>
      <c r="G65" s="43"/>
      <c r="H65" s="44" t="str">
        <f t="shared" si="0"/>
        <v/>
      </c>
      <c r="I65" s="40"/>
    </row>
    <row r="66" spans="1:9" x14ac:dyDescent="0.2">
      <c r="A66" s="40"/>
      <c r="B66" s="40"/>
      <c r="C66" s="42"/>
      <c r="D66" s="40"/>
      <c r="E66" s="40"/>
      <c r="F66" s="43"/>
      <c r="G66" s="43"/>
      <c r="H66" s="44" t="str">
        <f t="shared" ref="H66:H101" si="1">IF(AND(AND(F66&lt;&gt;"",F66&lt;&gt;0),AND(G66&lt;&gt;"",G66&lt;&gt;0)),G66/F66*100,"")</f>
        <v/>
      </c>
      <c r="I66" s="40"/>
    </row>
    <row r="67" spans="1:9" x14ac:dyDescent="0.2">
      <c r="A67" s="40"/>
      <c r="B67" s="40"/>
      <c r="C67" s="42"/>
      <c r="D67" s="40"/>
      <c r="E67" s="40"/>
      <c r="F67" s="43"/>
      <c r="G67" s="43"/>
      <c r="H67" s="44" t="str">
        <f t="shared" si="1"/>
        <v/>
      </c>
      <c r="I67" s="40"/>
    </row>
    <row r="68" spans="1:9" x14ac:dyDescent="0.2">
      <c r="A68" s="40"/>
      <c r="B68" s="40"/>
      <c r="C68" s="42"/>
      <c r="D68" s="40"/>
      <c r="E68" s="40"/>
      <c r="F68" s="43"/>
      <c r="G68" s="43"/>
      <c r="H68" s="44" t="str">
        <f t="shared" si="1"/>
        <v/>
      </c>
      <c r="I68" s="40"/>
    </row>
    <row r="69" spans="1:9" x14ac:dyDescent="0.2">
      <c r="A69" s="40"/>
      <c r="B69" s="40"/>
      <c r="C69" s="42"/>
      <c r="D69" s="40"/>
      <c r="E69" s="40"/>
      <c r="F69" s="43"/>
      <c r="G69" s="43"/>
      <c r="H69" s="44" t="str">
        <f t="shared" si="1"/>
        <v/>
      </c>
      <c r="I69" s="40"/>
    </row>
    <row r="70" spans="1:9" x14ac:dyDescent="0.2">
      <c r="A70" s="40"/>
      <c r="B70" s="40"/>
      <c r="C70" s="42"/>
      <c r="D70" s="40"/>
      <c r="E70" s="40"/>
      <c r="F70" s="43"/>
      <c r="G70" s="43"/>
      <c r="H70" s="44" t="str">
        <f t="shared" si="1"/>
        <v/>
      </c>
      <c r="I70" s="40"/>
    </row>
    <row r="71" spans="1:9" x14ac:dyDescent="0.2">
      <c r="A71" s="40"/>
      <c r="B71" s="40"/>
      <c r="C71" s="42"/>
      <c r="D71" s="40"/>
      <c r="E71" s="40"/>
      <c r="F71" s="43"/>
      <c r="G71" s="43"/>
      <c r="H71" s="44" t="str">
        <f t="shared" si="1"/>
        <v/>
      </c>
      <c r="I71" s="40"/>
    </row>
    <row r="72" spans="1:9" x14ac:dyDescent="0.2">
      <c r="A72" s="40"/>
      <c r="B72" s="40"/>
      <c r="C72" s="42"/>
      <c r="D72" s="40"/>
      <c r="E72" s="40"/>
      <c r="F72" s="43"/>
      <c r="G72" s="43"/>
      <c r="H72" s="44" t="str">
        <f t="shared" si="1"/>
        <v/>
      </c>
      <c r="I72" s="40"/>
    </row>
    <row r="73" spans="1:9" x14ac:dyDescent="0.2">
      <c r="A73" s="40"/>
      <c r="B73" s="40"/>
      <c r="C73" s="42"/>
      <c r="D73" s="40"/>
      <c r="E73" s="40"/>
      <c r="F73" s="43"/>
      <c r="G73" s="43"/>
      <c r="H73" s="44" t="str">
        <f t="shared" si="1"/>
        <v/>
      </c>
      <c r="I73" s="40"/>
    </row>
    <row r="74" spans="1:9" x14ac:dyDescent="0.2">
      <c r="A74" s="40"/>
      <c r="B74" s="40"/>
      <c r="C74" s="42"/>
      <c r="D74" s="40"/>
      <c r="E74" s="40"/>
      <c r="F74" s="43"/>
      <c r="G74" s="43"/>
      <c r="H74" s="44" t="str">
        <f t="shared" si="1"/>
        <v/>
      </c>
      <c r="I74" s="40"/>
    </row>
    <row r="75" spans="1:9" x14ac:dyDescent="0.2">
      <c r="A75" s="40"/>
      <c r="B75" s="40"/>
      <c r="C75" s="42"/>
      <c r="D75" s="40"/>
      <c r="E75" s="40"/>
      <c r="F75" s="43"/>
      <c r="G75" s="43"/>
      <c r="H75" s="44" t="str">
        <f t="shared" si="1"/>
        <v/>
      </c>
      <c r="I75" s="40"/>
    </row>
    <row r="76" spans="1:9" x14ac:dyDescent="0.2">
      <c r="A76" s="40"/>
      <c r="B76" s="40"/>
      <c r="C76" s="42"/>
      <c r="D76" s="40"/>
      <c r="E76" s="40"/>
      <c r="F76" s="43"/>
      <c r="G76" s="43"/>
      <c r="H76" s="44" t="str">
        <f t="shared" si="1"/>
        <v/>
      </c>
      <c r="I76" s="40"/>
    </row>
    <row r="77" spans="1:9" x14ac:dyDescent="0.2">
      <c r="A77" s="40"/>
      <c r="B77" s="40"/>
      <c r="C77" s="42"/>
      <c r="D77" s="40"/>
      <c r="E77" s="40"/>
      <c r="F77" s="43"/>
      <c r="G77" s="43"/>
      <c r="H77" s="44" t="str">
        <f t="shared" si="1"/>
        <v/>
      </c>
      <c r="I77" s="40"/>
    </row>
    <row r="78" spans="1:9" x14ac:dyDescent="0.2">
      <c r="A78" s="40"/>
      <c r="B78" s="40"/>
      <c r="C78" s="42"/>
      <c r="D78" s="40"/>
      <c r="E78" s="40"/>
      <c r="F78" s="43"/>
      <c r="G78" s="43"/>
      <c r="H78" s="44" t="str">
        <f t="shared" si="1"/>
        <v/>
      </c>
      <c r="I78" s="40"/>
    </row>
    <row r="79" spans="1:9" x14ac:dyDescent="0.2">
      <c r="A79" s="40"/>
      <c r="B79" s="40"/>
      <c r="C79" s="42"/>
      <c r="D79" s="40"/>
      <c r="E79" s="40"/>
      <c r="F79" s="43"/>
      <c r="G79" s="43"/>
      <c r="H79" s="44" t="str">
        <f t="shared" si="1"/>
        <v/>
      </c>
      <c r="I79" s="40"/>
    </row>
    <row r="80" spans="1:9" x14ac:dyDescent="0.2">
      <c r="A80" s="40"/>
      <c r="B80" s="40"/>
      <c r="C80" s="42"/>
      <c r="D80" s="40"/>
      <c r="E80" s="40"/>
      <c r="F80" s="43"/>
      <c r="G80" s="43"/>
      <c r="H80" s="44" t="str">
        <f t="shared" si="1"/>
        <v/>
      </c>
      <c r="I80" s="40"/>
    </row>
    <row r="81" spans="1:9" x14ac:dyDescent="0.2">
      <c r="A81" s="40"/>
      <c r="B81" s="40"/>
      <c r="C81" s="42"/>
      <c r="D81" s="40"/>
      <c r="E81" s="40"/>
      <c r="F81" s="43"/>
      <c r="G81" s="43"/>
      <c r="H81" s="44" t="str">
        <f t="shared" si="1"/>
        <v/>
      </c>
      <c r="I81" s="40"/>
    </row>
    <row r="82" spans="1:9" x14ac:dyDescent="0.2">
      <c r="A82" s="40"/>
      <c r="B82" s="40"/>
      <c r="C82" s="42"/>
      <c r="D82" s="40"/>
      <c r="E82" s="40"/>
      <c r="F82" s="43"/>
      <c r="G82" s="43"/>
      <c r="H82" s="44" t="str">
        <f t="shared" si="1"/>
        <v/>
      </c>
      <c r="I82" s="40"/>
    </row>
    <row r="83" spans="1:9" x14ac:dyDescent="0.2">
      <c r="A83" s="40"/>
      <c r="B83" s="40"/>
      <c r="C83" s="42"/>
      <c r="D83" s="40"/>
      <c r="E83" s="40"/>
      <c r="F83" s="43"/>
      <c r="G83" s="43"/>
      <c r="H83" s="44" t="str">
        <f t="shared" si="1"/>
        <v/>
      </c>
      <c r="I83" s="40"/>
    </row>
    <row r="84" spans="1:9" x14ac:dyDescent="0.2">
      <c r="A84" s="40"/>
      <c r="B84" s="40"/>
      <c r="C84" s="42"/>
      <c r="D84" s="40"/>
      <c r="E84" s="40"/>
      <c r="F84" s="43"/>
      <c r="G84" s="43"/>
      <c r="H84" s="44" t="str">
        <f t="shared" si="1"/>
        <v/>
      </c>
      <c r="I84" s="40"/>
    </row>
    <row r="85" spans="1:9" x14ac:dyDescent="0.2">
      <c r="A85" s="40"/>
      <c r="B85" s="40"/>
      <c r="C85" s="42"/>
      <c r="D85" s="40"/>
      <c r="E85" s="40"/>
      <c r="F85" s="43"/>
      <c r="G85" s="43"/>
      <c r="H85" s="44" t="str">
        <f t="shared" si="1"/>
        <v/>
      </c>
      <c r="I85" s="40"/>
    </row>
    <row r="86" spans="1:9" x14ac:dyDescent="0.2">
      <c r="A86" s="40"/>
      <c r="B86" s="40"/>
      <c r="C86" s="42"/>
      <c r="D86" s="40"/>
      <c r="E86" s="40"/>
      <c r="F86" s="43"/>
      <c r="G86" s="43"/>
      <c r="H86" s="44" t="str">
        <f t="shared" si="1"/>
        <v/>
      </c>
      <c r="I86" s="40"/>
    </row>
    <row r="87" spans="1:9" x14ac:dyDescent="0.2">
      <c r="A87" s="40"/>
      <c r="B87" s="40"/>
      <c r="C87" s="42"/>
      <c r="D87" s="40"/>
      <c r="E87" s="40"/>
      <c r="F87" s="43"/>
      <c r="G87" s="43"/>
      <c r="H87" s="44" t="str">
        <f t="shared" si="1"/>
        <v/>
      </c>
      <c r="I87" s="40"/>
    </row>
    <row r="88" spans="1:9" x14ac:dyDescent="0.2">
      <c r="A88" s="40"/>
      <c r="B88" s="40"/>
      <c r="C88" s="42"/>
      <c r="D88" s="40"/>
      <c r="E88" s="40"/>
      <c r="F88" s="43"/>
      <c r="G88" s="43"/>
      <c r="H88" s="44" t="str">
        <f t="shared" si="1"/>
        <v/>
      </c>
      <c r="I88" s="40"/>
    </row>
    <row r="89" spans="1:9" x14ac:dyDescent="0.2">
      <c r="A89" s="40"/>
      <c r="B89" s="40"/>
      <c r="C89" s="42"/>
      <c r="D89" s="40"/>
      <c r="E89" s="40"/>
      <c r="F89" s="43"/>
      <c r="G89" s="43"/>
      <c r="H89" s="44" t="str">
        <f t="shared" si="1"/>
        <v/>
      </c>
      <c r="I89" s="40"/>
    </row>
    <row r="90" spans="1:9" x14ac:dyDescent="0.2">
      <c r="A90" s="40"/>
      <c r="B90" s="40"/>
      <c r="C90" s="42"/>
      <c r="D90" s="40"/>
      <c r="E90" s="40"/>
      <c r="F90" s="43"/>
      <c r="G90" s="43"/>
      <c r="H90" s="44" t="str">
        <f t="shared" si="1"/>
        <v/>
      </c>
      <c r="I90" s="40"/>
    </row>
    <row r="91" spans="1:9" x14ac:dyDescent="0.2">
      <c r="A91" s="40"/>
      <c r="B91" s="40"/>
      <c r="C91" s="42"/>
      <c r="D91" s="40"/>
      <c r="E91" s="40"/>
      <c r="F91" s="43"/>
      <c r="G91" s="43"/>
      <c r="H91" s="44" t="str">
        <f t="shared" si="1"/>
        <v/>
      </c>
      <c r="I91" s="40"/>
    </row>
    <row r="92" spans="1:9" x14ac:dyDescent="0.2">
      <c r="A92" s="40"/>
      <c r="B92" s="40"/>
      <c r="C92" s="42"/>
      <c r="D92" s="40"/>
      <c r="E92" s="40"/>
      <c r="F92" s="43"/>
      <c r="G92" s="43"/>
      <c r="H92" s="44" t="str">
        <f t="shared" si="1"/>
        <v/>
      </c>
      <c r="I92" s="40"/>
    </row>
    <row r="93" spans="1:9" x14ac:dyDescent="0.2">
      <c r="A93" s="40"/>
      <c r="B93" s="40"/>
      <c r="C93" s="42"/>
      <c r="D93" s="40"/>
      <c r="E93" s="40"/>
      <c r="F93" s="43"/>
      <c r="G93" s="43"/>
      <c r="H93" s="44" t="str">
        <f t="shared" si="1"/>
        <v/>
      </c>
      <c r="I93" s="40"/>
    </row>
    <row r="94" spans="1:9" x14ac:dyDescent="0.2">
      <c r="A94" s="40"/>
      <c r="B94" s="40"/>
      <c r="C94" s="42"/>
      <c r="D94" s="40"/>
      <c r="E94" s="40"/>
      <c r="F94" s="43"/>
      <c r="G94" s="43"/>
      <c r="H94" s="44" t="str">
        <f t="shared" si="1"/>
        <v/>
      </c>
      <c r="I94" s="40"/>
    </row>
    <row r="95" spans="1:9" x14ac:dyDescent="0.2">
      <c r="A95" s="40"/>
      <c r="B95" s="40"/>
      <c r="C95" s="42"/>
      <c r="D95" s="40"/>
      <c r="E95" s="40"/>
      <c r="F95" s="43"/>
      <c r="G95" s="43"/>
      <c r="H95" s="44" t="str">
        <f t="shared" si="1"/>
        <v/>
      </c>
      <c r="I95" s="40"/>
    </row>
    <row r="96" spans="1:9" x14ac:dyDescent="0.2">
      <c r="A96" s="40"/>
      <c r="B96" s="40"/>
      <c r="C96" s="42"/>
      <c r="D96" s="40"/>
      <c r="E96" s="40"/>
      <c r="F96" s="43"/>
      <c r="G96" s="43"/>
      <c r="H96" s="44" t="str">
        <f t="shared" si="1"/>
        <v/>
      </c>
      <c r="I96" s="40"/>
    </row>
    <row r="97" spans="1:9" x14ac:dyDescent="0.2">
      <c r="A97" s="40"/>
      <c r="B97" s="40"/>
      <c r="C97" s="42"/>
      <c r="D97" s="40"/>
      <c r="E97" s="40"/>
      <c r="F97" s="43"/>
      <c r="G97" s="43"/>
      <c r="H97" s="44" t="str">
        <f t="shared" si="1"/>
        <v/>
      </c>
      <c r="I97" s="40"/>
    </row>
    <row r="98" spans="1:9" x14ac:dyDescent="0.2">
      <c r="A98" s="40"/>
      <c r="B98" s="40"/>
      <c r="C98" s="42"/>
      <c r="D98" s="40"/>
      <c r="E98" s="40"/>
      <c r="F98" s="43"/>
      <c r="G98" s="43"/>
      <c r="H98" s="44" t="str">
        <f t="shared" si="1"/>
        <v/>
      </c>
      <c r="I98" s="40"/>
    </row>
    <row r="99" spans="1:9" x14ac:dyDescent="0.2">
      <c r="A99" s="40"/>
      <c r="B99" s="40"/>
      <c r="C99" s="42"/>
      <c r="D99" s="40"/>
      <c r="E99" s="40"/>
      <c r="F99" s="43"/>
      <c r="G99" s="43"/>
      <c r="H99" s="44" t="str">
        <f t="shared" si="1"/>
        <v/>
      </c>
      <c r="I99" s="40"/>
    </row>
    <row r="100" spans="1:9" x14ac:dyDescent="0.2">
      <c r="A100" s="40"/>
      <c r="B100" s="40"/>
      <c r="C100" s="42"/>
      <c r="D100" s="40"/>
      <c r="E100" s="40"/>
      <c r="F100" s="43"/>
      <c r="G100" s="43"/>
      <c r="H100" s="44" t="str">
        <f t="shared" si="1"/>
        <v/>
      </c>
      <c r="I100" s="40"/>
    </row>
    <row r="101" spans="1:9" x14ac:dyDescent="0.2">
      <c r="A101" s="40"/>
      <c r="B101" s="40"/>
      <c r="C101" s="42"/>
      <c r="D101" s="40"/>
      <c r="E101" s="40"/>
      <c r="F101" s="43"/>
      <c r="G101" s="43"/>
      <c r="H101" s="44" t="str">
        <f t="shared" si="1"/>
        <v/>
      </c>
      <c r="I101" s="40"/>
    </row>
  </sheetData>
  <sheetProtection sheet="1"/>
  <phoneticPr fontId="2"/>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E2:E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200-000002000000}">
      <formula1>999999999999</formula1>
    </dataValidation>
    <dataValidation type="whole" operator="lessThanOrEqual" allowBlank="1" showInputMessage="1" showErrorMessage="1" errorTitle="予定価格" error="正しい数値を入力してください。" sqref="F2:F65536" xr:uid="{00000000-0002-0000-0200-000003000000}">
      <formula1>999999999999</formula1>
    </dataValidation>
    <dataValidation type="textLength" operator="lessThanOrEqual" allowBlank="1" showInputMessage="1" showErrorMessage="1" errorTitle="備考" error="256文字以内で入力してください。" sqref="I2:I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1"/>
  <sheetViews>
    <sheetView workbookViewId="0">
      <selection activeCell="B16" sqref="B16"/>
    </sheetView>
  </sheetViews>
  <sheetFormatPr defaultColWidth="9" defaultRowHeight="12" x14ac:dyDescent="0.2"/>
  <cols>
    <col min="1" max="2" width="35.6328125" style="1" customWidth="1"/>
    <col min="3" max="3" width="16.08984375" style="39" bestFit="1" customWidth="1"/>
    <col min="4" max="4" width="35.6328125" style="3" customWidth="1"/>
    <col min="5" max="5" width="28.26953125" style="3" customWidth="1"/>
    <col min="6" max="6" width="11.6328125" style="3" customWidth="1"/>
    <col min="7" max="7" width="11.6328125" style="3" bestFit="1" customWidth="1"/>
    <col min="8" max="8" width="14.7265625" style="4" bestFit="1" customWidth="1"/>
    <col min="9" max="9" width="30.6328125" style="3" customWidth="1"/>
    <col min="10" max="10" width="9" style="3" customWidth="1"/>
    <col min="11" max="16384" width="9" style="3"/>
  </cols>
  <sheetData>
    <row r="1" spans="1:10" ht="36" x14ac:dyDescent="0.2">
      <c r="A1" s="5" t="s">
        <v>23</v>
      </c>
      <c r="B1" s="8" t="s">
        <v>16</v>
      </c>
      <c r="C1" s="41" t="s">
        <v>11</v>
      </c>
      <c r="D1" s="14" t="s">
        <v>18</v>
      </c>
      <c r="E1" s="17" t="s">
        <v>19</v>
      </c>
      <c r="F1" s="14" t="s">
        <v>20</v>
      </c>
      <c r="G1" s="14" t="s">
        <v>21</v>
      </c>
      <c r="H1" s="23" t="s">
        <v>17</v>
      </c>
      <c r="I1" s="14" t="s">
        <v>13</v>
      </c>
      <c r="J1" s="45" t="s">
        <v>22</v>
      </c>
    </row>
    <row r="2" spans="1:10" x14ac:dyDescent="0.2">
      <c r="A2" s="40"/>
      <c r="B2" s="40"/>
      <c r="C2" s="42"/>
      <c r="D2" s="40"/>
      <c r="E2" s="40"/>
      <c r="F2" s="43"/>
      <c r="G2" s="43"/>
      <c r="H2" s="44" t="str">
        <f t="shared" ref="H2:H65" si="0">IF(AND(AND(F2&lt;&gt;"",F2&lt;&gt;0),AND(G2&lt;&gt;"",G2&lt;&gt;0)),G2/F2*100,"")</f>
        <v/>
      </c>
      <c r="I2" s="40"/>
    </row>
    <row r="3" spans="1:10" x14ac:dyDescent="0.2">
      <c r="A3" s="40"/>
      <c r="B3" s="40"/>
      <c r="C3" s="42"/>
      <c r="D3" s="40"/>
      <c r="E3" s="40"/>
      <c r="F3" s="43"/>
      <c r="G3" s="43"/>
      <c r="H3" s="44" t="str">
        <f t="shared" si="0"/>
        <v/>
      </c>
      <c r="I3" s="40"/>
    </row>
    <row r="4" spans="1:10" x14ac:dyDescent="0.2">
      <c r="A4" s="40"/>
      <c r="B4" s="40"/>
      <c r="C4" s="42"/>
      <c r="D4" s="40"/>
      <c r="E4" s="40"/>
      <c r="F4" s="43"/>
      <c r="G4" s="43"/>
      <c r="H4" s="44" t="str">
        <f t="shared" si="0"/>
        <v/>
      </c>
      <c r="I4" s="40"/>
    </row>
    <row r="5" spans="1:10" x14ac:dyDescent="0.2">
      <c r="A5" s="40"/>
      <c r="B5" s="40"/>
      <c r="C5" s="42"/>
      <c r="D5" s="40"/>
      <c r="E5" s="40"/>
      <c r="F5" s="43"/>
      <c r="G5" s="43"/>
      <c r="H5" s="44" t="str">
        <f t="shared" si="0"/>
        <v/>
      </c>
      <c r="I5" s="40"/>
    </row>
    <row r="6" spans="1:10" x14ac:dyDescent="0.2">
      <c r="A6" s="40"/>
      <c r="B6" s="40"/>
      <c r="C6" s="42"/>
      <c r="D6" s="40"/>
      <c r="E6" s="40"/>
      <c r="F6" s="43"/>
      <c r="G6" s="43"/>
      <c r="H6" s="44" t="str">
        <f t="shared" si="0"/>
        <v/>
      </c>
      <c r="I6" s="40"/>
    </row>
    <row r="7" spans="1:10" x14ac:dyDescent="0.2">
      <c r="A7" s="40"/>
      <c r="B7" s="40"/>
      <c r="C7" s="42"/>
      <c r="D7" s="40"/>
      <c r="E7" s="40"/>
      <c r="F7" s="43"/>
      <c r="G7" s="43"/>
      <c r="H7" s="44" t="str">
        <f t="shared" si="0"/>
        <v/>
      </c>
      <c r="I7" s="40"/>
    </row>
    <row r="8" spans="1:10" x14ac:dyDescent="0.2">
      <c r="A8" s="40"/>
      <c r="B8" s="40"/>
      <c r="C8" s="42"/>
      <c r="D8" s="40"/>
      <c r="E8" s="40"/>
      <c r="F8" s="43"/>
      <c r="G8" s="43"/>
      <c r="H8" s="44" t="str">
        <f t="shared" si="0"/>
        <v/>
      </c>
      <c r="I8" s="40"/>
    </row>
    <row r="9" spans="1:10" x14ac:dyDescent="0.2">
      <c r="A9" s="40"/>
      <c r="B9" s="40"/>
      <c r="C9" s="42"/>
      <c r="D9" s="40"/>
      <c r="E9" s="40"/>
      <c r="F9" s="43"/>
      <c r="G9" s="43"/>
      <c r="H9" s="44" t="str">
        <f t="shared" si="0"/>
        <v/>
      </c>
      <c r="I9" s="40"/>
    </row>
    <row r="10" spans="1:10" x14ac:dyDescent="0.2">
      <c r="A10" s="40"/>
      <c r="B10" s="40"/>
      <c r="C10" s="42"/>
      <c r="D10" s="40"/>
      <c r="E10" s="40"/>
      <c r="F10" s="43"/>
      <c r="G10" s="43"/>
      <c r="H10" s="44" t="str">
        <f t="shared" si="0"/>
        <v/>
      </c>
      <c r="I10" s="40"/>
    </row>
    <row r="11" spans="1:10" x14ac:dyDescent="0.2">
      <c r="A11" s="40"/>
      <c r="B11" s="40"/>
      <c r="C11" s="42"/>
      <c r="D11" s="40"/>
      <c r="E11" s="40"/>
      <c r="F11" s="43"/>
      <c r="G11" s="43"/>
      <c r="H11" s="44" t="str">
        <f t="shared" si="0"/>
        <v/>
      </c>
      <c r="I11" s="40"/>
    </row>
    <row r="12" spans="1:10" x14ac:dyDescent="0.2">
      <c r="A12" s="40"/>
      <c r="B12" s="40"/>
      <c r="C12" s="42"/>
      <c r="D12" s="40"/>
      <c r="E12" s="40"/>
      <c r="F12" s="43"/>
      <c r="G12" s="43"/>
      <c r="H12" s="44" t="str">
        <f t="shared" si="0"/>
        <v/>
      </c>
      <c r="I12" s="40"/>
    </row>
    <row r="13" spans="1:10" x14ac:dyDescent="0.2">
      <c r="A13" s="40"/>
      <c r="B13" s="40"/>
      <c r="C13" s="42"/>
      <c r="D13" s="40"/>
      <c r="E13" s="40"/>
      <c r="F13" s="43"/>
      <c r="G13" s="43"/>
      <c r="H13" s="44" t="str">
        <f t="shared" si="0"/>
        <v/>
      </c>
      <c r="I13" s="40"/>
    </row>
    <row r="14" spans="1:10" x14ac:dyDescent="0.2">
      <c r="A14" s="40"/>
      <c r="B14" s="40"/>
      <c r="C14" s="42"/>
      <c r="D14" s="40"/>
      <c r="E14" s="40"/>
      <c r="F14" s="43"/>
      <c r="G14" s="43"/>
      <c r="H14" s="44" t="str">
        <f t="shared" si="0"/>
        <v/>
      </c>
      <c r="I14" s="40"/>
    </row>
    <row r="15" spans="1:10" x14ac:dyDescent="0.2">
      <c r="A15" s="40"/>
      <c r="B15" s="40"/>
      <c r="C15" s="42"/>
      <c r="D15" s="40"/>
      <c r="E15" s="40"/>
      <c r="F15" s="43"/>
      <c r="G15" s="43"/>
      <c r="H15" s="44" t="str">
        <f t="shared" si="0"/>
        <v/>
      </c>
      <c r="I15" s="40"/>
    </row>
    <row r="16" spans="1:10" x14ac:dyDescent="0.2">
      <c r="A16" s="40"/>
      <c r="B16" s="40"/>
      <c r="C16" s="42"/>
      <c r="D16" s="40"/>
      <c r="E16" s="40"/>
      <c r="F16" s="43"/>
      <c r="G16" s="43"/>
      <c r="H16" s="44" t="str">
        <f t="shared" si="0"/>
        <v/>
      </c>
      <c r="I16" s="40"/>
    </row>
    <row r="17" spans="1:9" x14ac:dyDescent="0.2">
      <c r="A17" s="40"/>
      <c r="B17" s="40"/>
      <c r="C17" s="42"/>
      <c r="D17" s="40"/>
      <c r="E17" s="40"/>
      <c r="F17" s="43"/>
      <c r="G17" s="43"/>
      <c r="H17" s="44" t="str">
        <f t="shared" si="0"/>
        <v/>
      </c>
      <c r="I17" s="40"/>
    </row>
    <row r="18" spans="1:9" x14ac:dyDescent="0.2">
      <c r="A18" s="40"/>
      <c r="B18" s="40"/>
      <c r="C18" s="42"/>
      <c r="D18" s="40"/>
      <c r="E18" s="40"/>
      <c r="F18" s="43"/>
      <c r="G18" s="43"/>
      <c r="H18" s="44" t="str">
        <f t="shared" si="0"/>
        <v/>
      </c>
      <c r="I18" s="40"/>
    </row>
    <row r="19" spans="1:9" x14ac:dyDescent="0.2">
      <c r="A19" s="40"/>
      <c r="B19" s="40"/>
      <c r="C19" s="42"/>
      <c r="D19" s="40"/>
      <c r="E19" s="40"/>
      <c r="F19" s="43"/>
      <c r="G19" s="43"/>
      <c r="H19" s="44" t="str">
        <f t="shared" si="0"/>
        <v/>
      </c>
      <c r="I19" s="40"/>
    </row>
    <row r="20" spans="1:9" x14ac:dyDescent="0.2">
      <c r="A20" s="40"/>
      <c r="B20" s="40"/>
      <c r="C20" s="42"/>
      <c r="D20" s="40"/>
      <c r="E20" s="40"/>
      <c r="F20" s="43"/>
      <c r="G20" s="43"/>
      <c r="H20" s="44" t="str">
        <f t="shared" si="0"/>
        <v/>
      </c>
      <c r="I20" s="40"/>
    </row>
    <row r="21" spans="1:9" x14ac:dyDescent="0.2">
      <c r="A21" s="40"/>
      <c r="B21" s="40"/>
      <c r="C21" s="42"/>
      <c r="D21" s="40"/>
      <c r="E21" s="40"/>
      <c r="F21" s="43"/>
      <c r="G21" s="43"/>
      <c r="H21" s="44" t="str">
        <f t="shared" si="0"/>
        <v/>
      </c>
      <c r="I21" s="40"/>
    </row>
    <row r="22" spans="1:9" x14ac:dyDescent="0.2">
      <c r="A22" s="40"/>
      <c r="B22" s="40"/>
      <c r="C22" s="42"/>
      <c r="D22" s="40"/>
      <c r="E22" s="40"/>
      <c r="F22" s="43"/>
      <c r="G22" s="43"/>
      <c r="H22" s="44" t="str">
        <f t="shared" si="0"/>
        <v/>
      </c>
      <c r="I22" s="40"/>
    </row>
    <row r="23" spans="1:9" x14ac:dyDescent="0.2">
      <c r="A23" s="40"/>
      <c r="B23" s="40"/>
      <c r="C23" s="42"/>
      <c r="D23" s="40"/>
      <c r="E23" s="40"/>
      <c r="F23" s="43"/>
      <c r="G23" s="43"/>
      <c r="H23" s="44" t="str">
        <f t="shared" si="0"/>
        <v/>
      </c>
      <c r="I23" s="40"/>
    </row>
    <row r="24" spans="1:9" x14ac:dyDescent="0.2">
      <c r="A24" s="40"/>
      <c r="B24" s="40"/>
      <c r="C24" s="42"/>
      <c r="D24" s="40"/>
      <c r="E24" s="40"/>
      <c r="F24" s="43"/>
      <c r="G24" s="43"/>
      <c r="H24" s="44" t="str">
        <f t="shared" si="0"/>
        <v/>
      </c>
      <c r="I24" s="40"/>
    </row>
    <row r="25" spans="1:9" x14ac:dyDescent="0.2">
      <c r="A25" s="40"/>
      <c r="B25" s="40"/>
      <c r="C25" s="42"/>
      <c r="D25" s="40"/>
      <c r="E25" s="40"/>
      <c r="F25" s="43"/>
      <c r="G25" s="43"/>
      <c r="H25" s="44" t="str">
        <f t="shared" si="0"/>
        <v/>
      </c>
      <c r="I25" s="40"/>
    </row>
    <row r="26" spans="1:9" x14ac:dyDescent="0.2">
      <c r="A26" s="40"/>
      <c r="B26" s="40"/>
      <c r="C26" s="42"/>
      <c r="D26" s="40"/>
      <c r="E26" s="40"/>
      <c r="F26" s="43"/>
      <c r="G26" s="43"/>
      <c r="H26" s="44" t="str">
        <f t="shared" si="0"/>
        <v/>
      </c>
      <c r="I26" s="40"/>
    </row>
    <row r="27" spans="1:9" x14ac:dyDescent="0.2">
      <c r="A27" s="40"/>
      <c r="B27" s="40"/>
      <c r="C27" s="42"/>
      <c r="D27" s="40"/>
      <c r="E27" s="40"/>
      <c r="F27" s="43"/>
      <c r="G27" s="43"/>
      <c r="H27" s="44" t="str">
        <f t="shared" si="0"/>
        <v/>
      </c>
      <c r="I27" s="40"/>
    </row>
    <row r="28" spans="1:9" x14ac:dyDescent="0.2">
      <c r="A28" s="40"/>
      <c r="B28" s="40"/>
      <c r="C28" s="42"/>
      <c r="D28" s="40"/>
      <c r="E28" s="40"/>
      <c r="F28" s="43"/>
      <c r="G28" s="43"/>
      <c r="H28" s="44" t="str">
        <f t="shared" si="0"/>
        <v/>
      </c>
      <c r="I28" s="40"/>
    </row>
    <row r="29" spans="1:9" x14ac:dyDescent="0.2">
      <c r="A29" s="40"/>
      <c r="B29" s="40"/>
      <c r="C29" s="42"/>
      <c r="D29" s="40"/>
      <c r="E29" s="40"/>
      <c r="F29" s="43"/>
      <c r="G29" s="43"/>
      <c r="H29" s="44" t="str">
        <f t="shared" si="0"/>
        <v/>
      </c>
      <c r="I29" s="40"/>
    </row>
    <row r="30" spans="1:9" x14ac:dyDescent="0.2">
      <c r="A30" s="40"/>
      <c r="B30" s="40"/>
      <c r="C30" s="42"/>
      <c r="D30" s="40"/>
      <c r="E30" s="40"/>
      <c r="F30" s="43"/>
      <c r="G30" s="43"/>
      <c r="H30" s="44" t="str">
        <f t="shared" si="0"/>
        <v/>
      </c>
      <c r="I30" s="40"/>
    </row>
    <row r="31" spans="1:9" x14ac:dyDescent="0.2">
      <c r="A31" s="40"/>
      <c r="B31" s="40"/>
      <c r="C31" s="42"/>
      <c r="D31" s="40"/>
      <c r="E31" s="40"/>
      <c r="F31" s="43"/>
      <c r="G31" s="43"/>
      <c r="H31" s="44" t="str">
        <f t="shared" si="0"/>
        <v/>
      </c>
      <c r="I31" s="40"/>
    </row>
    <row r="32" spans="1:9" x14ac:dyDescent="0.2">
      <c r="A32" s="40"/>
      <c r="B32" s="40"/>
      <c r="C32" s="42"/>
      <c r="D32" s="40"/>
      <c r="E32" s="40"/>
      <c r="F32" s="43"/>
      <c r="G32" s="43"/>
      <c r="H32" s="44" t="str">
        <f t="shared" si="0"/>
        <v/>
      </c>
      <c r="I32" s="40"/>
    </row>
    <row r="33" spans="1:9" x14ac:dyDescent="0.2">
      <c r="A33" s="40"/>
      <c r="B33" s="40"/>
      <c r="C33" s="42"/>
      <c r="D33" s="40"/>
      <c r="E33" s="40"/>
      <c r="F33" s="43"/>
      <c r="G33" s="43"/>
      <c r="H33" s="44" t="str">
        <f t="shared" si="0"/>
        <v/>
      </c>
      <c r="I33" s="40"/>
    </row>
    <row r="34" spans="1:9" x14ac:dyDescent="0.2">
      <c r="A34" s="40"/>
      <c r="B34" s="40"/>
      <c r="C34" s="42"/>
      <c r="D34" s="40"/>
      <c r="E34" s="40"/>
      <c r="F34" s="43"/>
      <c r="G34" s="43"/>
      <c r="H34" s="44" t="str">
        <f t="shared" si="0"/>
        <v/>
      </c>
      <c r="I34" s="40"/>
    </row>
    <row r="35" spans="1:9" x14ac:dyDescent="0.2">
      <c r="A35" s="40"/>
      <c r="B35" s="40"/>
      <c r="C35" s="42"/>
      <c r="D35" s="40"/>
      <c r="E35" s="40"/>
      <c r="F35" s="43"/>
      <c r="G35" s="43"/>
      <c r="H35" s="44" t="str">
        <f t="shared" si="0"/>
        <v/>
      </c>
      <c r="I35" s="40"/>
    </row>
    <row r="36" spans="1:9" x14ac:dyDescent="0.2">
      <c r="A36" s="40"/>
      <c r="B36" s="40"/>
      <c r="C36" s="42"/>
      <c r="D36" s="40"/>
      <c r="E36" s="40"/>
      <c r="F36" s="43"/>
      <c r="G36" s="43"/>
      <c r="H36" s="44" t="str">
        <f t="shared" si="0"/>
        <v/>
      </c>
      <c r="I36" s="40"/>
    </row>
    <row r="37" spans="1:9" x14ac:dyDescent="0.2">
      <c r="A37" s="40"/>
      <c r="B37" s="40"/>
      <c r="C37" s="42"/>
      <c r="D37" s="40"/>
      <c r="E37" s="40"/>
      <c r="F37" s="43"/>
      <c r="G37" s="43"/>
      <c r="H37" s="44" t="str">
        <f t="shared" si="0"/>
        <v/>
      </c>
      <c r="I37" s="40"/>
    </row>
    <row r="38" spans="1:9" x14ac:dyDescent="0.2">
      <c r="A38" s="40"/>
      <c r="B38" s="40"/>
      <c r="C38" s="42"/>
      <c r="D38" s="40"/>
      <c r="E38" s="40"/>
      <c r="F38" s="43"/>
      <c r="G38" s="43"/>
      <c r="H38" s="44" t="str">
        <f t="shared" si="0"/>
        <v/>
      </c>
      <c r="I38" s="40"/>
    </row>
    <row r="39" spans="1:9" x14ac:dyDescent="0.2">
      <c r="A39" s="40"/>
      <c r="B39" s="40"/>
      <c r="C39" s="42"/>
      <c r="D39" s="40"/>
      <c r="E39" s="40"/>
      <c r="F39" s="43"/>
      <c r="G39" s="43"/>
      <c r="H39" s="44" t="str">
        <f t="shared" si="0"/>
        <v/>
      </c>
      <c r="I39" s="40"/>
    </row>
    <row r="40" spans="1:9" x14ac:dyDescent="0.2">
      <c r="A40" s="40"/>
      <c r="B40" s="40"/>
      <c r="C40" s="42"/>
      <c r="D40" s="40"/>
      <c r="E40" s="40"/>
      <c r="F40" s="43"/>
      <c r="G40" s="43"/>
      <c r="H40" s="44" t="str">
        <f t="shared" si="0"/>
        <v/>
      </c>
      <c r="I40" s="40"/>
    </row>
    <row r="41" spans="1:9" x14ac:dyDescent="0.2">
      <c r="A41" s="40"/>
      <c r="B41" s="40"/>
      <c r="C41" s="42"/>
      <c r="D41" s="40"/>
      <c r="E41" s="40"/>
      <c r="F41" s="43"/>
      <c r="G41" s="43"/>
      <c r="H41" s="44" t="str">
        <f t="shared" si="0"/>
        <v/>
      </c>
      <c r="I41" s="40"/>
    </row>
    <row r="42" spans="1:9" x14ac:dyDescent="0.2">
      <c r="A42" s="40"/>
      <c r="B42" s="40"/>
      <c r="C42" s="42"/>
      <c r="D42" s="40"/>
      <c r="E42" s="40"/>
      <c r="F42" s="43"/>
      <c r="G42" s="43"/>
      <c r="H42" s="44" t="str">
        <f t="shared" si="0"/>
        <v/>
      </c>
      <c r="I42" s="40"/>
    </row>
    <row r="43" spans="1:9" x14ac:dyDescent="0.2">
      <c r="A43" s="40"/>
      <c r="B43" s="40"/>
      <c r="C43" s="42"/>
      <c r="D43" s="40"/>
      <c r="E43" s="40"/>
      <c r="F43" s="43"/>
      <c r="G43" s="43"/>
      <c r="H43" s="44" t="str">
        <f t="shared" si="0"/>
        <v/>
      </c>
      <c r="I43" s="40"/>
    </row>
    <row r="44" spans="1:9" x14ac:dyDescent="0.2">
      <c r="A44" s="40"/>
      <c r="B44" s="40"/>
      <c r="C44" s="42"/>
      <c r="D44" s="40"/>
      <c r="E44" s="40"/>
      <c r="F44" s="43"/>
      <c r="G44" s="43"/>
      <c r="H44" s="44" t="str">
        <f t="shared" si="0"/>
        <v/>
      </c>
      <c r="I44" s="40"/>
    </row>
    <row r="45" spans="1:9" x14ac:dyDescent="0.2">
      <c r="A45" s="40"/>
      <c r="B45" s="40"/>
      <c r="C45" s="42"/>
      <c r="D45" s="40"/>
      <c r="E45" s="40"/>
      <c r="F45" s="43"/>
      <c r="G45" s="43"/>
      <c r="H45" s="44" t="str">
        <f t="shared" si="0"/>
        <v/>
      </c>
      <c r="I45" s="40"/>
    </row>
    <row r="46" spans="1:9" x14ac:dyDescent="0.2">
      <c r="A46" s="40"/>
      <c r="B46" s="40"/>
      <c r="C46" s="42"/>
      <c r="D46" s="40"/>
      <c r="E46" s="40"/>
      <c r="F46" s="43"/>
      <c r="G46" s="43"/>
      <c r="H46" s="44" t="str">
        <f t="shared" si="0"/>
        <v/>
      </c>
      <c r="I46" s="40"/>
    </row>
    <row r="47" spans="1:9" x14ac:dyDescent="0.2">
      <c r="A47" s="40"/>
      <c r="B47" s="40"/>
      <c r="C47" s="42"/>
      <c r="D47" s="40"/>
      <c r="E47" s="40"/>
      <c r="F47" s="43"/>
      <c r="G47" s="43"/>
      <c r="H47" s="44" t="str">
        <f t="shared" si="0"/>
        <v/>
      </c>
      <c r="I47" s="40"/>
    </row>
    <row r="48" spans="1:9" x14ac:dyDescent="0.2">
      <c r="A48" s="40"/>
      <c r="B48" s="40"/>
      <c r="C48" s="42"/>
      <c r="D48" s="40"/>
      <c r="E48" s="40"/>
      <c r="F48" s="43"/>
      <c r="G48" s="43"/>
      <c r="H48" s="44" t="str">
        <f t="shared" si="0"/>
        <v/>
      </c>
      <c r="I48" s="40"/>
    </row>
    <row r="49" spans="1:9" x14ac:dyDescent="0.2">
      <c r="A49" s="40"/>
      <c r="B49" s="40"/>
      <c r="C49" s="42"/>
      <c r="D49" s="40"/>
      <c r="E49" s="40"/>
      <c r="F49" s="43"/>
      <c r="G49" s="43"/>
      <c r="H49" s="44" t="str">
        <f t="shared" si="0"/>
        <v/>
      </c>
      <c r="I49" s="40"/>
    </row>
    <row r="50" spans="1:9" x14ac:dyDescent="0.2">
      <c r="A50" s="40"/>
      <c r="B50" s="40"/>
      <c r="C50" s="42"/>
      <c r="D50" s="40"/>
      <c r="E50" s="40"/>
      <c r="F50" s="43"/>
      <c r="G50" s="43"/>
      <c r="H50" s="44" t="str">
        <f t="shared" si="0"/>
        <v/>
      </c>
      <c r="I50" s="40"/>
    </row>
    <row r="51" spans="1:9" x14ac:dyDescent="0.2">
      <c r="A51" s="40"/>
      <c r="B51" s="40"/>
      <c r="C51" s="42"/>
      <c r="D51" s="40"/>
      <c r="E51" s="40"/>
      <c r="F51" s="43"/>
      <c r="G51" s="43"/>
      <c r="H51" s="44" t="str">
        <f t="shared" si="0"/>
        <v/>
      </c>
      <c r="I51" s="40"/>
    </row>
    <row r="52" spans="1:9" x14ac:dyDescent="0.2">
      <c r="A52" s="40"/>
      <c r="B52" s="40"/>
      <c r="C52" s="42"/>
      <c r="D52" s="40"/>
      <c r="E52" s="40"/>
      <c r="F52" s="43"/>
      <c r="G52" s="43"/>
      <c r="H52" s="44" t="str">
        <f t="shared" si="0"/>
        <v/>
      </c>
      <c r="I52" s="40"/>
    </row>
    <row r="53" spans="1:9" x14ac:dyDescent="0.2">
      <c r="A53" s="40"/>
      <c r="B53" s="40"/>
      <c r="C53" s="42"/>
      <c r="D53" s="40"/>
      <c r="E53" s="40"/>
      <c r="F53" s="43"/>
      <c r="G53" s="43"/>
      <c r="H53" s="44" t="str">
        <f t="shared" si="0"/>
        <v/>
      </c>
      <c r="I53" s="40"/>
    </row>
    <row r="54" spans="1:9" x14ac:dyDescent="0.2">
      <c r="A54" s="40"/>
      <c r="B54" s="40"/>
      <c r="C54" s="42"/>
      <c r="D54" s="40"/>
      <c r="E54" s="40"/>
      <c r="F54" s="43"/>
      <c r="G54" s="43"/>
      <c r="H54" s="44" t="str">
        <f t="shared" si="0"/>
        <v/>
      </c>
      <c r="I54" s="40"/>
    </row>
    <row r="55" spans="1:9" x14ac:dyDescent="0.2">
      <c r="A55" s="40"/>
      <c r="B55" s="40"/>
      <c r="C55" s="42"/>
      <c r="D55" s="40"/>
      <c r="E55" s="40"/>
      <c r="F55" s="43"/>
      <c r="G55" s="43"/>
      <c r="H55" s="44" t="str">
        <f t="shared" si="0"/>
        <v/>
      </c>
      <c r="I55" s="40"/>
    </row>
    <row r="56" spans="1:9" x14ac:dyDescent="0.2">
      <c r="A56" s="40"/>
      <c r="B56" s="40"/>
      <c r="C56" s="42"/>
      <c r="D56" s="40"/>
      <c r="E56" s="40"/>
      <c r="F56" s="43"/>
      <c r="G56" s="43"/>
      <c r="H56" s="44" t="str">
        <f t="shared" si="0"/>
        <v/>
      </c>
      <c r="I56" s="40"/>
    </row>
    <row r="57" spans="1:9" x14ac:dyDescent="0.2">
      <c r="A57" s="40"/>
      <c r="B57" s="40"/>
      <c r="C57" s="42"/>
      <c r="D57" s="40"/>
      <c r="E57" s="40"/>
      <c r="F57" s="43"/>
      <c r="G57" s="43"/>
      <c r="H57" s="44" t="str">
        <f t="shared" si="0"/>
        <v/>
      </c>
      <c r="I57" s="40"/>
    </row>
    <row r="58" spans="1:9" x14ac:dyDescent="0.2">
      <c r="A58" s="40"/>
      <c r="B58" s="40"/>
      <c r="C58" s="42"/>
      <c r="D58" s="40"/>
      <c r="E58" s="40"/>
      <c r="F58" s="43"/>
      <c r="G58" s="43"/>
      <c r="H58" s="44" t="str">
        <f t="shared" si="0"/>
        <v/>
      </c>
      <c r="I58" s="40"/>
    </row>
    <row r="59" spans="1:9" x14ac:dyDescent="0.2">
      <c r="A59" s="40"/>
      <c r="B59" s="40"/>
      <c r="C59" s="42"/>
      <c r="D59" s="40"/>
      <c r="E59" s="40"/>
      <c r="F59" s="43"/>
      <c r="G59" s="43"/>
      <c r="H59" s="44" t="str">
        <f t="shared" si="0"/>
        <v/>
      </c>
      <c r="I59" s="40"/>
    </row>
    <row r="60" spans="1:9" x14ac:dyDescent="0.2">
      <c r="A60" s="40"/>
      <c r="B60" s="40"/>
      <c r="C60" s="42"/>
      <c r="D60" s="40"/>
      <c r="E60" s="40"/>
      <c r="F60" s="43"/>
      <c r="G60" s="43"/>
      <c r="H60" s="44" t="str">
        <f t="shared" si="0"/>
        <v/>
      </c>
      <c r="I60" s="40"/>
    </row>
    <row r="61" spans="1:9" x14ac:dyDescent="0.2">
      <c r="A61" s="40"/>
      <c r="B61" s="40"/>
      <c r="C61" s="42"/>
      <c r="D61" s="40"/>
      <c r="E61" s="40"/>
      <c r="F61" s="43"/>
      <c r="G61" s="43"/>
      <c r="H61" s="44" t="str">
        <f t="shared" si="0"/>
        <v/>
      </c>
      <c r="I61" s="40"/>
    </row>
    <row r="62" spans="1:9" x14ac:dyDescent="0.2">
      <c r="A62" s="40"/>
      <c r="B62" s="40"/>
      <c r="C62" s="42"/>
      <c r="D62" s="40"/>
      <c r="E62" s="40"/>
      <c r="F62" s="43"/>
      <c r="G62" s="43"/>
      <c r="H62" s="44" t="str">
        <f t="shared" si="0"/>
        <v/>
      </c>
      <c r="I62" s="40"/>
    </row>
    <row r="63" spans="1:9" x14ac:dyDescent="0.2">
      <c r="A63" s="40"/>
      <c r="B63" s="40"/>
      <c r="C63" s="42"/>
      <c r="D63" s="40"/>
      <c r="E63" s="40"/>
      <c r="F63" s="43"/>
      <c r="G63" s="43"/>
      <c r="H63" s="44" t="str">
        <f t="shared" si="0"/>
        <v/>
      </c>
      <c r="I63" s="40"/>
    </row>
    <row r="64" spans="1:9" x14ac:dyDescent="0.2">
      <c r="A64" s="40"/>
      <c r="B64" s="40"/>
      <c r="C64" s="42"/>
      <c r="D64" s="40"/>
      <c r="E64" s="40"/>
      <c r="F64" s="43"/>
      <c r="G64" s="43"/>
      <c r="H64" s="44" t="str">
        <f t="shared" si="0"/>
        <v/>
      </c>
      <c r="I64" s="40"/>
    </row>
    <row r="65" spans="1:9" x14ac:dyDescent="0.2">
      <c r="A65" s="40"/>
      <c r="B65" s="40"/>
      <c r="C65" s="42"/>
      <c r="D65" s="40"/>
      <c r="E65" s="40"/>
      <c r="F65" s="43"/>
      <c r="G65" s="43"/>
      <c r="H65" s="44" t="str">
        <f t="shared" si="0"/>
        <v/>
      </c>
      <c r="I65" s="40"/>
    </row>
    <row r="66" spans="1:9" x14ac:dyDescent="0.2">
      <c r="A66" s="40"/>
      <c r="B66" s="40"/>
      <c r="C66" s="42"/>
      <c r="D66" s="40"/>
      <c r="E66" s="40"/>
      <c r="F66" s="43"/>
      <c r="G66" s="43"/>
      <c r="H66" s="44" t="str">
        <f t="shared" ref="H66:H101" si="1">IF(AND(AND(F66&lt;&gt;"",F66&lt;&gt;0),AND(G66&lt;&gt;"",G66&lt;&gt;0)),G66/F66*100,"")</f>
        <v/>
      </c>
      <c r="I66" s="40"/>
    </row>
    <row r="67" spans="1:9" x14ac:dyDescent="0.2">
      <c r="A67" s="40"/>
      <c r="B67" s="40"/>
      <c r="C67" s="42"/>
      <c r="D67" s="40"/>
      <c r="E67" s="40"/>
      <c r="F67" s="43"/>
      <c r="G67" s="43"/>
      <c r="H67" s="44" t="str">
        <f t="shared" si="1"/>
        <v/>
      </c>
      <c r="I67" s="40"/>
    </row>
    <row r="68" spans="1:9" x14ac:dyDescent="0.2">
      <c r="A68" s="40"/>
      <c r="B68" s="40"/>
      <c r="C68" s="42"/>
      <c r="D68" s="40"/>
      <c r="E68" s="40"/>
      <c r="F68" s="43"/>
      <c r="G68" s="43"/>
      <c r="H68" s="44" t="str">
        <f t="shared" si="1"/>
        <v/>
      </c>
      <c r="I68" s="40"/>
    </row>
    <row r="69" spans="1:9" x14ac:dyDescent="0.2">
      <c r="A69" s="40"/>
      <c r="B69" s="40"/>
      <c r="C69" s="42"/>
      <c r="D69" s="40"/>
      <c r="E69" s="40"/>
      <c r="F69" s="43"/>
      <c r="G69" s="43"/>
      <c r="H69" s="44" t="str">
        <f t="shared" si="1"/>
        <v/>
      </c>
      <c r="I69" s="40"/>
    </row>
    <row r="70" spans="1:9" x14ac:dyDescent="0.2">
      <c r="A70" s="40"/>
      <c r="B70" s="40"/>
      <c r="C70" s="42"/>
      <c r="D70" s="40"/>
      <c r="E70" s="40"/>
      <c r="F70" s="43"/>
      <c r="G70" s="43"/>
      <c r="H70" s="44" t="str">
        <f t="shared" si="1"/>
        <v/>
      </c>
      <c r="I70" s="40"/>
    </row>
    <row r="71" spans="1:9" x14ac:dyDescent="0.2">
      <c r="A71" s="40"/>
      <c r="B71" s="40"/>
      <c r="C71" s="42"/>
      <c r="D71" s="40"/>
      <c r="E71" s="40"/>
      <c r="F71" s="43"/>
      <c r="G71" s="43"/>
      <c r="H71" s="44" t="str">
        <f t="shared" si="1"/>
        <v/>
      </c>
      <c r="I71" s="40"/>
    </row>
    <row r="72" spans="1:9" x14ac:dyDescent="0.2">
      <c r="A72" s="40"/>
      <c r="B72" s="40"/>
      <c r="C72" s="42"/>
      <c r="D72" s="40"/>
      <c r="E72" s="40"/>
      <c r="F72" s="43"/>
      <c r="G72" s="43"/>
      <c r="H72" s="44" t="str">
        <f t="shared" si="1"/>
        <v/>
      </c>
      <c r="I72" s="40"/>
    </row>
    <row r="73" spans="1:9" x14ac:dyDescent="0.2">
      <c r="A73" s="40"/>
      <c r="B73" s="40"/>
      <c r="C73" s="42"/>
      <c r="D73" s="40"/>
      <c r="E73" s="40"/>
      <c r="F73" s="43"/>
      <c r="G73" s="43"/>
      <c r="H73" s="44" t="str">
        <f t="shared" si="1"/>
        <v/>
      </c>
      <c r="I73" s="40"/>
    </row>
    <row r="74" spans="1:9" x14ac:dyDescent="0.2">
      <c r="A74" s="40"/>
      <c r="B74" s="40"/>
      <c r="C74" s="42"/>
      <c r="D74" s="40"/>
      <c r="E74" s="40"/>
      <c r="F74" s="43"/>
      <c r="G74" s="43"/>
      <c r="H74" s="44" t="str">
        <f t="shared" si="1"/>
        <v/>
      </c>
      <c r="I74" s="40"/>
    </row>
    <row r="75" spans="1:9" x14ac:dyDescent="0.2">
      <c r="A75" s="40"/>
      <c r="B75" s="40"/>
      <c r="C75" s="42"/>
      <c r="D75" s="40"/>
      <c r="E75" s="40"/>
      <c r="F75" s="43"/>
      <c r="G75" s="43"/>
      <c r="H75" s="44" t="str">
        <f t="shared" si="1"/>
        <v/>
      </c>
      <c r="I75" s="40"/>
    </row>
    <row r="76" spans="1:9" x14ac:dyDescent="0.2">
      <c r="A76" s="40"/>
      <c r="B76" s="40"/>
      <c r="C76" s="42"/>
      <c r="D76" s="40"/>
      <c r="E76" s="40"/>
      <c r="F76" s="43"/>
      <c r="G76" s="43"/>
      <c r="H76" s="44" t="str">
        <f t="shared" si="1"/>
        <v/>
      </c>
      <c r="I76" s="40"/>
    </row>
    <row r="77" spans="1:9" x14ac:dyDescent="0.2">
      <c r="A77" s="40"/>
      <c r="B77" s="40"/>
      <c r="C77" s="42"/>
      <c r="D77" s="40"/>
      <c r="E77" s="40"/>
      <c r="F77" s="43"/>
      <c r="G77" s="43"/>
      <c r="H77" s="44" t="str">
        <f t="shared" si="1"/>
        <v/>
      </c>
      <c r="I77" s="40"/>
    </row>
    <row r="78" spans="1:9" x14ac:dyDescent="0.2">
      <c r="A78" s="40"/>
      <c r="B78" s="40"/>
      <c r="C78" s="42"/>
      <c r="D78" s="40"/>
      <c r="E78" s="40"/>
      <c r="F78" s="43"/>
      <c r="G78" s="43"/>
      <c r="H78" s="44" t="str">
        <f t="shared" si="1"/>
        <v/>
      </c>
      <c r="I78" s="40"/>
    </row>
    <row r="79" spans="1:9" x14ac:dyDescent="0.2">
      <c r="A79" s="40"/>
      <c r="B79" s="40"/>
      <c r="C79" s="42"/>
      <c r="D79" s="40"/>
      <c r="E79" s="40"/>
      <c r="F79" s="43"/>
      <c r="G79" s="43"/>
      <c r="H79" s="44" t="str">
        <f t="shared" si="1"/>
        <v/>
      </c>
      <c r="I79" s="40"/>
    </row>
    <row r="80" spans="1:9" x14ac:dyDescent="0.2">
      <c r="A80" s="40"/>
      <c r="B80" s="40"/>
      <c r="C80" s="42"/>
      <c r="D80" s="40"/>
      <c r="E80" s="40"/>
      <c r="F80" s="43"/>
      <c r="G80" s="43"/>
      <c r="H80" s="44" t="str">
        <f t="shared" si="1"/>
        <v/>
      </c>
      <c r="I80" s="40"/>
    </row>
    <row r="81" spans="1:9" x14ac:dyDescent="0.2">
      <c r="A81" s="40"/>
      <c r="B81" s="40"/>
      <c r="C81" s="42"/>
      <c r="D81" s="40"/>
      <c r="E81" s="40"/>
      <c r="F81" s="43"/>
      <c r="G81" s="43"/>
      <c r="H81" s="44" t="str">
        <f t="shared" si="1"/>
        <v/>
      </c>
      <c r="I81" s="40"/>
    </row>
    <row r="82" spans="1:9" x14ac:dyDescent="0.2">
      <c r="A82" s="40"/>
      <c r="B82" s="40"/>
      <c r="C82" s="42"/>
      <c r="D82" s="40"/>
      <c r="E82" s="40"/>
      <c r="F82" s="43"/>
      <c r="G82" s="43"/>
      <c r="H82" s="44" t="str">
        <f t="shared" si="1"/>
        <v/>
      </c>
      <c r="I82" s="40"/>
    </row>
    <row r="83" spans="1:9" x14ac:dyDescent="0.2">
      <c r="A83" s="40"/>
      <c r="B83" s="40"/>
      <c r="C83" s="42"/>
      <c r="D83" s="40"/>
      <c r="E83" s="40"/>
      <c r="F83" s="43"/>
      <c r="G83" s="43"/>
      <c r="H83" s="44" t="str">
        <f t="shared" si="1"/>
        <v/>
      </c>
      <c r="I83" s="40"/>
    </row>
    <row r="84" spans="1:9" x14ac:dyDescent="0.2">
      <c r="A84" s="40"/>
      <c r="B84" s="40"/>
      <c r="C84" s="42"/>
      <c r="D84" s="40"/>
      <c r="E84" s="40"/>
      <c r="F84" s="43"/>
      <c r="G84" s="43"/>
      <c r="H84" s="44" t="str">
        <f t="shared" si="1"/>
        <v/>
      </c>
      <c r="I84" s="40"/>
    </row>
    <row r="85" spans="1:9" x14ac:dyDescent="0.2">
      <c r="A85" s="40"/>
      <c r="B85" s="40"/>
      <c r="C85" s="42"/>
      <c r="D85" s="40"/>
      <c r="E85" s="40"/>
      <c r="F85" s="43"/>
      <c r="G85" s="43"/>
      <c r="H85" s="44" t="str">
        <f t="shared" si="1"/>
        <v/>
      </c>
      <c r="I85" s="40"/>
    </row>
    <row r="86" spans="1:9" x14ac:dyDescent="0.2">
      <c r="A86" s="40"/>
      <c r="B86" s="40"/>
      <c r="C86" s="42"/>
      <c r="D86" s="40"/>
      <c r="E86" s="40"/>
      <c r="F86" s="43"/>
      <c r="G86" s="43"/>
      <c r="H86" s="44" t="str">
        <f t="shared" si="1"/>
        <v/>
      </c>
      <c r="I86" s="40"/>
    </row>
    <row r="87" spans="1:9" x14ac:dyDescent="0.2">
      <c r="A87" s="40"/>
      <c r="B87" s="40"/>
      <c r="C87" s="42"/>
      <c r="D87" s="40"/>
      <c r="E87" s="40"/>
      <c r="F87" s="43"/>
      <c r="G87" s="43"/>
      <c r="H87" s="44" t="str">
        <f t="shared" si="1"/>
        <v/>
      </c>
      <c r="I87" s="40"/>
    </row>
    <row r="88" spans="1:9" x14ac:dyDescent="0.2">
      <c r="A88" s="40"/>
      <c r="B88" s="40"/>
      <c r="C88" s="42"/>
      <c r="D88" s="40"/>
      <c r="E88" s="40"/>
      <c r="F88" s="43"/>
      <c r="G88" s="43"/>
      <c r="H88" s="44" t="str">
        <f t="shared" si="1"/>
        <v/>
      </c>
      <c r="I88" s="40"/>
    </row>
    <row r="89" spans="1:9" x14ac:dyDescent="0.2">
      <c r="A89" s="40"/>
      <c r="B89" s="40"/>
      <c r="C89" s="42"/>
      <c r="D89" s="40"/>
      <c r="E89" s="40"/>
      <c r="F89" s="43"/>
      <c r="G89" s="43"/>
      <c r="H89" s="44" t="str">
        <f t="shared" si="1"/>
        <v/>
      </c>
      <c r="I89" s="40"/>
    </row>
    <row r="90" spans="1:9" x14ac:dyDescent="0.2">
      <c r="A90" s="40"/>
      <c r="B90" s="40"/>
      <c r="C90" s="42"/>
      <c r="D90" s="40"/>
      <c r="E90" s="40"/>
      <c r="F90" s="43"/>
      <c r="G90" s="43"/>
      <c r="H90" s="44" t="str">
        <f t="shared" si="1"/>
        <v/>
      </c>
      <c r="I90" s="40"/>
    </row>
    <row r="91" spans="1:9" x14ac:dyDescent="0.2">
      <c r="A91" s="40"/>
      <c r="B91" s="40"/>
      <c r="C91" s="42"/>
      <c r="D91" s="40"/>
      <c r="E91" s="40"/>
      <c r="F91" s="43"/>
      <c r="G91" s="43"/>
      <c r="H91" s="44" t="str">
        <f t="shared" si="1"/>
        <v/>
      </c>
      <c r="I91" s="40"/>
    </row>
    <row r="92" spans="1:9" x14ac:dyDescent="0.2">
      <c r="A92" s="40"/>
      <c r="B92" s="40"/>
      <c r="C92" s="42"/>
      <c r="D92" s="40"/>
      <c r="E92" s="40"/>
      <c r="F92" s="43"/>
      <c r="G92" s="43"/>
      <c r="H92" s="44" t="str">
        <f t="shared" si="1"/>
        <v/>
      </c>
      <c r="I92" s="40"/>
    </row>
    <row r="93" spans="1:9" x14ac:dyDescent="0.2">
      <c r="A93" s="40"/>
      <c r="B93" s="40"/>
      <c r="C93" s="42"/>
      <c r="D93" s="40"/>
      <c r="E93" s="40"/>
      <c r="F93" s="43"/>
      <c r="G93" s="43"/>
      <c r="H93" s="44" t="str">
        <f t="shared" si="1"/>
        <v/>
      </c>
      <c r="I93" s="40"/>
    </row>
    <row r="94" spans="1:9" x14ac:dyDescent="0.2">
      <c r="A94" s="40"/>
      <c r="B94" s="40"/>
      <c r="C94" s="42"/>
      <c r="D94" s="40"/>
      <c r="E94" s="40"/>
      <c r="F94" s="43"/>
      <c r="G94" s="43"/>
      <c r="H94" s="44" t="str">
        <f t="shared" si="1"/>
        <v/>
      </c>
      <c r="I94" s="40"/>
    </row>
    <row r="95" spans="1:9" x14ac:dyDescent="0.2">
      <c r="A95" s="40"/>
      <c r="B95" s="40"/>
      <c r="C95" s="42"/>
      <c r="D95" s="40"/>
      <c r="E95" s="40"/>
      <c r="F95" s="43"/>
      <c r="G95" s="43"/>
      <c r="H95" s="44" t="str">
        <f t="shared" si="1"/>
        <v/>
      </c>
      <c r="I95" s="40"/>
    </row>
    <row r="96" spans="1:9" x14ac:dyDescent="0.2">
      <c r="A96" s="40"/>
      <c r="B96" s="40"/>
      <c r="C96" s="42"/>
      <c r="D96" s="40"/>
      <c r="E96" s="40"/>
      <c r="F96" s="43"/>
      <c r="G96" s="43"/>
      <c r="H96" s="44" t="str">
        <f t="shared" si="1"/>
        <v/>
      </c>
      <c r="I96" s="40"/>
    </row>
    <row r="97" spans="1:9" x14ac:dyDescent="0.2">
      <c r="A97" s="40"/>
      <c r="B97" s="40"/>
      <c r="C97" s="42"/>
      <c r="D97" s="40"/>
      <c r="E97" s="40"/>
      <c r="F97" s="43"/>
      <c r="G97" s="43"/>
      <c r="H97" s="44" t="str">
        <f t="shared" si="1"/>
        <v/>
      </c>
      <c r="I97" s="40"/>
    </row>
    <row r="98" spans="1:9" x14ac:dyDescent="0.2">
      <c r="A98" s="40"/>
      <c r="B98" s="40"/>
      <c r="C98" s="42"/>
      <c r="D98" s="40"/>
      <c r="E98" s="40"/>
      <c r="F98" s="43"/>
      <c r="G98" s="43"/>
      <c r="H98" s="44" t="str">
        <f t="shared" si="1"/>
        <v/>
      </c>
      <c r="I98" s="40"/>
    </row>
    <row r="99" spans="1:9" x14ac:dyDescent="0.2">
      <c r="A99" s="40"/>
      <c r="B99" s="40"/>
      <c r="C99" s="42"/>
      <c r="D99" s="40"/>
      <c r="E99" s="40"/>
      <c r="F99" s="43"/>
      <c r="G99" s="43"/>
      <c r="H99" s="44" t="str">
        <f t="shared" si="1"/>
        <v/>
      </c>
      <c r="I99" s="40"/>
    </row>
    <row r="100" spans="1:9" x14ac:dyDescent="0.2">
      <c r="A100" s="40"/>
      <c r="B100" s="40"/>
      <c r="C100" s="42"/>
      <c r="D100" s="40"/>
      <c r="E100" s="40"/>
      <c r="F100" s="43"/>
      <c r="G100" s="43"/>
      <c r="H100" s="44" t="str">
        <f t="shared" si="1"/>
        <v/>
      </c>
      <c r="I100" s="40"/>
    </row>
    <row r="101" spans="1:9" x14ac:dyDescent="0.2">
      <c r="A101" s="40"/>
      <c r="B101" s="40"/>
      <c r="C101" s="42"/>
      <c r="D101" s="40"/>
      <c r="E101" s="40"/>
      <c r="F101" s="43"/>
      <c r="G101" s="43"/>
      <c r="H101" s="44" t="str">
        <f t="shared" si="1"/>
        <v/>
      </c>
      <c r="I101" s="40"/>
    </row>
  </sheetData>
  <sheetProtection sheet="1"/>
  <phoneticPr fontId="2"/>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E2:E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300-000002000000}">
      <formula1>999999999999</formula1>
    </dataValidation>
    <dataValidation type="whole" operator="lessThanOrEqual" allowBlank="1" showInputMessage="1" showErrorMessage="1" errorTitle="予定価格" error="正しい数値を入力してください。" sqref="F2:F65536" xr:uid="{00000000-0002-0000-0300-000003000000}">
      <formula1>999999999999</formula1>
    </dataValidation>
    <dataValidation type="textLength" operator="lessThanOrEqual" allowBlank="1" showInputMessage="1" showErrorMessage="1" errorTitle="備考" error="256文字以内で入力してください。" sqref="I2:I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46" customWidth="1"/>
    <col min="2" max="16384" width="9" style="46"/>
  </cols>
  <sheetData>
    <row r="1" spans="1:1" x14ac:dyDescent="0.2">
      <c r="A1" s="46" t="s">
        <v>3</v>
      </c>
    </row>
    <row r="2" spans="1:1" x14ac:dyDescent="0.2">
      <c r="A2" s="47" t="s">
        <v>7</v>
      </c>
    </row>
    <row r="3" spans="1:1" x14ac:dyDescent="0.2">
      <c r="A3" s="47" t="s">
        <v>4</v>
      </c>
    </row>
    <row r="4" spans="1:1" x14ac:dyDescent="0.2">
      <c r="A4" s="47" t="s">
        <v>12</v>
      </c>
    </row>
    <row r="5" spans="1:1" x14ac:dyDescent="0.2">
      <c r="A5" s="46" t="s">
        <v>14</v>
      </c>
    </row>
  </sheetData>
  <phoneticPr fontId="2"/>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小柳 俊介</cp:lastModifiedBy>
  <cp:lastPrinted>2023-06-01T04:35:17Z</cp:lastPrinted>
  <dcterms:created xsi:type="dcterms:W3CDTF">1997-01-08T22:48:59Z</dcterms:created>
  <dcterms:modified xsi:type="dcterms:W3CDTF">2024-06-27T10:07:12Z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2020-12-10T05:16:22Z</vt:filetime>
  </property>
</Properties>
</file>