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航空戦略課\【空港整備勘定（旧空港整備特別会計）】\【空港使用料・航燃税】\【H35 R5年度要求】\★着陸料\★訪日誘客支援空港\★要綱等作成→地方へ交付\★R5要綱検討\要領\"/>
    </mc:Choice>
  </mc:AlternateContent>
  <bookViews>
    <workbookView xWindow="0" yWindow="0" windowWidth="20490" windowHeight="7770" tabRatio="885" activeTab="1"/>
  </bookViews>
  <sheets>
    <sheet name="年度変更用" sheetId="146" r:id="rId1"/>
    <sheet name="様式1-別紙（着陸料）" sheetId="125" r:id="rId2"/>
    <sheet name="様式2-別紙（着陸料）" sheetId="126" r:id="rId3"/>
  </sheets>
  <definedNames>
    <definedName name="_xlnm.Print_Area" localSheetId="1">'様式1-別紙（着陸料）'!$A$2:$AQ$64</definedName>
    <definedName name="_xlnm.Print_Area" localSheetId="2">'様式2-別紙（着陸料）'!$A$2:$AR$30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1" i="125" l="1"/>
  <c r="E9" i="146" l="1"/>
  <c r="P10" i="126"/>
  <c r="I8" i="146"/>
  <c r="C8" i="146"/>
  <c r="B9" i="146"/>
  <c r="K9" i="146"/>
  <c r="H9" i="146" l="1"/>
  <c r="F8" i="146" l="1"/>
  <c r="K18" i="126"/>
  <c r="B16" i="146" l="1"/>
  <c r="AN36" i="125"/>
  <c r="K15" i="126"/>
  <c r="W39" i="125"/>
  <c r="W40" i="125"/>
  <c r="AN27" i="125"/>
  <c r="K23" i="126" l="1"/>
  <c r="X11" i="126"/>
  <c r="AN29" i="125"/>
  <c r="AN30" i="125"/>
  <c r="AN31" i="125"/>
  <c r="AN32" i="125"/>
  <c r="AN33" i="125"/>
  <c r="AN34" i="125"/>
  <c r="AN28" i="125"/>
  <c r="AH35" i="125"/>
  <c r="AJ35" i="125"/>
  <c r="AL35" i="125"/>
  <c r="AF35" i="125"/>
  <c r="R35" i="125"/>
  <c r="T35" i="125"/>
  <c r="V35" i="125"/>
  <c r="X35" i="125"/>
  <c r="Z35" i="125"/>
  <c r="AB35" i="125"/>
  <c r="AD35" i="125"/>
  <c r="P35" i="125"/>
  <c r="AN35" i="125" l="1"/>
  <c r="S18" i="126"/>
  <c r="AE14" i="126"/>
  <c r="AE13" i="126"/>
  <c r="R14" i="126"/>
  <c r="R13" i="126"/>
  <c r="K7" i="126"/>
  <c r="C4" i="126"/>
  <c r="C4" i="125"/>
</calcChain>
</file>

<file path=xl/comments1.xml><?xml version="1.0" encoding="utf-8"?>
<comments xmlns="http://schemas.openxmlformats.org/spreadsheetml/2006/main">
  <authors>
    <author>ㅤ</author>
  </authors>
  <commentList>
    <comment ref="P19" authorId="0" shapeId="0">
      <text>
        <r>
          <rPr>
            <b/>
            <sz val="9"/>
            <color indexed="81"/>
            <rFont val="Malgun Gothic Semilight"/>
            <family val="3"/>
            <charset val="129"/>
          </rPr>
          <t>運航がない場合は、「運航無し」と記載下さい。その場合下記の７.対象便の運航回数の令和4年度分は記載不要です。</t>
        </r>
      </text>
    </comment>
    <comment ref="F22" authorId="0" shapeId="0">
      <text>
        <r>
          <rPr>
            <b/>
            <sz val="9"/>
            <color indexed="81"/>
            <rFont val="Malgun Gothic Semilight"/>
            <family val="3"/>
            <charset val="129"/>
          </rPr>
          <t>運航ダイヤ等を別添資料とする場合は、「別紙参照」を選択</t>
        </r>
      </text>
    </comment>
    <comment ref="T41" authorId="0" shapeId="0">
      <text>
        <r>
          <rPr>
            <b/>
            <sz val="9"/>
            <color indexed="81"/>
            <rFont val="Malgun Gothic Semilight"/>
            <family val="3"/>
            <charset val="129"/>
          </rPr>
          <t>計算式入力されておりますが、金額が異なる場合は手入力下さい。</t>
        </r>
      </text>
    </comment>
  </commentList>
</comments>
</file>

<file path=xl/sharedStrings.xml><?xml version="1.0" encoding="utf-8"?>
<sst xmlns="http://schemas.openxmlformats.org/spreadsheetml/2006/main" count="262" uniqueCount="119">
  <si>
    <t>（ア）定期便　</t>
    <rPh sb="3" eb="6">
      <t>テイキビン</t>
    </rPh>
    <phoneticPr fontId="2"/>
  </si>
  <si>
    <t>上記、対象便の着陸料について地方公共団体等の補助する額又は減免する額について事実と相違ありません。</t>
  </si>
  <si>
    <t>（イ）チャーター便　</t>
    <rPh sb="8" eb="9">
      <t>ビン</t>
    </rPh>
    <phoneticPr fontId="2"/>
  </si>
  <si>
    <t>　　　　　　　　　　　　　　　　　　　　　　　　　　　　
　　　　　</t>
  </si>
  <si>
    <t>金</t>
    <rPh sb="0" eb="1">
      <t>キン</t>
    </rPh>
    <phoneticPr fontId="2"/>
  </si>
  <si>
    <t>所在地</t>
    <rPh sb="0" eb="3">
      <t>ショザイチ</t>
    </rPh>
    <phoneticPr fontId="2"/>
  </si>
  <si>
    <t>回</t>
    <rPh sb="0" eb="1">
      <t>カイ</t>
    </rPh>
    <phoneticPr fontId="2"/>
  </si>
  <si>
    <t>対象便の運航路線</t>
    <rPh sb="0" eb="2">
      <t>タイショウ</t>
    </rPh>
    <rPh sb="2" eb="3">
      <t>ビン</t>
    </rPh>
    <rPh sb="4" eb="6">
      <t>ウンコウ</t>
    </rPh>
    <rPh sb="6" eb="8">
      <t>ロセン</t>
    </rPh>
    <phoneticPr fontId="2"/>
  </si>
  <si>
    <t>日</t>
    <rPh sb="0" eb="1">
      <t>ニチ</t>
    </rPh>
    <phoneticPr fontId="2"/>
  </si>
  <si>
    <t>（日本）</t>
    <rPh sb="1" eb="3">
      <t>ニホン</t>
    </rPh>
    <phoneticPr fontId="2"/>
  </si>
  <si>
    <t>空港名</t>
    <rPh sb="0" eb="2">
      <t>クウコウ</t>
    </rPh>
    <rPh sb="2" eb="3">
      <t>メイ</t>
    </rPh>
    <phoneticPr fontId="2"/>
  </si>
  <si>
    <t>年計</t>
    <rPh sb="0" eb="2">
      <t>ネンケイ</t>
    </rPh>
    <phoneticPr fontId="2"/>
  </si>
  <si>
    <t>（外国）</t>
    <rPh sb="1" eb="3">
      <t>ガイコク</t>
    </rPh>
    <phoneticPr fontId="2"/>
  </si>
  <si>
    <t>：</t>
  </si>
  <si>
    <t>担当者氏名</t>
    <rPh sb="0" eb="3">
      <t>タントウシャ</t>
    </rPh>
    <rPh sb="3" eb="5">
      <t>シメイ</t>
    </rPh>
    <phoneticPr fontId="2"/>
  </si>
  <si>
    <t>～</t>
  </si>
  <si>
    <t>（２）要望する補助金の補助対象経費</t>
    <rPh sb="3" eb="5">
      <t>ヨウボウ</t>
    </rPh>
    <rPh sb="7" eb="10">
      <t>ホジョキン</t>
    </rPh>
    <rPh sb="11" eb="13">
      <t>ホジョ</t>
    </rPh>
    <rPh sb="13" eb="15">
      <t>タイショウ</t>
    </rPh>
    <rPh sb="15" eb="17">
      <t>ケイヒ</t>
    </rPh>
    <phoneticPr fontId="2"/>
  </si>
  <si>
    <t>ICAOコード（4桁）</t>
    <rPh sb="9" eb="10">
      <t>ケタ</t>
    </rPh>
    <phoneticPr fontId="2"/>
  </si>
  <si>
    <t>対象便数</t>
    <rPh sb="0" eb="2">
      <t>タイショウ</t>
    </rPh>
    <rPh sb="2" eb="4">
      <t>ビンスウ</t>
    </rPh>
    <phoneticPr fontId="2"/>
  </si>
  <si>
    <t>機種名</t>
    <rPh sb="0" eb="2">
      <t>キシュ</t>
    </rPh>
    <rPh sb="2" eb="3">
      <t>メイ</t>
    </rPh>
    <phoneticPr fontId="2"/>
  </si>
  <si>
    <t>（</t>
  </si>
  <si>
    <t>座席数</t>
    <rPh sb="0" eb="3">
      <t>ザセキスウ</t>
    </rPh>
    <phoneticPr fontId="2"/>
  </si>
  <si>
    <t>（４）担当者連絡先</t>
    <rPh sb="3" eb="6">
      <t>タントウシャ</t>
    </rPh>
    <rPh sb="6" eb="9">
      <t>レンラクサキ</t>
    </rPh>
    <phoneticPr fontId="2"/>
  </si>
  <si>
    <t>席</t>
    <rPh sb="0" eb="1">
      <t>セキ</t>
    </rPh>
    <phoneticPr fontId="2"/>
  </si>
  <si>
    <t>便名</t>
    <rPh sb="0" eb="2">
      <t>ビンメイ</t>
    </rPh>
    <phoneticPr fontId="2"/>
  </si>
  <si>
    <t>運航日
（不定期の場合）</t>
    <rPh sb="0" eb="3">
      <t>ウンコウビ</t>
    </rPh>
    <rPh sb="5" eb="8">
      <t>フテイキ</t>
    </rPh>
    <rPh sb="9" eb="11">
      <t>バアイ</t>
    </rPh>
    <phoneticPr fontId="2"/>
  </si>
  <si>
    <t>対象便に係る本則の着陸料</t>
    <rPh sb="0" eb="3">
      <t>タイショウビン</t>
    </rPh>
    <rPh sb="4" eb="5">
      <t>カカ</t>
    </rPh>
    <rPh sb="6" eb="8">
      <t>ホンソク</t>
    </rPh>
    <rPh sb="9" eb="12">
      <t>チャクリクリョウ</t>
    </rPh>
    <phoneticPr fontId="2"/>
  </si>
  <si>
    <t>月</t>
    <rPh sb="0" eb="1">
      <t>ゲツ</t>
    </rPh>
    <phoneticPr fontId="2"/>
  </si>
  <si>
    <t>／</t>
  </si>
  <si>
    <t>火</t>
    <rPh sb="0" eb="1">
      <t>ヒ</t>
    </rPh>
    <phoneticPr fontId="2"/>
  </si>
  <si>
    <t>水</t>
    <rPh sb="0" eb="1">
      <t>スイ</t>
    </rPh>
    <phoneticPr fontId="2"/>
  </si>
  <si>
    <t>木</t>
    <rPh sb="0" eb="1">
      <t>モク</t>
    </rPh>
    <phoneticPr fontId="2"/>
  </si>
  <si>
    <t>機種名</t>
    <rPh sb="0" eb="3">
      <t>キシュメイ</t>
    </rPh>
    <phoneticPr fontId="2"/>
  </si>
  <si>
    <t>土</t>
    <rPh sb="0" eb="1">
      <t>ツチ</t>
    </rPh>
    <phoneticPr fontId="2"/>
  </si>
  <si>
    <t>増加便数（①-②）</t>
    <rPh sb="0" eb="2">
      <t>ゾウカ</t>
    </rPh>
    <rPh sb="2" eb="4">
      <t>ビンスウ</t>
    </rPh>
    <phoneticPr fontId="2"/>
  </si>
  <si>
    <t>（２）補助対象事業の内容</t>
    <rPh sb="3" eb="5">
      <t>ホジョ</t>
    </rPh>
    <rPh sb="5" eb="7">
      <t>タイショウ</t>
    </rPh>
    <rPh sb="7" eb="9">
      <t>ジギョウ</t>
    </rPh>
    <rPh sb="10" eb="12">
      <t>ナイヨウ</t>
    </rPh>
    <phoneticPr fontId="2"/>
  </si>
  <si>
    <t>参考事項</t>
    <rPh sb="0" eb="2">
      <t>サンコウ</t>
    </rPh>
    <rPh sb="2" eb="4">
      <t>ジコウ</t>
    </rPh>
    <phoneticPr fontId="2"/>
  </si>
  <si>
    <t>（１）補助金の交付の対象となる航空運送事業者</t>
    <rPh sb="3" eb="6">
      <t>ホジョキン</t>
    </rPh>
    <rPh sb="7" eb="9">
      <t>コウフ</t>
    </rPh>
    <rPh sb="10" eb="12">
      <t>タイショウ</t>
    </rPh>
    <rPh sb="15" eb="17">
      <t>コウクウ</t>
    </rPh>
    <rPh sb="17" eb="19">
      <t>ウンソウ</t>
    </rPh>
    <rPh sb="19" eb="22">
      <t>ジギョウシャ</t>
    </rPh>
    <phoneticPr fontId="2"/>
  </si>
  <si>
    <t>１回の着陸料</t>
    <rPh sb="1" eb="2">
      <t>カイ</t>
    </rPh>
    <rPh sb="3" eb="6">
      <t>チャクリクリョウ</t>
    </rPh>
    <phoneticPr fontId="2"/>
  </si>
  <si>
    <t>着陸料</t>
    <rPh sb="0" eb="3">
      <t>チャクリクリョウ</t>
    </rPh>
    <phoneticPr fontId="2"/>
  </si>
  <si>
    <t>）</t>
  </si>
  <si>
    <t>円</t>
    <rPh sb="0" eb="1">
      <t>エン</t>
    </rPh>
    <phoneticPr fontId="2"/>
  </si>
  <si>
    <t>年</t>
    <rPh sb="0" eb="1">
      <t>ネン</t>
    </rPh>
    <phoneticPr fontId="2"/>
  </si>
  <si>
    <t>対象便の着陸料について地方公共団体等の補助する額又は減免する額</t>
    <rPh sb="0" eb="3">
      <t>タイショウビン</t>
    </rPh>
    <rPh sb="4" eb="7">
      <t>チャクリクリョウ</t>
    </rPh>
    <rPh sb="11" eb="13">
      <t>チホウ</t>
    </rPh>
    <rPh sb="13" eb="15">
      <t>コウキョウ</t>
    </rPh>
    <rPh sb="15" eb="17">
      <t>ダンタイ</t>
    </rPh>
    <rPh sb="17" eb="18">
      <t>トウ</t>
    </rPh>
    <rPh sb="19" eb="21">
      <t>ホジョ</t>
    </rPh>
    <rPh sb="23" eb="24">
      <t>ガク</t>
    </rPh>
    <rPh sb="24" eb="25">
      <t>マタ</t>
    </rPh>
    <rPh sb="26" eb="28">
      <t>ゲンメン</t>
    </rPh>
    <rPh sb="30" eb="31">
      <t>ガク</t>
    </rPh>
    <phoneticPr fontId="2"/>
  </si>
  <si>
    <t>電話番号</t>
    <rPh sb="0" eb="2">
      <t>デンワ</t>
    </rPh>
    <rPh sb="2" eb="4">
      <t>バンゴウ</t>
    </rPh>
    <phoneticPr fontId="2"/>
  </si>
  <si>
    <t>対象便に係る本則
の着陸料</t>
    <rPh sb="0" eb="3">
      <t>タイショウビン</t>
    </rPh>
    <rPh sb="4" eb="5">
      <t>カカ</t>
    </rPh>
    <rPh sb="6" eb="8">
      <t>ホンソク</t>
    </rPh>
    <rPh sb="10" eb="13">
      <t>チャクリクリョウ</t>
    </rPh>
    <phoneticPr fontId="2"/>
  </si>
  <si>
    <t>月</t>
    <rPh sb="0" eb="1">
      <t>ツキ</t>
    </rPh>
    <phoneticPr fontId="2"/>
  </si>
  <si>
    <t>地方公共団体等確認欄</t>
    <rPh sb="0" eb="2">
      <t>チホウ</t>
    </rPh>
    <rPh sb="2" eb="4">
      <t>コウキョウ</t>
    </rPh>
    <rPh sb="4" eb="6">
      <t>ダンタイ</t>
    </rPh>
    <rPh sb="6" eb="7">
      <t>トウ</t>
    </rPh>
    <rPh sb="7" eb="9">
      <t>カクニン</t>
    </rPh>
    <rPh sb="9" eb="10">
      <t>ラン</t>
    </rPh>
    <phoneticPr fontId="2"/>
  </si>
  <si>
    <t>名称</t>
    <rPh sb="0" eb="2">
      <t>メイショウ</t>
    </rPh>
    <phoneticPr fontId="2"/>
  </si>
  <si>
    <t>代表者</t>
    <rPh sb="0" eb="3">
      <t>ダイヒョウシャ</t>
    </rPh>
    <phoneticPr fontId="2"/>
  </si>
  <si>
    <t>（３）要望する補助金の額</t>
    <rPh sb="3" eb="5">
      <t>ヨウボウ</t>
    </rPh>
    <rPh sb="7" eb="10">
      <t>ホジョキン</t>
    </rPh>
    <rPh sb="11" eb="12">
      <t>ガク</t>
    </rPh>
    <phoneticPr fontId="2"/>
  </si>
  <si>
    <t>部署名</t>
    <rPh sb="0" eb="2">
      <t>ブショ</t>
    </rPh>
    <rPh sb="2" eb="3">
      <t>メイ</t>
    </rPh>
    <phoneticPr fontId="2"/>
  </si>
  <si>
    <t>メールアドレス</t>
  </si>
  <si>
    <t>補助対象事業の目的</t>
    <rPh sb="0" eb="2">
      <t>ホジョ</t>
    </rPh>
    <rPh sb="2" eb="4">
      <t>タイショウ</t>
    </rPh>
    <rPh sb="4" eb="6">
      <t>ジギョウ</t>
    </rPh>
    <rPh sb="7" eb="9">
      <t>モクテキ</t>
    </rPh>
    <phoneticPr fontId="2"/>
  </si>
  <si>
    <t>（１）要望する補助対象事業の内容</t>
    <rPh sb="3" eb="5">
      <t>ヨウボウ</t>
    </rPh>
    <rPh sb="7" eb="9">
      <t>ホジョ</t>
    </rPh>
    <rPh sb="9" eb="11">
      <t>タイショウ</t>
    </rPh>
    <rPh sb="11" eb="13">
      <t>ジギョウ</t>
    </rPh>
    <rPh sb="14" eb="16">
      <t>ナイヨウ</t>
    </rPh>
    <phoneticPr fontId="2"/>
  </si>
  <si>
    <t>補助金の額</t>
    <rPh sb="0" eb="3">
      <t>ホジョキン</t>
    </rPh>
    <rPh sb="4" eb="5">
      <t>ガク</t>
    </rPh>
    <phoneticPr fontId="2"/>
  </si>
  <si>
    <t>定期便・チャーター便の別</t>
    <rPh sb="0" eb="3">
      <t>テイキビン</t>
    </rPh>
    <rPh sb="9" eb="10">
      <t>ビン</t>
    </rPh>
    <rPh sb="11" eb="12">
      <t>ベツ</t>
    </rPh>
    <phoneticPr fontId="2"/>
  </si>
  <si>
    <t>→</t>
  </si>
  <si>
    <t>対象便の運航回数
（※）</t>
    <rPh sb="0" eb="3">
      <t>タイショウビン</t>
    </rPh>
    <rPh sb="4" eb="6">
      <t>ウンコウ</t>
    </rPh>
    <rPh sb="6" eb="8">
      <t>カイスウ</t>
    </rPh>
    <phoneticPr fontId="2"/>
  </si>
  <si>
    <t>…③</t>
  </si>
  <si>
    <t>…③×④</t>
  </si>
  <si>
    <t>航空運送事業者</t>
    <rPh sb="0" eb="2">
      <t>コウクウ</t>
    </rPh>
    <rPh sb="2" eb="4">
      <t>ウンソウ</t>
    </rPh>
    <rPh sb="4" eb="7">
      <t>ジギョウシャ</t>
    </rPh>
    <phoneticPr fontId="2"/>
  </si>
  <si>
    <t>※複数の機材で運航する場合には、各月の運航回数のうち、機材ごとの運航回数の内訳が分かる資料を添付すること。</t>
    <rPh sb="1" eb="3">
      <t>フクスウ</t>
    </rPh>
    <rPh sb="11" eb="13">
      <t>バアイ</t>
    </rPh>
    <rPh sb="32" eb="34">
      <t>ウンコウ</t>
    </rPh>
    <rPh sb="34" eb="36">
      <t>カイスウ</t>
    </rPh>
    <rPh sb="37" eb="39">
      <t>ウチワケ</t>
    </rPh>
    <rPh sb="40" eb="41">
      <t>ワ</t>
    </rPh>
    <rPh sb="43" eb="45">
      <t>シリョウ</t>
    </rPh>
    <rPh sb="46" eb="48">
      <t>テンプ</t>
    </rPh>
    <phoneticPr fontId="2"/>
  </si>
  <si>
    <t>対象便名</t>
    <rPh sb="0" eb="2">
      <t>タイショウ</t>
    </rPh>
    <rPh sb="2" eb="4">
      <t>ビンメイ</t>
    </rPh>
    <phoneticPr fontId="2"/>
  </si>
  <si>
    <t>（３）補助対象経費</t>
    <rPh sb="3" eb="5">
      <t>ホジョ</t>
    </rPh>
    <rPh sb="5" eb="7">
      <t>タイショウ</t>
    </rPh>
    <rPh sb="7" eb="9">
      <t>ケイヒ</t>
    </rPh>
    <phoneticPr fontId="2"/>
  </si>
  <si>
    <t>（４）補助金の額</t>
    <rPh sb="3" eb="6">
      <t>ホジョキン</t>
    </rPh>
    <rPh sb="7" eb="8">
      <t>ガク</t>
    </rPh>
    <phoneticPr fontId="2"/>
  </si>
  <si>
    <t>様式第1　別紙</t>
    <rPh sb="0" eb="2">
      <t>ヨウシキ</t>
    </rPh>
    <rPh sb="2" eb="3">
      <t>ダイ</t>
    </rPh>
    <phoneticPr fontId="2"/>
  </si>
  <si>
    <t>令和</t>
    <rPh sb="0" eb="2">
      <t>レイワ</t>
    </rPh>
    <phoneticPr fontId="2"/>
  </si>
  <si>
    <t>様式第2　別紙</t>
    <rPh sb="0" eb="2">
      <t>ヨウシキ</t>
    </rPh>
    <rPh sb="2" eb="3">
      <t>ダイ</t>
    </rPh>
    <phoneticPr fontId="2"/>
  </si>
  <si>
    <t>…①</t>
  </si>
  <si>
    <t>令和２年度（実績）</t>
    <rPh sb="0" eb="2">
      <t>レイワ</t>
    </rPh>
    <rPh sb="3" eb="5">
      <t>ネンド</t>
    </rPh>
    <phoneticPr fontId="2"/>
  </si>
  <si>
    <t>令和３年度（実績）</t>
    <rPh sb="0" eb="2">
      <t>レイワ</t>
    </rPh>
    <rPh sb="3" eb="5">
      <t>ネンド</t>
    </rPh>
    <phoneticPr fontId="2"/>
  </si>
  <si>
    <r>
      <t xml:space="preserve">対象便の航空機の機種
及び座席数
</t>
    </r>
    <r>
      <rPr>
        <sz val="6"/>
        <rFont val="ＭＳ Ｐゴシック"/>
        <family val="3"/>
        <charset val="128"/>
      </rPr>
      <t>（複数機種で運航する場合は
  それぞれ記載すること）</t>
    </r>
    <rPh sb="0" eb="2">
      <t>タイショウ</t>
    </rPh>
    <rPh sb="2" eb="3">
      <t>ビン</t>
    </rPh>
    <rPh sb="4" eb="7">
      <t>コウクウキ</t>
    </rPh>
    <rPh sb="8" eb="10">
      <t>キシュ</t>
    </rPh>
    <rPh sb="11" eb="12">
      <t>オヨ</t>
    </rPh>
    <rPh sb="13" eb="16">
      <t>ザセキスウ</t>
    </rPh>
    <rPh sb="18" eb="20">
      <t>フクスウ</t>
    </rPh>
    <rPh sb="20" eb="22">
      <t>キシュ</t>
    </rPh>
    <rPh sb="23" eb="25">
      <t>ウンコウ</t>
    </rPh>
    <rPh sb="27" eb="29">
      <t>バアイ</t>
    </rPh>
    <rPh sb="37" eb="39">
      <t>キサイ</t>
    </rPh>
    <phoneticPr fontId="2"/>
  </si>
  <si>
    <r>
      <t>対象便の</t>
    </r>
    <r>
      <rPr>
        <sz val="10"/>
        <rFont val="ＭＳ Ｐゴシック"/>
        <family val="3"/>
        <charset val="128"/>
      </rPr>
      <t>新規就航・増便又は運航再開する日</t>
    </r>
    <rPh sb="0" eb="3">
      <t>タイショウビン</t>
    </rPh>
    <rPh sb="4" eb="6">
      <t>シンキ</t>
    </rPh>
    <rPh sb="6" eb="8">
      <t>シュウコウ</t>
    </rPh>
    <rPh sb="9" eb="11">
      <t>ゾウビン</t>
    </rPh>
    <rPh sb="11" eb="12">
      <t>マタ</t>
    </rPh>
    <rPh sb="13" eb="15">
      <t>ウンコウ</t>
    </rPh>
    <rPh sb="15" eb="17">
      <t>サイカイ</t>
    </rPh>
    <rPh sb="19" eb="20">
      <t>ヒ</t>
    </rPh>
    <phoneticPr fontId="2"/>
  </si>
  <si>
    <r>
      <t>対象便の運航日
及びダイヤ</t>
    </r>
    <r>
      <rPr>
        <sz val="10.5"/>
        <rFont val="ＭＳ Ｐゴシック"/>
        <family val="3"/>
        <charset val="128"/>
      </rPr>
      <t xml:space="preserve">
</t>
    </r>
    <r>
      <rPr>
        <sz val="6"/>
        <rFont val="ＭＳ Ｐゴシック"/>
        <family val="3"/>
        <charset val="128"/>
      </rPr>
      <t>（該当のない年度は空欄）</t>
    </r>
    <rPh sb="0" eb="3">
      <t>タイショウビン</t>
    </rPh>
    <rPh sb="4" eb="7">
      <t>ウンコウビ</t>
    </rPh>
    <rPh sb="8" eb="9">
      <t>オヨ</t>
    </rPh>
    <rPh sb="15" eb="17">
      <t>ガイトウ</t>
    </rPh>
    <rPh sb="20" eb="22">
      <t>ネンド</t>
    </rPh>
    <rPh sb="23" eb="25">
      <t>クウラン</t>
    </rPh>
    <phoneticPr fontId="2"/>
  </si>
  <si>
    <r>
      <t xml:space="preserve">運航ダイヤ
（外国発）　　　（日本着）
</t>
    </r>
    <r>
      <rPr>
        <sz val="6"/>
        <rFont val="ＭＳ Ｐゴシック"/>
        <family val="3"/>
        <charset val="128"/>
      </rPr>
      <t>※日により異なる場合は資料を添付</t>
    </r>
    <rPh sb="0" eb="2">
      <t>ウンコウ</t>
    </rPh>
    <rPh sb="7" eb="9">
      <t>ガイコク</t>
    </rPh>
    <rPh sb="9" eb="10">
      <t>ハツ</t>
    </rPh>
    <rPh sb="15" eb="17">
      <t>ニホン</t>
    </rPh>
    <rPh sb="17" eb="18">
      <t>チャク</t>
    </rPh>
    <rPh sb="21" eb="22">
      <t>ヒ</t>
    </rPh>
    <rPh sb="25" eb="26">
      <t>コト</t>
    </rPh>
    <rPh sb="28" eb="30">
      <t>バアイ</t>
    </rPh>
    <rPh sb="31" eb="33">
      <t>シリョウ</t>
    </rPh>
    <rPh sb="34" eb="36">
      <t>テンプ</t>
    </rPh>
    <phoneticPr fontId="2"/>
  </si>
  <si>
    <r>
      <t xml:space="preserve">運航曜日
（定期の場合）
</t>
    </r>
    <r>
      <rPr>
        <sz val="6"/>
        <rFont val="ＭＳ Ｐゴシック"/>
        <family val="3"/>
        <charset val="128"/>
      </rPr>
      <t>※該当曜日に○</t>
    </r>
    <rPh sb="0" eb="2">
      <t>ウンコウ</t>
    </rPh>
    <rPh sb="2" eb="4">
      <t>ヨウビ</t>
    </rPh>
    <rPh sb="6" eb="8">
      <t>テイキ</t>
    </rPh>
    <rPh sb="9" eb="11">
      <t>バア</t>
    </rPh>
    <rPh sb="14" eb="16">
      <t>ガイトウ</t>
    </rPh>
    <rPh sb="16" eb="18">
      <t>ヨウビ</t>
    </rPh>
    <phoneticPr fontId="2"/>
  </si>
  <si>
    <r>
      <t>平成31年度</t>
    </r>
    <r>
      <rPr>
        <sz val="6"/>
        <rFont val="ＭＳ Ｐゴシック"/>
        <family val="3"/>
        <charset val="128"/>
        <scheme val="minor"/>
      </rPr>
      <t>（実績）</t>
    </r>
    <rPh sb="0" eb="2">
      <t>ヘイセイ</t>
    </rPh>
    <rPh sb="4" eb="6">
      <t>ネンド</t>
    </rPh>
    <rPh sb="7" eb="9">
      <t>ジッセキ</t>
    </rPh>
    <phoneticPr fontId="2"/>
  </si>
  <si>
    <r>
      <t>平成30年度</t>
    </r>
    <r>
      <rPr>
        <sz val="6"/>
        <rFont val="ＭＳ Ｐゴシック"/>
        <family val="3"/>
        <charset val="128"/>
        <scheme val="minor"/>
      </rPr>
      <t>（実績）</t>
    </r>
    <rPh sb="0" eb="2">
      <t>ヘイセイ</t>
    </rPh>
    <rPh sb="4" eb="6">
      <t>ネンド</t>
    </rPh>
    <phoneticPr fontId="2"/>
  </si>
  <si>
    <r>
      <t>平成29年度</t>
    </r>
    <r>
      <rPr>
        <sz val="6"/>
        <rFont val="ＭＳ Ｐゴシック"/>
        <family val="3"/>
        <charset val="128"/>
        <scheme val="minor"/>
      </rPr>
      <t>（実績）</t>
    </r>
    <rPh sb="0" eb="2">
      <t>ヘイセイ</t>
    </rPh>
    <rPh sb="4" eb="6">
      <t>ネンド</t>
    </rPh>
    <phoneticPr fontId="2"/>
  </si>
  <si>
    <r>
      <t>平成28年度</t>
    </r>
    <r>
      <rPr>
        <sz val="6"/>
        <rFont val="ＭＳ Ｐゴシック"/>
        <family val="3"/>
        <charset val="128"/>
        <scheme val="minor"/>
      </rPr>
      <t>（実績）</t>
    </r>
    <rPh sb="0" eb="2">
      <t>ヘイセイ</t>
    </rPh>
    <rPh sb="4" eb="6">
      <t>ネンド</t>
    </rPh>
    <phoneticPr fontId="2"/>
  </si>
  <si>
    <r>
      <t>平成31年度</t>
    </r>
    <r>
      <rPr>
        <sz val="6"/>
        <rFont val="ＭＳ Ｐゴシック"/>
        <family val="3"/>
        <charset val="128"/>
        <scheme val="minor"/>
      </rPr>
      <t>（実績）</t>
    </r>
    <rPh sb="0" eb="2">
      <t>ヘイセイ</t>
    </rPh>
    <rPh sb="4" eb="6">
      <t>ネンド</t>
    </rPh>
    <phoneticPr fontId="2"/>
  </si>
  <si>
    <t>令和５年度（計画）</t>
    <rPh sb="0" eb="2">
      <t>レイワ</t>
    </rPh>
    <rPh sb="3" eb="5">
      <t>ネンド</t>
    </rPh>
    <rPh sb="6" eb="8">
      <t>ケイカク</t>
    </rPh>
    <phoneticPr fontId="2"/>
  </si>
  <si>
    <t>令和４年度（実績）</t>
    <rPh sb="0" eb="2">
      <t>レイワ</t>
    </rPh>
    <rPh sb="3" eb="5">
      <t>ネンド</t>
    </rPh>
    <rPh sb="6" eb="8">
      <t>ジッセキ</t>
    </rPh>
    <phoneticPr fontId="2"/>
  </si>
  <si>
    <t>令和</t>
    <rPh sb="0" eb="2">
      <t>レイワ</t>
    </rPh>
    <phoneticPr fontId="13"/>
  </si>
  <si>
    <t>年度</t>
    <rPh sb="0" eb="2">
      <t>ネンド</t>
    </rPh>
    <phoneticPr fontId="13"/>
  </si>
  <si>
    <t>地方空港受入環境整備事業費補助金交付要望書　(国際線の新規就航・増便又は運航再開便に係る着陸料補助)　</t>
  </si>
  <si>
    <t>地方空港受入環境整備事業費補助金交付内定通知書　(国際線の新規就航・増便又は運航再開便に係る着陸料補助)　</t>
  </si>
  <si>
    <t>印</t>
    <rPh sb="0" eb="1">
      <t>イン</t>
    </rPh>
    <phoneticPr fontId="13"/>
  </si>
  <si>
    <t>（押印省略）</t>
    <rPh sb="1" eb="5">
      <t>オウインショウリャク</t>
    </rPh>
    <phoneticPr fontId="13"/>
  </si>
  <si>
    <r>
      <t>　</t>
    </r>
    <r>
      <rPr>
        <sz val="10.5"/>
        <rFont val="ＭＳ Ｐゴシック"/>
        <family val="3"/>
        <charset val="128"/>
      </rPr>
      <t>令和</t>
    </r>
    <rPh sb="1" eb="3">
      <t>レイワ</t>
    </rPh>
    <phoneticPr fontId="2"/>
  </si>
  <si>
    <t>年</t>
    <rPh sb="0" eb="1">
      <t>ネン</t>
    </rPh>
    <phoneticPr fontId="2"/>
  </si>
  <si>
    <t>月</t>
    <rPh sb="0" eb="1">
      <t>ガツ</t>
    </rPh>
    <phoneticPr fontId="2"/>
  </si>
  <si>
    <t>日</t>
    <rPh sb="0" eb="1">
      <t>ニチ</t>
    </rPh>
    <phoneticPr fontId="2"/>
  </si>
  <si>
    <t>・運航休止日：</t>
    <phoneticPr fontId="2"/>
  </si>
  <si>
    <t>令和</t>
    <rPh sb="0" eb="2">
      <t>レイワ</t>
    </rPh>
    <phoneticPr fontId="2"/>
  </si>
  <si>
    <t>※運航再開便のみ記載</t>
    <phoneticPr fontId="2"/>
  </si>
  <si>
    <t>・定期便の運航開始日：</t>
    <phoneticPr fontId="2"/>
  </si>
  <si>
    <t>※チャーター便から定期便へ移行する場合のみ記載</t>
    <phoneticPr fontId="2"/>
  </si>
  <si>
    <t xml:space="preserve">〒      </t>
    <phoneticPr fontId="2"/>
  </si>
  <si>
    <t xml:space="preserve"> -</t>
  </si>
  <si>
    <r>
      <t>令和５</t>
    </r>
    <r>
      <rPr>
        <sz val="10.5"/>
        <rFont val="ＭＳ Ｐゴシック"/>
        <family val="3"/>
        <charset val="128"/>
      </rPr>
      <t>年度の補助又は減免の概要</t>
    </r>
    <rPh sb="3" eb="5">
      <t>ネンド</t>
    </rPh>
    <rPh sb="6" eb="8">
      <t>ホジョ</t>
    </rPh>
    <rPh sb="8" eb="9">
      <t>マタ</t>
    </rPh>
    <rPh sb="10" eb="12">
      <t>ゲンメン</t>
    </rPh>
    <rPh sb="13" eb="15">
      <t>ガイヨウ</t>
    </rPh>
    <phoneticPr fontId="2"/>
  </si>
  <si>
    <r>
      <t>令和５</t>
    </r>
    <r>
      <rPr>
        <sz val="10.5"/>
        <rFont val="ＭＳ Ｐゴシック"/>
        <family val="3"/>
        <charset val="128"/>
      </rPr>
      <t>年度の着陸料</t>
    </r>
    <rPh sb="0" eb="2">
      <t>レイワ</t>
    </rPh>
    <rPh sb="3" eb="5">
      <t>ネンド</t>
    </rPh>
    <rPh sb="6" eb="9">
      <t>チャクリクリョウ</t>
    </rPh>
    <phoneticPr fontId="2"/>
  </si>
  <si>
    <r>
      <t>令和５</t>
    </r>
    <r>
      <rPr>
        <sz val="10.5"/>
        <rFont val="ＭＳ Ｐゴシック"/>
        <family val="3"/>
        <charset val="128"/>
      </rPr>
      <t>年度の補助又は減免の期間</t>
    </r>
    <rPh sb="3" eb="5">
      <t>ネンド</t>
    </rPh>
    <rPh sb="6" eb="8">
      <t>ホジョ</t>
    </rPh>
    <rPh sb="8" eb="9">
      <t>マタ</t>
    </rPh>
    <rPh sb="10" eb="12">
      <t>ゲンメン</t>
    </rPh>
    <rPh sb="13" eb="15">
      <t>キカン</t>
    </rPh>
    <phoneticPr fontId="2"/>
  </si>
  <si>
    <r>
      <t>令和５年度</t>
    </r>
    <r>
      <rPr>
        <sz val="10.5"/>
        <rFont val="ＭＳ Ｐゴシック"/>
        <family val="3"/>
        <charset val="128"/>
      </rPr>
      <t>の補助又は減免の額</t>
    </r>
    <rPh sb="3" eb="5">
      <t>ネンド</t>
    </rPh>
    <rPh sb="6" eb="8">
      <t>ホジョ</t>
    </rPh>
    <rPh sb="8" eb="9">
      <t>マタ</t>
    </rPh>
    <rPh sb="10" eb="12">
      <t>ゲンメン</t>
    </rPh>
    <rPh sb="13" eb="14">
      <t>ガク</t>
    </rPh>
    <phoneticPr fontId="2"/>
  </si>
  <si>
    <t>別紙参照</t>
    <rPh sb="0" eb="2">
      <t>ベッシ</t>
    </rPh>
    <rPh sb="2" eb="4">
      <t>サンショウ</t>
    </rPh>
    <phoneticPr fontId="13"/>
  </si>
  <si>
    <t>円/回</t>
    <rPh sb="0" eb="1">
      <t>エン</t>
    </rPh>
    <rPh sb="2" eb="3">
      <t>カイ</t>
    </rPh>
    <phoneticPr fontId="2"/>
  </si>
  <si>
    <r>
      <t>令和５</t>
    </r>
    <r>
      <rPr>
        <sz val="10"/>
        <rFont val="ＭＳ Ｐゴシック"/>
        <family val="3"/>
        <charset val="128"/>
      </rPr>
      <t>年度に要望する補助金の額</t>
    </r>
    <rPh sb="0" eb="2">
      <t>レイワ</t>
    </rPh>
    <rPh sb="3" eb="5">
      <t>ネンド</t>
    </rPh>
    <rPh sb="6" eb="8">
      <t>ヨウボウ</t>
    </rPh>
    <rPh sb="10" eb="13">
      <t>ホジョキン</t>
    </rPh>
    <rPh sb="14" eb="15">
      <t>ガク</t>
    </rPh>
    <phoneticPr fontId="2"/>
  </si>
  <si>
    <t>円</t>
    <rPh sb="0" eb="1">
      <t>エン</t>
    </rPh>
    <phoneticPr fontId="2"/>
  </si>
  <si>
    <t>｛運航再開便｝</t>
    <rPh sb="1" eb="6">
      <t>ウンコウサイカイビン</t>
    </rPh>
    <phoneticPr fontId="13"/>
  </si>
  <si>
    <t>｛　　　　　　　｝</t>
  </si>
  <si>
    <t>｛　　　　　　　｝</t>
    <phoneticPr fontId="13"/>
  </si>
  <si>
    <t>｛増　 　　　便｝</t>
    <rPh sb="1" eb="2">
      <t>ゾウ</t>
    </rPh>
    <rPh sb="7" eb="8">
      <t>ビン</t>
    </rPh>
    <phoneticPr fontId="13"/>
  </si>
  <si>
    <t>｛新 規 就 航｝</t>
    <rPh sb="1" eb="2">
      <t>シン</t>
    </rPh>
    <rPh sb="3" eb="4">
      <t>キ</t>
    </rPh>
    <rPh sb="5" eb="6">
      <t>シュウ</t>
    </rPh>
    <rPh sb="7" eb="8">
      <t>コウ</t>
    </rPh>
    <phoneticPr fontId="13"/>
  </si>
  <si>
    <t>｛　　　　　　 　｝</t>
    <phoneticPr fontId="13"/>
  </si>
  <si>
    <t>｛増         便｝</t>
    <rPh sb="1" eb="2">
      <t>ゾウ</t>
    </rPh>
    <rPh sb="11" eb="12">
      <t>ビン</t>
    </rPh>
    <phoneticPr fontId="13"/>
  </si>
  <si>
    <t>様式７用</t>
    <rPh sb="0" eb="2">
      <t>ヨウシキ</t>
    </rPh>
    <rPh sb="3" eb="4">
      <t>ヨウ</t>
    </rPh>
    <phoneticPr fontId="13"/>
  </si>
  <si>
    <t>｛　　　　　　 　｝</t>
  </si>
  <si>
    <t>様式６用/７用（変更前）</t>
    <rPh sb="0" eb="2">
      <t>ヨウシキ</t>
    </rPh>
    <rPh sb="3" eb="4">
      <t>ヨウ</t>
    </rPh>
    <rPh sb="6" eb="7">
      <t>ヨウ</t>
    </rPh>
    <rPh sb="8" eb="11">
      <t>ヘンコウマエ</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</si>
</sst>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令和&quot;0&quot;年度】&quot;"/>
  </numFmts>
  <fonts count="25" x14ac:knownFonts="1">
    <font>
      <sz val="11"/>
      <name val="ＭＳ Ｐゴシック"/>
      <family val="3"/>
    </font>
    <font>
      <sz val="11"/>
      <color theme="1"/>
      <name val="ＭＳ Ｐゴシック"/>
      <family val="3"/>
      <scheme val="minor"/>
    </font>
    <font>
      <sz val="6"/>
      <name val="ＭＳ Ｐゴシック"/>
      <family val="3"/>
    </font>
    <font>
      <sz val="9"/>
      <color theme="1"/>
      <name val="ＭＳ Ｐゴシック"/>
      <family val="3"/>
      <scheme val="minor"/>
    </font>
    <font>
      <sz val="10.5"/>
      <color theme="1"/>
      <name val="ＭＳ Ｐゴシック"/>
      <family val="3"/>
      <scheme val="minor"/>
    </font>
    <font>
      <sz val="10"/>
      <color theme="1"/>
      <name val="ＭＳ Ｐゴシック"/>
      <family val="3"/>
      <scheme val="minor"/>
    </font>
    <font>
      <sz val="10.5"/>
      <name val="ＭＳ Ｐゴシック"/>
      <family val="3"/>
      <charset val="128"/>
    </font>
    <font>
      <sz val="11"/>
      <name val="ＭＳ Ｐゴシック"/>
      <family val="3"/>
      <scheme val="minor"/>
    </font>
    <font>
      <sz val="10"/>
      <name val="ＭＳ Ｐゴシック"/>
      <family val="3"/>
      <scheme val="minor"/>
    </font>
    <font>
      <sz val="9"/>
      <name val="ＭＳ Ｐゴシック"/>
      <family val="3"/>
      <scheme val="minor"/>
    </font>
    <font>
      <sz val="12"/>
      <name val="ＭＳ ゴシック"/>
      <family val="3"/>
    </font>
    <font>
      <sz val="11"/>
      <name val="ＭＳ ゴシック"/>
      <family val="3"/>
    </font>
    <font>
      <sz val="10.5"/>
      <name val="ＭＳ Ｐゴシック"/>
      <family val="3"/>
      <scheme val="minor"/>
    </font>
    <font>
      <sz val="6"/>
      <name val="ＭＳ Ｐゴシック"/>
      <family val="3"/>
      <charset val="128"/>
    </font>
    <font>
      <sz val="10"/>
      <name val="ＭＳ Ｐゴシック"/>
      <family val="3"/>
      <charset val="128"/>
    </font>
    <font>
      <sz val="6"/>
      <name val="ＭＳ Ｐゴシック"/>
      <family val="3"/>
      <scheme val="minor"/>
    </font>
    <font>
      <sz val="10.5"/>
      <name val="ＭＳ Ｐゴシック"/>
      <family val="3"/>
      <charset val="128"/>
      <scheme val="minor"/>
    </font>
    <font>
      <sz val="6"/>
      <name val="ＭＳ Ｐゴシック"/>
      <family val="3"/>
      <charset val="128"/>
      <scheme val="minor"/>
    </font>
    <font>
      <sz val="10"/>
      <name val="ＭＳ Ｐゴシック"/>
      <family val="3"/>
    </font>
    <font>
      <sz val="10"/>
      <name val="ＭＳ ゴシック"/>
      <family val="3"/>
      <charset val="128"/>
    </font>
    <font>
      <sz val="9"/>
      <name val="ＭＳ Ｐゴシック"/>
      <family val="3"/>
      <charset val="128"/>
      <scheme val="minor"/>
    </font>
    <font>
      <sz val="11"/>
      <name val="ＭＳ Ｐゴシック"/>
      <family val="3"/>
    </font>
    <font>
      <b/>
      <sz val="9"/>
      <color indexed="81"/>
      <name val="Malgun Gothic Semilight"/>
      <family val="3"/>
      <charset val="129"/>
    </font>
    <font>
      <sz val="10"/>
      <color rgb="FFFF0000"/>
      <name val="ＭＳ Ｐゴシック"/>
      <family val="3"/>
      <scheme val="minor"/>
    </font>
    <font>
      <sz val="10"/>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4D1"/>
        <bgColor indexed="64"/>
      </patternFill>
    </fill>
    <fill>
      <patternFill patternType="solid">
        <fgColor rgb="FFFAF4D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38" fontId="21" fillId="0" borderId="0" applyFont="0" applyFill="0" applyBorder="0" applyAlignment="0" applyProtection="0">
      <alignment vertical="center"/>
    </xf>
  </cellStyleXfs>
  <cellXfs count="293">
    <xf numFmtId="0" fontId="0" fillId="0" borderId="0" xfId="0"/>
    <xf numFmtId="0" fontId="1" fillId="2" borderId="0" xfId="3" applyFill="1">
      <alignment vertical="center"/>
    </xf>
    <xf numFmtId="0" fontId="1" fillId="2" borderId="0" xfId="3" applyFill="1" applyAlignment="1">
      <alignment horizontal="center" vertical="center"/>
    </xf>
    <xf numFmtId="0" fontId="1" fillId="2" borderId="0" xfId="3" applyFill="1" applyAlignment="1">
      <alignment vertical="center"/>
    </xf>
    <xf numFmtId="0" fontId="3" fillId="2" borderId="0" xfId="3" applyFont="1" applyFill="1">
      <alignment vertical="center"/>
    </xf>
    <xf numFmtId="0" fontId="1" fillId="2" borderId="0" xfId="3" applyFill="1" applyBorder="1">
      <alignment vertical="center"/>
    </xf>
    <xf numFmtId="0" fontId="1" fillId="2" borderId="0" xfId="3" applyFont="1" applyFill="1" applyAlignment="1">
      <alignment horizontal="left" vertical="center"/>
    </xf>
    <xf numFmtId="0" fontId="4" fillId="2" borderId="0" xfId="3" applyFont="1" applyFill="1" applyAlignment="1">
      <alignment horizontal="center" vertical="center"/>
    </xf>
    <xf numFmtId="0" fontId="4" fillId="2" borderId="0" xfId="3" applyFont="1" applyFill="1" applyAlignment="1">
      <alignment horizontal="left" vertical="center"/>
    </xf>
    <xf numFmtId="0" fontId="4" fillId="2" borderId="0" xfId="3" applyFont="1" applyFill="1" applyAlignment="1">
      <alignment horizontal="left" vertical="center"/>
    </xf>
    <xf numFmtId="0" fontId="4" fillId="2" borderId="0" xfId="3" applyFont="1" applyFill="1" applyAlignment="1">
      <alignment vertical="center"/>
    </xf>
    <xf numFmtId="0" fontId="4" fillId="2" borderId="0" xfId="3" applyFont="1" applyFill="1" applyBorder="1" applyAlignment="1">
      <alignment horizontal="center" vertical="center"/>
    </xf>
    <xf numFmtId="0" fontId="4" fillId="2" borderId="12" xfId="3" applyFont="1" applyFill="1" applyBorder="1" applyAlignment="1">
      <alignment vertical="center"/>
    </xf>
    <xf numFmtId="0" fontId="4" fillId="2" borderId="0" xfId="3" applyFont="1" applyFill="1">
      <alignment vertical="center"/>
    </xf>
    <xf numFmtId="0" fontId="4" fillId="2" borderId="7" xfId="3" applyFont="1" applyFill="1" applyBorder="1" applyAlignment="1">
      <alignment vertical="top" wrapText="1"/>
    </xf>
    <xf numFmtId="0" fontId="4" fillId="2" borderId="5" xfId="3" applyFont="1" applyFill="1" applyBorder="1" applyAlignment="1">
      <alignment vertical="top"/>
    </xf>
    <xf numFmtId="0" fontId="4" fillId="2" borderId="0" xfId="3" applyFont="1" applyFill="1" applyBorder="1" applyAlignment="1">
      <alignment horizontal="right" vertical="center"/>
    </xf>
    <xf numFmtId="0" fontId="4" fillId="2" borderId="0" xfId="3" applyFont="1" applyFill="1" applyBorder="1" applyAlignment="1">
      <alignment horizontal="center" vertical="top"/>
    </xf>
    <xf numFmtId="0" fontId="4" fillId="2" borderId="11" xfId="3" applyFont="1" applyFill="1" applyBorder="1" applyAlignment="1">
      <alignment horizontal="center" vertical="top"/>
    </xf>
    <xf numFmtId="0" fontId="5" fillId="2" borderId="0" xfId="3" applyFont="1" applyFill="1">
      <alignment vertical="center"/>
    </xf>
    <xf numFmtId="0" fontId="4" fillId="2" borderId="14" xfId="3" applyFont="1" applyFill="1" applyBorder="1" applyAlignment="1">
      <alignment horizontal="center" vertical="center"/>
    </xf>
    <xf numFmtId="0" fontId="3" fillId="2" borderId="0" xfId="3" applyFont="1" applyFill="1" applyBorder="1">
      <alignment vertical="center"/>
    </xf>
    <xf numFmtId="0" fontId="7" fillId="2" borderId="0" xfId="3" applyFont="1" applyFill="1">
      <alignment vertical="center"/>
    </xf>
    <xf numFmtId="0" fontId="7" fillId="2" borderId="0" xfId="3" applyFont="1" applyFill="1" applyAlignment="1">
      <alignment horizontal="left" vertical="center"/>
    </xf>
    <xf numFmtId="0" fontId="7" fillId="2" borderId="0" xfId="3" applyFont="1" applyFill="1" applyAlignment="1">
      <alignment vertical="center"/>
    </xf>
    <xf numFmtId="0" fontId="8" fillId="2" borderId="0" xfId="3" applyFont="1" applyFill="1">
      <alignment vertical="center"/>
    </xf>
    <xf numFmtId="0" fontId="9" fillId="2" borderId="0" xfId="3" applyFont="1" applyFill="1">
      <alignment vertical="center"/>
    </xf>
    <xf numFmtId="0" fontId="7" fillId="2" borderId="0" xfId="3" applyFont="1" applyFill="1" applyAlignment="1">
      <alignment horizontal="center" vertical="center"/>
    </xf>
    <xf numFmtId="49" fontId="11" fillId="0" borderId="0" xfId="0" applyNumberFormat="1" applyFont="1" applyAlignment="1">
      <alignment vertical="center"/>
    </xf>
    <xf numFmtId="0" fontId="12" fillId="2" borderId="0" xfId="3" applyFont="1" applyFill="1" applyAlignment="1">
      <alignment horizontal="left" vertical="center"/>
    </xf>
    <xf numFmtId="0" fontId="12" fillId="2" borderId="0" xfId="3" applyFont="1" applyFill="1" applyAlignment="1">
      <alignment vertical="center"/>
    </xf>
    <xf numFmtId="0" fontId="12" fillId="2" borderId="0" xfId="3" applyFont="1" applyFill="1">
      <alignment vertical="center"/>
    </xf>
    <xf numFmtId="0" fontId="12" fillId="2" borderId="1" xfId="3" applyFont="1" applyFill="1" applyBorder="1" applyAlignment="1">
      <alignment horizontal="center" vertical="center"/>
    </xf>
    <xf numFmtId="0" fontId="9" fillId="2" borderId="6" xfId="3" applyFont="1" applyFill="1" applyBorder="1" applyAlignment="1">
      <alignment vertical="center"/>
    </xf>
    <xf numFmtId="0" fontId="9" fillId="2" borderId="10" xfId="3" applyFont="1" applyFill="1" applyBorder="1" applyAlignment="1">
      <alignment vertical="center"/>
    </xf>
    <xf numFmtId="0" fontId="12" fillId="2" borderId="10" xfId="3" applyFont="1" applyFill="1" applyBorder="1" applyAlignment="1">
      <alignment vertical="center"/>
    </xf>
    <xf numFmtId="0" fontId="12" fillId="2" borderId="12" xfId="3" applyFont="1" applyFill="1" applyBorder="1" applyAlignment="1">
      <alignment vertical="center"/>
    </xf>
    <xf numFmtId="0" fontId="12" fillId="2" borderId="7" xfId="3" applyFont="1" applyFill="1" applyBorder="1" applyAlignment="1">
      <alignment vertical="top" wrapText="1"/>
    </xf>
    <xf numFmtId="0" fontId="12" fillId="2" borderId="5" xfId="3" applyFont="1" applyFill="1" applyBorder="1" applyAlignment="1">
      <alignment vertical="top"/>
    </xf>
    <xf numFmtId="0" fontId="12" fillId="2" borderId="0" xfId="3" applyFont="1" applyFill="1" applyBorder="1" applyAlignment="1">
      <alignment horizontal="center" vertical="top"/>
    </xf>
    <xf numFmtId="0" fontId="12" fillId="2" borderId="11" xfId="3" applyFont="1" applyFill="1" applyBorder="1" applyAlignment="1">
      <alignment horizontal="center" vertical="top"/>
    </xf>
    <xf numFmtId="0" fontId="12" fillId="2" borderId="10" xfId="3" applyFont="1" applyFill="1" applyBorder="1" applyAlignment="1">
      <alignment horizontal="center" vertical="center"/>
    </xf>
    <xf numFmtId="0" fontId="12" fillId="2" borderId="6" xfId="3" applyFont="1" applyFill="1" applyBorder="1" applyAlignment="1">
      <alignment vertical="center"/>
    </xf>
    <xf numFmtId="0" fontId="12" fillId="2" borderId="12" xfId="3" applyFont="1" applyFill="1" applyBorder="1" applyAlignment="1">
      <alignment horizontal="right" vertical="center"/>
    </xf>
    <xf numFmtId="0" fontId="12" fillId="2" borderId="22" xfId="3" applyFont="1" applyFill="1" applyBorder="1" applyAlignment="1">
      <alignment horizontal="right" vertical="center"/>
    </xf>
    <xf numFmtId="0" fontId="12" fillId="2" borderId="15" xfId="3" applyFont="1" applyFill="1" applyBorder="1" applyAlignment="1">
      <alignment horizontal="right" vertical="center"/>
    </xf>
    <xf numFmtId="0" fontId="7" fillId="2" borderId="0" xfId="3" applyFont="1" applyFill="1" applyBorder="1">
      <alignment vertical="center"/>
    </xf>
    <xf numFmtId="0" fontId="12" fillId="2" borderId="5" xfId="3" applyFont="1" applyFill="1" applyBorder="1" applyAlignment="1">
      <alignment horizontal="center" vertical="center"/>
    </xf>
    <xf numFmtId="0" fontId="12" fillId="2" borderId="0" xfId="3" applyFont="1" applyFill="1" applyBorder="1" applyAlignment="1">
      <alignment horizontal="center" vertical="center"/>
    </xf>
    <xf numFmtId="0" fontId="12" fillId="2" borderId="0" xfId="3" applyFont="1" applyFill="1" applyBorder="1" applyAlignment="1">
      <alignment horizontal="right" vertical="center"/>
    </xf>
    <xf numFmtId="0" fontId="9" fillId="2" borderId="0" xfId="3" applyFont="1" applyFill="1" applyBorder="1">
      <alignment vertical="center"/>
    </xf>
    <xf numFmtId="0" fontId="12" fillId="2" borderId="0" xfId="3" applyFont="1" applyFill="1" applyAlignment="1">
      <alignment horizontal="center" vertical="center"/>
    </xf>
    <xf numFmtId="0" fontId="12" fillId="2" borderId="0" xfId="3" applyFont="1" applyFill="1" applyBorder="1">
      <alignment vertical="center"/>
    </xf>
    <xf numFmtId="0" fontId="12" fillId="2" borderId="14" xfId="3" applyFont="1" applyFill="1" applyBorder="1">
      <alignment vertical="center"/>
    </xf>
    <xf numFmtId="0" fontId="12" fillId="2" borderId="11" xfId="3" applyFont="1" applyFill="1" applyBorder="1">
      <alignment vertical="center"/>
    </xf>
    <xf numFmtId="0" fontId="12" fillId="2" borderId="15" xfId="3" applyFont="1" applyFill="1" applyBorder="1">
      <alignment vertical="center"/>
    </xf>
    <xf numFmtId="0" fontId="12" fillId="2" borderId="11" xfId="3" applyFont="1" applyFill="1" applyBorder="1" applyAlignment="1">
      <alignment horizontal="center" vertical="center"/>
    </xf>
    <xf numFmtId="0" fontId="12" fillId="2" borderId="10" xfId="3" applyFont="1" applyFill="1" applyBorder="1" applyAlignment="1">
      <alignment horizontal="center" vertical="center"/>
    </xf>
    <xf numFmtId="0" fontId="12" fillId="2" borderId="12" xfId="3" applyFont="1" applyFill="1" applyBorder="1" applyAlignment="1">
      <alignment horizontal="right" vertical="center"/>
    </xf>
    <xf numFmtId="0" fontId="12" fillId="2" borderId="15" xfId="3" applyFont="1" applyFill="1" applyBorder="1" applyAlignment="1">
      <alignment horizontal="right" vertical="center"/>
    </xf>
    <xf numFmtId="0" fontId="12" fillId="2" borderId="23" xfId="3" applyFont="1" applyFill="1" applyBorder="1" applyAlignment="1">
      <alignment horizontal="center" vertical="center"/>
    </xf>
    <xf numFmtId="0" fontId="8" fillId="2" borderId="8" xfId="3" applyFont="1" applyFill="1" applyBorder="1" applyAlignment="1">
      <alignment vertical="center" wrapText="1"/>
    </xf>
    <xf numFmtId="0" fontId="8" fillId="2" borderId="0" xfId="3" applyFont="1" applyFill="1" applyBorder="1" applyAlignment="1">
      <alignment vertical="center" wrapText="1"/>
    </xf>
    <xf numFmtId="0" fontId="12" fillId="2" borderId="0" xfId="3" applyFont="1" applyFill="1" applyBorder="1" applyAlignment="1">
      <alignment vertical="center"/>
    </xf>
    <xf numFmtId="0" fontId="12" fillId="2" borderId="14" xfId="3" applyFont="1" applyFill="1" applyBorder="1" applyAlignment="1">
      <alignment vertical="center"/>
    </xf>
    <xf numFmtId="0" fontId="12" fillId="2" borderId="8" xfId="3" applyFont="1" applyFill="1" applyBorder="1" applyAlignment="1">
      <alignment vertical="center"/>
    </xf>
    <xf numFmtId="0" fontId="12" fillId="2" borderId="9" xfId="3" applyFont="1" applyFill="1" applyBorder="1" applyAlignment="1">
      <alignment vertical="center"/>
    </xf>
    <xf numFmtId="0" fontId="12" fillId="2" borderId="11" xfId="3" applyFont="1" applyFill="1" applyBorder="1" applyAlignment="1">
      <alignment vertical="center"/>
    </xf>
    <xf numFmtId="0" fontId="12" fillId="2" borderId="15" xfId="3" applyFont="1" applyFill="1" applyBorder="1" applyAlignment="1">
      <alignment vertical="center"/>
    </xf>
    <xf numFmtId="0" fontId="0" fillId="3" borderId="0" xfId="0" applyFill="1" applyAlignment="1">
      <alignment horizontal="right"/>
    </xf>
    <xf numFmtId="0" fontId="0" fillId="3" borderId="0" xfId="0" applyFill="1"/>
    <xf numFmtId="0" fontId="0" fillId="3" borderId="24" xfId="0" applyFill="1" applyBorder="1"/>
    <xf numFmtId="49" fontId="19" fillId="0" borderId="0" xfId="0" applyNumberFormat="1" applyFont="1" applyAlignment="1">
      <alignment vertical="center"/>
    </xf>
    <xf numFmtId="0" fontId="12" fillId="2" borderId="6" xfId="3" applyFont="1" applyFill="1" applyBorder="1" applyAlignment="1">
      <alignment vertical="center"/>
    </xf>
    <xf numFmtId="0" fontId="12" fillId="2" borderId="10" xfId="3" applyFont="1" applyFill="1" applyBorder="1" applyAlignment="1">
      <alignment vertical="center"/>
    </xf>
    <xf numFmtId="0" fontId="12" fillId="2" borderId="12" xfId="3" applyFont="1" applyFill="1" applyBorder="1" applyAlignment="1">
      <alignment vertical="center"/>
    </xf>
    <xf numFmtId="0" fontId="20" fillId="2" borderId="5" xfId="3" applyFont="1" applyFill="1" applyBorder="1" applyAlignment="1">
      <alignment horizontal="center" vertical="center"/>
    </xf>
    <xf numFmtId="0" fontId="20" fillId="2" borderId="5" xfId="3" applyFont="1" applyFill="1" applyBorder="1" applyAlignment="1">
      <alignment vertical="center"/>
    </xf>
    <xf numFmtId="0" fontId="20" fillId="2" borderId="11" xfId="3" applyFont="1" applyFill="1" applyBorder="1" applyAlignment="1">
      <alignment horizontal="center" vertical="center"/>
    </xf>
    <xf numFmtId="0" fontId="20" fillId="2" borderId="11" xfId="3" applyFont="1" applyFill="1" applyBorder="1" applyAlignment="1">
      <alignment vertical="center"/>
    </xf>
    <xf numFmtId="0" fontId="12" fillId="2" borderId="7" xfId="3" applyFont="1" applyFill="1" applyBorder="1" applyAlignment="1">
      <alignment vertical="top"/>
    </xf>
    <xf numFmtId="0" fontId="12" fillId="2" borderId="13" xfId="3" applyFont="1" applyFill="1" applyBorder="1" applyAlignment="1">
      <alignment vertical="top"/>
    </xf>
    <xf numFmtId="0" fontId="12" fillId="2" borderId="11" xfId="3" applyFont="1" applyFill="1" applyBorder="1" applyAlignment="1">
      <alignment vertical="top"/>
    </xf>
    <xf numFmtId="0" fontId="12" fillId="2" borderId="9" xfId="3" applyFont="1" applyFill="1" applyBorder="1" applyAlignment="1">
      <alignment vertical="top"/>
    </xf>
    <xf numFmtId="0" fontId="12" fillId="2" borderId="15" xfId="3" applyFont="1" applyFill="1" applyBorder="1" applyAlignment="1">
      <alignment vertical="top"/>
    </xf>
    <xf numFmtId="0" fontId="4" fillId="2" borderId="7" xfId="3" applyFont="1" applyFill="1" applyBorder="1" applyAlignment="1">
      <alignment vertical="top"/>
    </xf>
    <xf numFmtId="0" fontId="4" fillId="2" borderId="13" xfId="3" applyFont="1" applyFill="1" applyBorder="1" applyAlignment="1">
      <alignment vertical="top"/>
    </xf>
    <xf numFmtId="0" fontId="4" fillId="2" borderId="9" xfId="3" applyFont="1" applyFill="1" applyBorder="1" applyAlignment="1">
      <alignment vertical="top"/>
    </xf>
    <xf numFmtId="0" fontId="4" fillId="2" borderId="11" xfId="3" applyFont="1" applyFill="1" applyBorder="1" applyAlignment="1">
      <alignment vertical="top"/>
    </xf>
    <xf numFmtId="0" fontId="4" fillId="2" borderId="15" xfId="3" applyFont="1" applyFill="1" applyBorder="1" applyAlignment="1">
      <alignment vertical="top"/>
    </xf>
    <xf numFmtId="0" fontId="12" fillId="2" borderId="21" xfId="3" applyFont="1" applyFill="1" applyBorder="1" applyAlignment="1">
      <alignment vertical="center"/>
    </xf>
    <xf numFmtId="0" fontId="12" fillId="2" borderId="23" xfId="3" applyFont="1" applyFill="1" applyBorder="1" applyAlignment="1">
      <alignment vertical="center"/>
    </xf>
    <xf numFmtId="0" fontId="12" fillId="2" borderId="22" xfId="3" applyFont="1" applyFill="1" applyBorder="1" applyAlignment="1">
      <alignment vertical="center"/>
    </xf>
    <xf numFmtId="0" fontId="12" fillId="2" borderId="29" xfId="3" applyFont="1" applyFill="1" applyBorder="1" applyAlignment="1">
      <alignment horizontal="right" vertical="center"/>
    </xf>
    <xf numFmtId="0" fontId="12" fillId="4" borderId="6" xfId="3" applyFont="1" applyFill="1" applyBorder="1">
      <alignment vertical="center"/>
    </xf>
    <xf numFmtId="0" fontId="12" fillId="4" borderId="10" xfId="3" applyFont="1" applyFill="1" applyBorder="1">
      <alignment vertical="center"/>
    </xf>
    <xf numFmtId="0" fontId="12" fillId="4" borderId="10" xfId="3" applyFont="1" applyFill="1" applyBorder="1" applyAlignment="1">
      <alignment vertical="center"/>
    </xf>
    <xf numFmtId="0" fontId="12" fillId="4" borderId="12" xfId="3" applyFont="1" applyFill="1" applyBorder="1" applyAlignment="1">
      <alignment vertical="center"/>
    </xf>
    <xf numFmtId="0" fontId="12" fillId="4" borderId="21" xfId="3" applyFont="1" applyFill="1" applyBorder="1">
      <alignment vertical="center"/>
    </xf>
    <xf numFmtId="0" fontId="12" fillId="4" borderId="23" xfId="3" applyFont="1" applyFill="1" applyBorder="1">
      <alignment vertical="center"/>
    </xf>
    <xf numFmtId="0" fontId="12" fillId="4" borderId="23" xfId="3" applyFont="1" applyFill="1" applyBorder="1" applyAlignment="1">
      <alignment vertical="center"/>
    </xf>
    <xf numFmtId="0" fontId="12" fillId="4" borderId="22" xfId="3" applyFont="1" applyFill="1" applyBorder="1" applyAlignment="1">
      <alignment vertical="center"/>
    </xf>
    <xf numFmtId="0" fontId="12" fillId="4" borderId="9" xfId="3" applyFont="1" applyFill="1" applyBorder="1">
      <alignment vertical="center"/>
    </xf>
    <xf numFmtId="0" fontId="12" fillId="4" borderId="11" xfId="3" applyFont="1" applyFill="1" applyBorder="1">
      <alignment vertical="center"/>
    </xf>
    <xf numFmtId="0" fontId="12" fillId="4" borderId="11" xfId="3" applyFont="1" applyFill="1" applyBorder="1" applyAlignment="1">
      <alignment vertical="center"/>
    </xf>
    <xf numFmtId="0" fontId="12" fillId="4" borderId="15" xfId="3" applyFont="1" applyFill="1" applyBorder="1" applyAlignment="1">
      <alignment vertical="center"/>
    </xf>
    <xf numFmtId="0" fontId="12" fillId="2" borderId="6" xfId="3" applyFont="1" applyFill="1" applyBorder="1" applyAlignment="1">
      <alignment horizontal="right" vertical="center"/>
    </xf>
    <xf numFmtId="0" fontId="12" fillId="2" borderId="12" xfId="3" applyFont="1" applyFill="1" applyBorder="1" applyAlignment="1">
      <alignment horizontal="right" vertical="center"/>
    </xf>
    <xf numFmtId="0" fontId="12" fillId="2" borderId="10" xfId="3" applyFont="1" applyFill="1" applyBorder="1" applyAlignment="1">
      <alignment horizontal="right" vertical="center"/>
    </xf>
    <xf numFmtId="0" fontId="12" fillId="2" borderId="6" xfId="3" applyFont="1" applyFill="1" applyBorder="1" applyAlignment="1">
      <alignment horizontal="center" vertical="center"/>
    </xf>
    <xf numFmtId="0" fontId="12" fillId="2" borderId="10" xfId="3" applyFont="1" applyFill="1" applyBorder="1" applyAlignment="1">
      <alignment horizontal="center" vertical="center"/>
    </xf>
    <xf numFmtId="0" fontId="12" fillId="2" borderId="12" xfId="3" applyFont="1" applyFill="1" applyBorder="1" applyAlignment="1">
      <alignment horizontal="center" vertical="center"/>
    </xf>
    <xf numFmtId="0" fontId="12" fillId="2" borderId="9" xfId="3" applyFont="1" applyFill="1" applyBorder="1" applyAlignment="1">
      <alignment horizontal="right" vertical="center"/>
    </xf>
    <xf numFmtId="0" fontId="12" fillId="2" borderId="15" xfId="3" applyFont="1" applyFill="1" applyBorder="1" applyAlignment="1">
      <alignment horizontal="right" vertical="center"/>
    </xf>
    <xf numFmtId="0" fontId="12" fillId="2" borderId="21" xfId="3" applyFont="1" applyFill="1" applyBorder="1" applyAlignment="1">
      <alignment horizontal="right" vertical="center"/>
    </xf>
    <xf numFmtId="0" fontId="12" fillId="2" borderId="22" xfId="3" applyFont="1" applyFill="1" applyBorder="1" applyAlignment="1">
      <alignment horizontal="right" vertical="center"/>
    </xf>
    <xf numFmtId="0" fontId="12" fillId="2" borderId="23" xfId="3" applyFont="1" applyFill="1" applyBorder="1" applyAlignment="1">
      <alignment horizontal="right" vertical="center"/>
    </xf>
    <xf numFmtId="0" fontId="12" fillId="2" borderId="25" xfId="3" applyFont="1" applyFill="1" applyBorder="1" applyAlignment="1">
      <alignment horizontal="right" vertical="center"/>
    </xf>
    <xf numFmtId="0" fontId="12" fillId="2" borderId="26" xfId="3" applyFont="1" applyFill="1" applyBorder="1" applyAlignment="1">
      <alignment horizontal="right" vertical="center"/>
    </xf>
    <xf numFmtId="38" fontId="12" fillId="2" borderId="6" xfId="5" applyFont="1" applyFill="1" applyBorder="1" applyAlignment="1">
      <alignment horizontal="right" vertical="center"/>
    </xf>
    <xf numFmtId="38" fontId="12" fillId="2" borderId="10" xfId="5" applyFont="1" applyFill="1" applyBorder="1" applyAlignment="1">
      <alignment horizontal="right" vertical="center"/>
    </xf>
    <xf numFmtId="0" fontId="12" fillId="2" borderId="6" xfId="3" applyFont="1" applyFill="1" applyBorder="1" applyAlignment="1">
      <alignment horizontal="left" vertical="center"/>
    </xf>
    <xf numFmtId="0" fontId="12" fillId="2" borderId="10" xfId="3" applyFont="1" applyFill="1" applyBorder="1" applyAlignment="1">
      <alignment horizontal="left" vertical="center"/>
    </xf>
    <xf numFmtId="0" fontId="12" fillId="2" borderId="12" xfId="3" applyFont="1" applyFill="1" applyBorder="1" applyAlignment="1">
      <alignment horizontal="left" vertical="center"/>
    </xf>
    <xf numFmtId="0" fontId="12" fillId="2" borderId="6" xfId="3" applyFont="1" applyFill="1" applyBorder="1" applyAlignment="1">
      <alignment vertical="center"/>
    </xf>
    <xf numFmtId="0" fontId="12" fillId="2" borderId="10" xfId="3" applyFont="1" applyFill="1" applyBorder="1" applyAlignment="1">
      <alignment vertical="center"/>
    </xf>
    <xf numFmtId="0" fontId="12" fillId="2" borderId="12" xfId="3" applyFont="1" applyFill="1" applyBorder="1" applyAlignment="1">
      <alignment vertical="center"/>
    </xf>
    <xf numFmtId="0" fontId="12" fillId="2" borderId="0" xfId="3" applyFont="1" applyFill="1" applyBorder="1" applyAlignment="1">
      <alignment horizontal="center" vertical="center"/>
    </xf>
    <xf numFmtId="0" fontId="7" fillId="5" borderId="0" xfId="3" applyFont="1" applyFill="1" applyAlignment="1">
      <alignment horizontal="center" vertical="center" shrinkToFit="1"/>
    </xf>
    <xf numFmtId="0" fontId="7" fillId="5" borderId="14" xfId="3" applyFont="1" applyFill="1" applyBorder="1" applyAlignment="1">
      <alignment horizontal="center" vertical="center" shrinkToFit="1"/>
    </xf>
    <xf numFmtId="0" fontId="12" fillId="2" borderId="0" xfId="3" applyFont="1" applyFill="1" applyBorder="1" applyAlignment="1">
      <alignment horizontal="left" vertical="center"/>
    </xf>
    <xf numFmtId="0" fontId="12" fillId="2" borderId="14" xfId="3" applyFont="1" applyFill="1" applyBorder="1" applyAlignment="1">
      <alignment horizontal="left" vertical="center"/>
    </xf>
    <xf numFmtId="0" fontId="12" fillId="2" borderId="27" xfId="3" applyFont="1" applyFill="1" applyBorder="1" applyAlignment="1">
      <alignment horizontal="left" vertical="center"/>
    </xf>
    <xf numFmtId="0" fontId="12" fillId="2" borderId="1" xfId="3" applyFont="1" applyFill="1" applyBorder="1" applyAlignment="1">
      <alignment horizontal="left" vertical="center"/>
    </xf>
    <xf numFmtId="0" fontId="12" fillId="2" borderId="2" xfId="3" applyFont="1" applyFill="1" applyBorder="1" applyAlignment="1">
      <alignment horizontal="center" vertical="center"/>
    </xf>
    <xf numFmtId="0" fontId="12" fillId="2" borderId="3" xfId="3" applyFont="1" applyFill="1" applyBorder="1" applyAlignment="1">
      <alignment horizontal="center" vertical="center"/>
    </xf>
    <xf numFmtId="0" fontId="12" fillId="2" borderId="4" xfId="3" applyFont="1" applyFill="1" applyBorder="1" applyAlignment="1">
      <alignment horizontal="center" vertical="center"/>
    </xf>
    <xf numFmtId="0" fontId="8" fillId="2" borderId="7" xfId="3" applyFont="1" applyFill="1" applyBorder="1" applyAlignment="1">
      <alignment vertical="center"/>
    </xf>
    <xf numFmtId="0" fontId="8" fillId="2" borderId="5" xfId="3" applyFont="1" applyFill="1" applyBorder="1" applyAlignment="1">
      <alignment vertical="center"/>
    </xf>
    <xf numFmtId="0" fontId="8" fillId="2" borderId="13" xfId="3" applyFont="1" applyFill="1" applyBorder="1" applyAlignment="1">
      <alignment vertical="center"/>
    </xf>
    <xf numFmtId="0" fontId="8" fillId="2" borderId="8" xfId="3" applyFont="1" applyFill="1" applyBorder="1" applyAlignment="1">
      <alignment vertical="center"/>
    </xf>
    <xf numFmtId="0" fontId="8" fillId="2" borderId="0" xfId="3" applyFont="1" applyFill="1" applyBorder="1" applyAlignment="1">
      <alignment vertical="center"/>
    </xf>
    <xf numFmtId="0" fontId="8" fillId="2" borderId="14" xfId="3" applyFont="1" applyFill="1" applyBorder="1" applyAlignment="1">
      <alignment vertical="center"/>
    </xf>
    <xf numFmtId="0" fontId="8" fillId="2" borderId="9" xfId="3" applyFont="1" applyFill="1" applyBorder="1" applyAlignment="1">
      <alignment vertical="center"/>
    </xf>
    <xf numFmtId="0" fontId="8" fillId="2" borderId="11" xfId="3" applyFont="1" applyFill="1" applyBorder="1" applyAlignment="1">
      <alignment vertical="center"/>
    </xf>
    <xf numFmtId="0" fontId="8" fillId="2" borderId="15" xfId="3" applyFont="1" applyFill="1" applyBorder="1" applyAlignment="1">
      <alignment vertical="center"/>
    </xf>
    <xf numFmtId="0" fontId="8" fillId="2" borderId="7" xfId="3" applyFont="1" applyFill="1" applyBorder="1" applyAlignment="1">
      <alignment horizontal="left" vertical="center" wrapText="1"/>
    </xf>
    <xf numFmtId="0" fontId="8" fillId="2" borderId="5"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8" xfId="3"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9" xfId="3" applyFont="1" applyFill="1" applyBorder="1" applyAlignment="1">
      <alignment horizontal="left" vertical="center" wrapText="1"/>
    </xf>
    <xf numFmtId="0" fontId="8" fillId="2" borderId="11"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12" fillId="2" borderId="1" xfId="3" applyFont="1" applyFill="1" applyBorder="1" applyAlignment="1">
      <alignment horizontal="center" vertical="center"/>
    </xf>
    <xf numFmtId="0" fontId="8" fillId="2" borderId="5" xfId="3" applyFont="1" applyFill="1" applyBorder="1" applyAlignment="1">
      <alignment horizontal="left" vertical="center"/>
    </xf>
    <xf numFmtId="0" fontId="8" fillId="2" borderId="13" xfId="3" applyFont="1" applyFill="1" applyBorder="1" applyAlignment="1">
      <alignment horizontal="left" vertical="center"/>
    </xf>
    <xf numFmtId="0" fontId="8" fillId="2" borderId="0" xfId="3" applyFont="1" applyFill="1" applyBorder="1" applyAlignment="1">
      <alignment horizontal="left" vertical="center"/>
    </xf>
    <xf numFmtId="0" fontId="8" fillId="2" borderId="14" xfId="3" applyFont="1" applyFill="1" applyBorder="1" applyAlignment="1">
      <alignment horizontal="lef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0" fontId="8" fillId="2" borderId="15" xfId="3" applyFont="1" applyFill="1" applyBorder="1" applyAlignment="1">
      <alignment horizontal="left" vertical="center"/>
    </xf>
    <xf numFmtId="0" fontId="8" fillId="2" borderId="7"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13"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14"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12" fillId="2" borderId="6" xfId="3" applyFont="1" applyFill="1" applyBorder="1" applyAlignment="1">
      <alignment horizontal="left" vertical="center" wrapText="1"/>
    </xf>
    <xf numFmtId="0" fontId="12" fillId="2" borderId="10" xfId="3" applyFont="1" applyFill="1" applyBorder="1" applyAlignment="1">
      <alignment horizontal="left" vertical="center" wrapText="1"/>
    </xf>
    <xf numFmtId="0" fontId="12" fillId="2" borderId="12" xfId="3" applyFont="1" applyFill="1" applyBorder="1" applyAlignment="1">
      <alignment horizontal="left" vertical="center" wrapText="1"/>
    </xf>
    <xf numFmtId="0" fontId="15" fillId="2" borderId="6" xfId="3" applyFont="1" applyFill="1" applyBorder="1" applyAlignment="1">
      <alignment horizontal="right" wrapText="1"/>
    </xf>
    <xf numFmtId="0" fontId="15" fillId="2" borderId="10" xfId="3" applyFont="1" applyFill="1" applyBorder="1" applyAlignment="1">
      <alignment horizontal="right" wrapText="1"/>
    </xf>
    <xf numFmtId="0" fontId="15" fillId="2" borderId="12" xfId="3" applyFont="1" applyFill="1" applyBorder="1" applyAlignment="1">
      <alignment horizontal="right" wrapText="1"/>
    </xf>
    <xf numFmtId="0" fontId="18" fillId="2" borderId="6"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6" xfId="3" applyFont="1" applyFill="1" applyBorder="1" applyAlignment="1">
      <alignment horizontal="left" vertical="center" wrapText="1"/>
    </xf>
    <xf numFmtId="0" fontId="8" fillId="2" borderId="1" xfId="3" applyFont="1" applyFill="1" applyBorder="1" applyAlignment="1">
      <alignment horizontal="left" vertical="center" wrapText="1"/>
    </xf>
    <xf numFmtId="0" fontId="12" fillId="2" borderId="5"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0" xfId="3" applyFont="1" applyFill="1" applyBorder="1" applyAlignment="1">
      <alignment horizontal="left" vertical="center" wrapText="1"/>
    </xf>
    <xf numFmtId="0" fontId="12" fillId="2" borderId="14" xfId="3" applyFont="1" applyFill="1" applyBorder="1" applyAlignment="1">
      <alignment horizontal="left" vertical="center" wrapText="1"/>
    </xf>
    <xf numFmtId="38" fontId="12" fillId="2" borderId="6" xfId="5" applyFont="1" applyFill="1" applyBorder="1" applyAlignment="1">
      <alignment horizontal="right" vertical="top"/>
    </xf>
    <xf numFmtId="38" fontId="12" fillId="2" borderId="10" xfId="5" applyFont="1" applyFill="1" applyBorder="1" applyAlignment="1">
      <alignment horizontal="right" vertical="top"/>
    </xf>
    <xf numFmtId="0" fontId="12" fillId="2" borderId="7" xfId="3" applyFont="1" applyFill="1" applyBorder="1" applyAlignment="1">
      <alignment horizontal="left" vertical="center"/>
    </xf>
    <xf numFmtId="0" fontId="12" fillId="2" borderId="5" xfId="3" applyFont="1" applyFill="1" applyBorder="1" applyAlignment="1">
      <alignment horizontal="left" vertical="center"/>
    </xf>
    <xf numFmtId="0" fontId="12" fillId="2" borderId="13" xfId="3" applyFont="1" applyFill="1" applyBorder="1" applyAlignment="1">
      <alignment horizontal="left" vertical="center"/>
    </xf>
    <xf numFmtId="0" fontId="12" fillId="2" borderId="8" xfId="3" applyFont="1" applyFill="1" applyBorder="1" applyAlignment="1">
      <alignment horizontal="left" vertical="center"/>
    </xf>
    <xf numFmtId="0" fontId="12" fillId="2" borderId="0" xfId="3" applyFont="1" applyFill="1" applyAlignment="1">
      <alignment horizontal="left" vertical="center"/>
    </xf>
    <xf numFmtId="0" fontId="15" fillId="2" borderId="4" xfId="3" applyFont="1" applyFill="1" applyBorder="1" applyAlignment="1">
      <alignment horizontal="center" vertical="center"/>
    </xf>
    <xf numFmtId="0" fontId="15" fillId="2" borderId="18" xfId="3" applyFont="1" applyFill="1" applyBorder="1" applyAlignment="1">
      <alignment horizontal="center" vertical="center"/>
    </xf>
    <xf numFmtId="0" fontId="15" fillId="2" borderId="1" xfId="3" applyFont="1" applyFill="1" applyBorder="1" applyAlignment="1">
      <alignment horizontal="center" vertical="center"/>
    </xf>
    <xf numFmtId="0" fontId="12" fillId="2" borderId="11" xfId="3" applyFont="1" applyFill="1" applyBorder="1" applyAlignment="1">
      <alignment horizontal="right" vertical="center"/>
    </xf>
    <xf numFmtId="0" fontId="12" fillId="2" borderId="28" xfId="3" applyFont="1" applyFill="1" applyBorder="1" applyAlignment="1">
      <alignment horizontal="right" vertical="center"/>
    </xf>
    <xf numFmtId="0" fontId="12" fillId="2" borderId="29" xfId="3" applyFont="1" applyFill="1" applyBorder="1" applyAlignment="1">
      <alignment horizontal="right" vertical="center"/>
    </xf>
    <xf numFmtId="0" fontId="12" fillId="2" borderId="30" xfId="3" applyFont="1" applyFill="1" applyBorder="1" applyAlignment="1">
      <alignment horizontal="right" vertical="center"/>
    </xf>
    <xf numFmtId="0" fontId="12" fillId="2" borderId="17" xfId="3" applyFont="1" applyFill="1" applyBorder="1" applyAlignment="1">
      <alignment horizontal="center" vertical="center"/>
    </xf>
    <xf numFmtId="0" fontId="12" fillId="2" borderId="16" xfId="3" applyFont="1" applyFill="1" applyBorder="1" applyAlignment="1">
      <alignment horizontal="center" vertical="center"/>
    </xf>
    <xf numFmtId="0" fontId="12" fillId="2" borderId="19" xfId="3" applyFont="1" applyFill="1" applyBorder="1" applyAlignment="1">
      <alignment horizontal="center" vertical="center"/>
    </xf>
    <xf numFmtId="0" fontId="12" fillId="2" borderId="20" xfId="3" applyFont="1" applyFill="1" applyBorder="1" applyAlignment="1">
      <alignment horizontal="center" vertical="center"/>
    </xf>
    <xf numFmtId="0" fontId="12" fillId="2" borderId="6" xfId="3" applyFont="1" applyFill="1" applyBorder="1" applyAlignment="1">
      <alignment horizontal="center" vertical="center" wrapText="1"/>
    </xf>
    <xf numFmtId="0" fontId="9" fillId="2" borderId="5" xfId="3" applyFont="1" applyFill="1" applyBorder="1" applyAlignment="1">
      <alignment horizontal="left" vertical="center"/>
    </xf>
    <xf numFmtId="0" fontId="9" fillId="2" borderId="11" xfId="3" applyFont="1" applyFill="1" applyBorder="1" applyAlignment="1">
      <alignment horizontal="center" vertical="center"/>
    </xf>
    <xf numFmtId="0" fontId="17" fillId="2" borderId="11" xfId="3" applyFont="1" applyFill="1" applyBorder="1" applyAlignment="1">
      <alignment horizontal="center" vertical="center" wrapText="1"/>
    </xf>
    <xf numFmtId="0" fontId="17" fillId="2" borderId="15" xfId="3" applyFont="1" applyFill="1" applyBorder="1" applyAlignment="1">
      <alignment horizontal="center" vertical="center" wrapText="1"/>
    </xf>
    <xf numFmtId="0" fontId="12" fillId="2" borderId="0" xfId="3" applyFont="1" applyFill="1" applyAlignment="1">
      <alignment horizontal="center" vertical="center"/>
    </xf>
    <xf numFmtId="0" fontId="12" fillId="2" borderId="5" xfId="3" applyFont="1" applyFill="1" applyBorder="1" applyAlignment="1">
      <alignment horizontal="center" vertical="top"/>
    </xf>
    <xf numFmtId="0" fontId="12" fillId="2" borderId="13" xfId="3" applyFont="1" applyFill="1" applyBorder="1" applyAlignment="1">
      <alignment horizontal="center" vertical="top"/>
    </xf>
    <xf numFmtId="0" fontId="12" fillId="2" borderId="8" xfId="3" applyFont="1" applyFill="1" applyBorder="1" applyAlignment="1">
      <alignment horizontal="center" vertical="top" wrapText="1"/>
    </xf>
    <xf numFmtId="0" fontId="12" fillId="2" borderId="0" xfId="3" applyFont="1" applyFill="1" applyBorder="1" applyAlignment="1">
      <alignment horizontal="center" vertical="top" wrapText="1"/>
    </xf>
    <xf numFmtId="0" fontId="12" fillId="2" borderId="0" xfId="3" applyFont="1" applyFill="1" applyBorder="1" applyAlignment="1">
      <alignment horizontal="center" vertical="center" wrapText="1"/>
    </xf>
    <xf numFmtId="0" fontId="12" fillId="2" borderId="14" xfId="3" applyFont="1" applyFill="1" applyBorder="1" applyAlignment="1">
      <alignment horizontal="center" vertical="center"/>
    </xf>
    <xf numFmtId="176" fontId="10" fillId="0" borderId="0" xfId="0" applyNumberFormat="1" applyFont="1" applyAlignment="1">
      <alignment horizontal="center" vertical="center"/>
    </xf>
    <xf numFmtId="38" fontId="12" fillId="2" borderId="27" xfId="5" applyFont="1" applyFill="1" applyBorder="1" applyAlignment="1">
      <alignment horizontal="right" vertical="center"/>
    </xf>
    <xf numFmtId="0" fontId="12" fillId="2" borderId="21" xfId="3" applyFont="1" applyFill="1" applyBorder="1" applyAlignment="1">
      <alignment horizontal="center" vertical="center"/>
    </xf>
    <xf numFmtId="0" fontId="12" fillId="2" borderId="23" xfId="3" applyFont="1" applyFill="1" applyBorder="1" applyAlignment="1">
      <alignment horizontal="center" vertical="center"/>
    </xf>
    <xf numFmtId="0" fontId="12" fillId="2" borderId="22" xfId="3" applyFont="1" applyFill="1" applyBorder="1" applyAlignment="1">
      <alignment horizontal="center" vertical="center"/>
    </xf>
    <xf numFmtId="0" fontId="12" fillId="2" borderId="9" xfId="3" applyFont="1" applyFill="1" applyBorder="1" applyAlignment="1">
      <alignment horizontal="center" vertical="center"/>
    </xf>
    <xf numFmtId="0" fontId="12" fillId="2" borderId="11" xfId="3" applyFont="1" applyFill="1" applyBorder="1" applyAlignment="1">
      <alignment horizontal="center" vertical="center"/>
    </xf>
    <xf numFmtId="0" fontId="12" fillId="2" borderId="15" xfId="3" applyFont="1" applyFill="1" applyBorder="1" applyAlignment="1">
      <alignment horizontal="center" vertical="center"/>
    </xf>
    <xf numFmtId="0" fontId="12" fillId="5" borderId="5" xfId="3" applyFont="1" applyFill="1" applyBorder="1" applyAlignment="1">
      <alignment horizontal="center" vertical="center"/>
    </xf>
    <xf numFmtId="0" fontId="12" fillId="5" borderId="11" xfId="3" applyFont="1" applyFill="1" applyBorder="1" applyAlignment="1">
      <alignment horizontal="center" vertical="center"/>
    </xf>
    <xf numFmtId="0" fontId="12" fillId="2" borderId="7" xfId="3" applyFont="1" applyFill="1" applyBorder="1" applyAlignment="1">
      <alignment horizontal="center" vertical="center"/>
    </xf>
    <xf numFmtId="0" fontId="12" fillId="2" borderId="5" xfId="3" applyFont="1" applyFill="1" applyBorder="1" applyAlignment="1">
      <alignment horizontal="center" vertical="center"/>
    </xf>
    <xf numFmtId="0" fontId="20" fillId="2" borderId="13" xfId="3" applyFont="1" applyFill="1" applyBorder="1" applyAlignment="1">
      <alignment horizontal="left" vertical="center"/>
    </xf>
    <xf numFmtId="0" fontId="12" fillId="2" borderId="9" xfId="3" applyFont="1" applyFill="1" applyBorder="1" applyAlignment="1">
      <alignment horizontal="center" vertical="top" wrapText="1"/>
    </xf>
    <xf numFmtId="0" fontId="12" fillId="2" borderId="11" xfId="3" applyFont="1" applyFill="1" applyBorder="1" applyAlignment="1">
      <alignment horizontal="center" vertical="top" wrapText="1"/>
    </xf>
    <xf numFmtId="0" fontId="12" fillId="2" borderId="11" xfId="3" applyFont="1" applyFill="1" applyBorder="1" applyAlignment="1">
      <alignment horizontal="center" vertical="center" wrapText="1"/>
    </xf>
    <xf numFmtId="38" fontId="4" fillId="2" borderId="6" xfId="5" applyFont="1" applyFill="1" applyBorder="1" applyAlignment="1">
      <alignment horizontal="right" vertical="center"/>
    </xf>
    <xf numFmtId="38" fontId="4" fillId="2" borderId="10" xfId="5" applyFont="1" applyFill="1" applyBorder="1" applyAlignment="1">
      <alignment horizontal="right" vertical="center"/>
    </xf>
    <xf numFmtId="0" fontId="5" fillId="2" borderId="6" xfId="3" applyFont="1" applyFill="1" applyBorder="1" applyAlignment="1">
      <alignment vertical="center" wrapText="1"/>
    </xf>
    <xf numFmtId="0" fontId="5" fillId="2" borderId="10" xfId="3" applyFont="1" applyFill="1" applyBorder="1" applyAlignment="1">
      <alignment vertical="center" wrapText="1"/>
    </xf>
    <xf numFmtId="0" fontId="5" fillId="2" borderId="12" xfId="3" applyFont="1" applyFill="1" applyBorder="1" applyAlignment="1">
      <alignment vertical="center" wrapText="1"/>
    </xf>
    <xf numFmtId="0" fontId="4" fillId="2" borderId="6" xfId="3" applyFont="1" applyFill="1" applyBorder="1" applyAlignment="1">
      <alignment horizontal="left" vertical="center"/>
    </xf>
    <xf numFmtId="0" fontId="4" fillId="2" borderId="10" xfId="3" applyFont="1" applyFill="1" applyBorder="1" applyAlignment="1">
      <alignment horizontal="left" vertical="center"/>
    </xf>
    <xf numFmtId="0" fontId="4" fillId="2" borderId="12" xfId="3" applyFont="1" applyFill="1" applyBorder="1" applyAlignment="1">
      <alignment horizontal="left" vertical="center"/>
    </xf>
    <xf numFmtId="0" fontId="5" fillId="2" borderId="6" xfId="3" applyFont="1" applyFill="1" applyBorder="1" applyAlignment="1">
      <alignment horizontal="left" vertical="center" wrapText="1"/>
    </xf>
    <xf numFmtId="0" fontId="5" fillId="2" borderId="10"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4" fillId="2" borderId="14" xfId="3" applyFont="1" applyFill="1" applyBorder="1" applyAlignment="1">
      <alignment horizontal="center" vertical="center"/>
    </xf>
    <xf numFmtId="0" fontId="5" fillId="2" borderId="7" xfId="3" applyFont="1" applyFill="1" applyBorder="1" applyAlignment="1">
      <alignment vertical="center"/>
    </xf>
    <xf numFmtId="0" fontId="5" fillId="2" borderId="5" xfId="3" applyFont="1" applyFill="1" applyBorder="1" applyAlignment="1">
      <alignment vertical="center"/>
    </xf>
    <xf numFmtId="0" fontId="5" fillId="2" borderId="13" xfId="3" applyFont="1" applyFill="1" applyBorder="1" applyAlignment="1">
      <alignment vertical="center"/>
    </xf>
    <xf numFmtId="0" fontId="5" fillId="2" borderId="8" xfId="3" applyFont="1" applyFill="1" applyBorder="1" applyAlignment="1">
      <alignment vertical="center"/>
    </xf>
    <xf numFmtId="0" fontId="5" fillId="2" borderId="0" xfId="3" applyFont="1" applyFill="1" applyBorder="1" applyAlignment="1">
      <alignment vertical="center"/>
    </xf>
    <xf numFmtId="0" fontId="5" fillId="2" borderId="14" xfId="3" applyFont="1" applyFill="1" applyBorder="1" applyAlignment="1">
      <alignment vertical="center"/>
    </xf>
    <xf numFmtId="0" fontId="5" fillId="2" borderId="9" xfId="3" applyFont="1" applyFill="1" applyBorder="1" applyAlignment="1">
      <alignment vertical="center"/>
    </xf>
    <xf numFmtId="0" fontId="5" fillId="2" borderId="11" xfId="3" applyFont="1" applyFill="1" applyBorder="1" applyAlignment="1">
      <alignment vertical="center"/>
    </xf>
    <xf numFmtId="0" fontId="5" fillId="2" borderId="15" xfId="3" applyFont="1" applyFill="1" applyBorder="1" applyAlignment="1">
      <alignment vertical="center"/>
    </xf>
    <xf numFmtId="0" fontId="3" fillId="2" borderId="7" xfId="3" applyFont="1" applyFill="1" applyBorder="1" applyAlignment="1">
      <alignment horizontal="left" vertical="center" wrapText="1"/>
    </xf>
    <xf numFmtId="0" fontId="3" fillId="2" borderId="5" xfId="3" applyFont="1" applyFill="1" applyBorder="1" applyAlignment="1">
      <alignment horizontal="left" vertical="center"/>
    </xf>
    <xf numFmtId="0" fontId="3" fillId="2" borderId="13" xfId="3" applyFont="1" applyFill="1" applyBorder="1" applyAlignment="1">
      <alignment horizontal="left" vertical="center"/>
    </xf>
    <xf numFmtId="0" fontId="3" fillId="2" borderId="9" xfId="3" applyFont="1" applyFill="1" applyBorder="1" applyAlignment="1">
      <alignment horizontal="left" vertical="center"/>
    </xf>
    <xf numFmtId="0" fontId="3" fillId="2" borderId="11" xfId="3" applyFont="1" applyFill="1" applyBorder="1" applyAlignment="1">
      <alignment horizontal="left" vertical="center"/>
    </xf>
    <xf numFmtId="0" fontId="3" fillId="2" borderId="15" xfId="3" applyFont="1" applyFill="1" applyBorder="1" applyAlignment="1">
      <alignment horizontal="left" vertical="center"/>
    </xf>
    <xf numFmtId="0" fontId="16" fillId="2" borderId="5" xfId="3" applyFont="1" applyFill="1" applyBorder="1" applyAlignment="1">
      <alignment horizontal="center" vertical="center"/>
    </xf>
    <xf numFmtId="0" fontId="16" fillId="2" borderId="13" xfId="3" applyFont="1" applyFill="1" applyBorder="1" applyAlignment="1">
      <alignment horizontal="center" vertical="center"/>
    </xf>
    <xf numFmtId="0" fontId="16" fillId="2" borderId="9" xfId="3" applyFont="1" applyFill="1" applyBorder="1" applyAlignment="1">
      <alignment horizontal="center" vertical="center"/>
    </xf>
    <xf numFmtId="0" fontId="16" fillId="2" borderId="11" xfId="3" applyFont="1" applyFill="1" applyBorder="1" applyAlignment="1">
      <alignment horizontal="center" vertical="center"/>
    </xf>
    <xf numFmtId="0" fontId="16" fillId="2" borderId="15" xfId="3" applyFont="1" applyFill="1" applyBorder="1" applyAlignment="1">
      <alignment horizontal="center" vertical="center"/>
    </xf>
    <xf numFmtId="0" fontId="4" fillId="2" borderId="8" xfId="3" applyFont="1" applyFill="1" applyBorder="1" applyAlignment="1">
      <alignment horizontal="center" vertical="top" wrapText="1"/>
    </xf>
    <xf numFmtId="0" fontId="4" fillId="2" borderId="0" xfId="3" applyFont="1" applyFill="1" applyBorder="1" applyAlignment="1">
      <alignment horizontal="center" vertical="top" wrapText="1"/>
    </xf>
    <xf numFmtId="0" fontId="4" fillId="2" borderId="0" xfId="3" applyFont="1" applyFill="1" applyBorder="1" applyAlignment="1">
      <alignment horizontal="center" vertical="center"/>
    </xf>
    <xf numFmtId="0" fontId="4" fillId="2" borderId="0" xfId="3" applyFont="1" applyFill="1" applyBorder="1" applyAlignment="1">
      <alignment horizontal="center" vertical="center" wrapText="1"/>
    </xf>
    <xf numFmtId="0" fontId="4" fillId="2" borderId="9" xfId="3" applyFont="1" applyFill="1" applyBorder="1" applyAlignment="1">
      <alignment horizontal="center" vertical="top" wrapText="1"/>
    </xf>
    <xf numFmtId="0" fontId="4" fillId="2" borderId="11" xfId="3" applyFont="1" applyFill="1" applyBorder="1" applyAlignment="1">
      <alignment horizontal="center" vertical="top" wrapText="1"/>
    </xf>
    <xf numFmtId="0" fontId="4" fillId="2" borderId="5" xfId="3" applyFont="1" applyFill="1" applyBorder="1" applyAlignment="1">
      <alignment horizontal="center" vertical="center"/>
    </xf>
    <xf numFmtId="0" fontId="4" fillId="2" borderId="11" xfId="3" applyFont="1" applyFill="1" applyBorder="1" applyAlignment="1">
      <alignment horizontal="center" vertical="center"/>
    </xf>
    <xf numFmtId="38" fontId="4" fillId="2" borderId="7" xfId="5" applyFont="1" applyFill="1" applyBorder="1" applyAlignment="1">
      <alignment horizontal="right" vertical="center"/>
    </xf>
    <xf numFmtId="38" fontId="4" fillId="2" borderId="5" xfId="5" applyFont="1" applyFill="1" applyBorder="1" applyAlignment="1">
      <alignment horizontal="right" vertical="center"/>
    </xf>
    <xf numFmtId="38" fontId="4" fillId="2" borderId="9" xfId="5" applyFont="1" applyFill="1" applyBorder="1" applyAlignment="1">
      <alignment horizontal="right" vertical="center"/>
    </xf>
    <xf numFmtId="38" fontId="4" fillId="2" borderId="11" xfId="5" applyFont="1" applyFill="1" applyBorder="1" applyAlignment="1">
      <alignment horizontal="right" vertical="center"/>
    </xf>
    <xf numFmtId="38" fontId="4" fillId="2" borderId="13" xfId="5" applyFont="1" applyFill="1" applyBorder="1" applyAlignment="1">
      <alignment horizontal="center" vertical="center"/>
    </xf>
    <xf numFmtId="38" fontId="4" fillId="2" borderId="15" xfId="5" applyFont="1" applyFill="1" applyBorder="1" applyAlignment="1">
      <alignment horizontal="center" vertical="center"/>
    </xf>
    <xf numFmtId="0" fontId="5" fillId="2" borderId="7" xfId="3" applyFont="1" applyFill="1" applyBorder="1" applyAlignment="1">
      <alignment horizontal="left" vertical="center" wrapText="1"/>
    </xf>
    <xf numFmtId="0" fontId="5" fillId="2" borderId="5" xfId="3" applyFont="1" applyFill="1" applyBorder="1" applyAlignment="1">
      <alignment horizontal="left" vertical="center" wrapText="1"/>
    </xf>
    <xf numFmtId="0" fontId="5" fillId="2" borderId="13" xfId="3" applyFont="1" applyFill="1" applyBorder="1" applyAlignment="1">
      <alignment horizontal="left" vertical="center" wrapText="1"/>
    </xf>
    <xf numFmtId="0" fontId="5" fillId="2" borderId="9" xfId="3" applyFont="1" applyFill="1" applyBorder="1" applyAlignment="1">
      <alignment horizontal="left" vertical="center" wrapText="1"/>
    </xf>
    <xf numFmtId="0" fontId="5" fillId="2" borderId="11" xfId="3" applyFont="1" applyFill="1" applyBorder="1" applyAlignment="1">
      <alignment horizontal="left" vertical="center" wrapText="1"/>
    </xf>
    <xf numFmtId="0" fontId="5" fillId="2" borderId="15" xfId="3" applyFont="1" applyFill="1" applyBorder="1" applyAlignment="1">
      <alignment horizontal="left" vertical="center" wrapText="1"/>
    </xf>
    <xf numFmtId="0" fontId="4" fillId="2" borderId="11" xfId="3" applyFont="1" applyFill="1" applyBorder="1" applyAlignment="1">
      <alignment horizontal="center" vertical="center" wrapText="1"/>
    </xf>
    <xf numFmtId="0" fontId="4" fillId="2" borderId="15" xfId="3" applyFont="1" applyFill="1" applyBorder="1" applyAlignment="1">
      <alignment horizontal="center" vertical="center"/>
    </xf>
    <xf numFmtId="0" fontId="5" fillId="2" borderId="1" xfId="3" applyFont="1" applyFill="1" applyBorder="1" applyAlignment="1">
      <alignment horizontal="left" vertical="center" wrapText="1"/>
    </xf>
    <xf numFmtId="0" fontId="4" fillId="2" borderId="5" xfId="3" applyFont="1" applyFill="1" applyBorder="1" applyAlignment="1">
      <alignment horizontal="center" vertical="top"/>
    </xf>
    <xf numFmtId="0" fontId="4" fillId="2" borderId="13" xfId="3" applyFont="1" applyFill="1" applyBorder="1" applyAlignment="1">
      <alignment horizontal="center" vertical="top"/>
    </xf>
  </cellXfs>
  <cellStyles count="6">
    <cellStyle name="桁区切り" xfId="5" builtinId="6"/>
    <cellStyle name="桁区切り 2" xfId="1"/>
    <cellStyle name="標準" xfId="0" builtinId="0"/>
    <cellStyle name="標準 2" xfId="2"/>
    <cellStyle name="標準 2 2" xfId="3"/>
    <cellStyle name="標準 3" xfId="4"/>
  </cellStyles>
  <dxfs count="17">
    <dxf>
      <fill>
        <patternFill>
          <bgColor rgb="FFFEF1E6"/>
        </patternFill>
      </fill>
    </dxf>
    <dxf>
      <fill>
        <patternFill>
          <bgColor rgb="FFFEF1E6"/>
        </patternFill>
      </fill>
    </dxf>
    <dxf>
      <fill>
        <patternFill>
          <bgColor rgb="FFFFF4D1"/>
        </patternFill>
      </fill>
    </dxf>
    <dxf>
      <fill>
        <patternFill>
          <bgColor rgb="FFFAF4D1"/>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theme="6" tint="0.79998168889431442"/>
        </patternFill>
      </fill>
    </dxf>
    <dxf>
      <fill>
        <patternFill>
          <bgColor rgb="FFFEF1E6"/>
        </patternFill>
      </fill>
    </dxf>
    <dxf>
      <fill>
        <patternFill>
          <bgColor rgb="FFEDF7F9"/>
        </patternFill>
      </fill>
    </dxf>
    <dxf>
      <fill>
        <patternFill>
          <bgColor rgb="FFFEF1E6"/>
        </patternFill>
      </fill>
    </dxf>
    <dxf>
      <fill>
        <patternFill>
          <bgColor rgb="FFFEF4EC"/>
        </patternFill>
      </fill>
    </dxf>
    <dxf>
      <fill>
        <patternFill>
          <bgColor rgb="FFFEF1E6"/>
        </patternFill>
      </fill>
    </dxf>
  </dxfs>
  <tableStyles count="0" defaultTableStyle="TableStyleMedium9" defaultPivotStyle="PivotStyleLight16"/>
  <colors>
    <mruColors>
      <color rgb="FFFAF4D1"/>
      <color rgb="FFFEF1E6"/>
      <color rgb="FFFFF4D1"/>
      <color rgb="FFE4ECD4"/>
      <color rgb="FFFFF0C1"/>
      <color rgb="FFFEF1FA"/>
      <color rgb="FFF8FAF4"/>
      <color rgb="FFEDF7F9"/>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189230</xdr:colOff>
      <xdr:row>7</xdr:row>
      <xdr:rowOff>514985</xdr:rowOff>
    </xdr:from>
    <xdr:ext cx="859155" cy="191770"/>
    <xdr:sp macro="" textlink="">
      <xdr:nvSpPr>
        <xdr:cNvPr id="5" name="テキスト ボックス 4"/>
        <xdr:cNvSpPr txBox="1"/>
      </xdr:nvSpPr>
      <xdr:spPr>
        <a:xfrm>
          <a:off x="2132330" y="1515110"/>
          <a:ext cx="859155" cy="1917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33655</xdr:colOff>
      <xdr:row>38</xdr:row>
      <xdr:rowOff>0</xdr:rowOff>
    </xdr:from>
    <xdr:to>
      <xdr:col>42</xdr:col>
      <xdr:colOff>157480</xdr:colOff>
      <xdr:row>40</xdr:row>
      <xdr:rowOff>0</xdr:rowOff>
    </xdr:to>
    <xdr:sp macro="" textlink="">
      <xdr:nvSpPr>
        <xdr:cNvPr id="6" name="右中かっこ 5"/>
        <xdr:cNvSpPr/>
      </xdr:nvSpPr>
      <xdr:spPr>
        <a:xfrm>
          <a:off x="8168005" y="7387590"/>
          <a:ext cx="123825" cy="3810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66040</xdr:colOff>
      <xdr:row>27</xdr:row>
      <xdr:rowOff>44823</xdr:rowOff>
    </xdr:from>
    <xdr:to>
      <xdr:col>42</xdr:col>
      <xdr:colOff>123264</xdr:colOff>
      <xdr:row>33</xdr:row>
      <xdr:rowOff>170815</xdr:rowOff>
    </xdr:to>
    <xdr:sp macro="" textlink="">
      <xdr:nvSpPr>
        <xdr:cNvPr id="7" name="右中かっこ 6"/>
        <xdr:cNvSpPr/>
      </xdr:nvSpPr>
      <xdr:spPr>
        <a:xfrm>
          <a:off x="8492864" y="5300382"/>
          <a:ext cx="57224" cy="93281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42</xdr:col>
      <xdr:colOff>94839</xdr:colOff>
      <xdr:row>30</xdr:row>
      <xdr:rowOff>150421</xdr:rowOff>
    </xdr:from>
    <xdr:ext cx="300355" cy="238125"/>
    <xdr:sp macro="" textlink="">
      <xdr:nvSpPr>
        <xdr:cNvPr id="8" name="テキスト ボックス 7"/>
        <xdr:cNvSpPr txBox="1"/>
      </xdr:nvSpPr>
      <xdr:spPr>
        <a:xfrm>
          <a:off x="8521663" y="5607686"/>
          <a:ext cx="3003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oneCellAnchor>
    <xdr:from>
      <xdr:col>42</xdr:col>
      <xdr:colOff>118745</xdr:colOff>
      <xdr:row>38</xdr:row>
      <xdr:rowOff>177165</xdr:rowOff>
    </xdr:from>
    <xdr:ext cx="300355" cy="242570"/>
    <xdr:sp macro="" textlink="">
      <xdr:nvSpPr>
        <xdr:cNvPr id="10" name="テキスト ボックス 9"/>
        <xdr:cNvSpPr txBox="1"/>
      </xdr:nvSpPr>
      <xdr:spPr>
        <a:xfrm>
          <a:off x="8253095" y="756475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a:t>④</a:t>
          </a:r>
        </a:p>
      </xdr:txBody>
    </xdr:sp>
    <xdr:clientData/>
  </xdr:oneCellAnchor>
  <xdr:oneCellAnchor>
    <xdr:from>
      <xdr:col>30</xdr:col>
      <xdr:colOff>57785</xdr:colOff>
      <xdr:row>7</xdr:row>
      <xdr:rowOff>30741</xdr:rowOff>
    </xdr:from>
    <xdr:ext cx="2218055" cy="481330"/>
    <xdr:sp macro="" textlink="">
      <xdr:nvSpPr>
        <xdr:cNvPr id="16" name="テキスト ボックス 11"/>
        <xdr:cNvSpPr txBox="1"/>
      </xdr:nvSpPr>
      <xdr:spPr>
        <a:xfrm>
          <a:off x="6052932" y="1028065"/>
          <a:ext cx="2218055" cy="481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twoCellAnchor>
    <xdr:from>
      <xdr:col>16</xdr:col>
      <xdr:colOff>77771</xdr:colOff>
      <xdr:row>26</xdr:row>
      <xdr:rowOff>48251</xdr:rowOff>
    </xdr:from>
    <xdr:to>
      <xdr:col>37</xdr:col>
      <xdr:colOff>94336</xdr:colOff>
      <xdr:row>35</xdr:row>
      <xdr:rowOff>172492</xdr:rowOff>
    </xdr:to>
    <xdr:sp macro="" textlink="">
      <xdr:nvSpPr>
        <xdr:cNvPr id="17" name="テキスト ボックス 12"/>
        <xdr:cNvSpPr txBox="1">
          <a:spLocks noChangeArrowheads="1"/>
        </xdr:cNvSpPr>
      </xdr:nvSpPr>
      <xdr:spPr>
        <a:xfrm>
          <a:off x="3360233" y="5089174"/>
          <a:ext cx="4017065" cy="1509030"/>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twoCellAnchor>
    <xdr:from>
      <xdr:col>43</xdr:col>
      <xdr:colOff>139343</xdr:colOff>
      <xdr:row>4</xdr:row>
      <xdr:rowOff>2436</xdr:rowOff>
    </xdr:from>
    <xdr:to>
      <xdr:col>62</xdr:col>
      <xdr:colOff>124725</xdr:colOff>
      <xdr:row>13</xdr:row>
      <xdr:rowOff>28259</xdr:rowOff>
    </xdr:to>
    <xdr:sp macro="" textlink="">
      <xdr:nvSpPr>
        <xdr:cNvPr id="2" name="正方形/長方形 1"/>
        <xdr:cNvSpPr/>
      </xdr:nvSpPr>
      <xdr:spPr>
        <a:xfrm>
          <a:off x="9361784" y="562730"/>
          <a:ext cx="3817794" cy="1975647"/>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①以下に従ってご記入ください。</a:t>
          </a:r>
          <a:endParaRPr kumimoji="1" lang="en-US" altLang="ja-JP" sz="1100"/>
        </a:p>
        <a:p>
          <a:pPr algn="l"/>
          <a:r>
            <a:rPr kumimoji="1" lang="en-US" altLang="ja-JP" sz="1100"/>
            <a:t>【</a:t>
          </a:r>
          <a:r>
            <a:rPr kumimoji="1" lang="ja-JP" altLang="en-US" sz="1100"/>
            <a:t>橙色部分</a:t>
          </a:r>
          <a:r>
            <a:rPr kumimoji="1" lang="en-US" altLang="ja-JP" sz="1100"/>
            <a:t>】</a:t>
          </a:r>
          <a:r>
            <a:rPr kumimoji="1" lang="ja-JP" altLang="en-US" sz="1100"/>
            <a:t>ご選択ください。</a:t>
          </a:r>
          <a:endParaRPr kumimoji="1" lang="en-US" altLang="ja-JP" sz="1100"/>
        </a:p>
        <a:p>
          <a:pPr algn="l"/>
          <a:r>
            <a:rPr kumimoji="1" lang="en-US" altLang="ja-JP" sz="1100"/>
            <a:t>【</a:t>
          </a:r>
          <a:r>
            <a:rPr kumimoji="1" lang="ja-JP" altLang="en-US" sz="1100"/>
            <a:t>ピンク部分</a:t>
          </a:r>
          <a:r>
            <a:rPr kumimoji="1" lang="en-US" altLang="ja-JP" sz="1100"/>
            <a:t>】</a:t>
          </a:r>
          <a:r>
            <a:rPr kumimoji="1" lang="ja-JP" altLang="en-US" sz="1100"/>
            <a:t>共通でご記載願います。</a:t>
          </a:r>
          <a:endParaRPr kumimoji="1" lang="en-US" altLang="ja-JP" sz="1100"/>
        </a:p>
        <a:p>
          <a:pPr algn="l"/>
          <a:r>
            <a:rPr kumimoji="1" lang="en-US" altLang="ja-JP" sz="1100"/>
            <a:t>【</a:t>
          </a:r>
          <a:r>
            <a:rPr kumimoji="1" lang="ja-JP" altLang="en-US" sz="1100"/>
            <a:t>緑部分</a:t>
          </a:r>
          <a:r>
            <a:rPr kumimoji="1" lang="en-US" altLang="ja-JP" sz="1100"/>
            <a:t>】</a:t>
          </a:r>
          <a:r>
            <a:rPr kumimoji="1" lang="ja-JP" altLang="en-US" sz="1100"/>
            <a:t>新規就航・増便の場合と運航再開便で過去に支援を受けていた場合はご記入ください。</a:t>
          </a:r>
          <a:endParaRPr kumimoji="1" lang="en-US" altLang="ja-JP" sz="1100"/>
        </a:p>
        <a:p>
          <a:pPr algn="l"/>
          <a:r>
            <a:rPr kumimoji="1" lang="en-US" altLang="ja-JP" sz="1100"/>
            <a:t>【</a:t>
          </a:r>
          <a:r>
            <a:rPr kumimoji="1" lang="ja-JP" altLang="en-US" sz="1100"/>
            <a:t>青色部分</a:t>
          </a:r>
          <a:r>
            <a:rPr kumimoji="1" lang="en-US" altLang="ja-JP" sz="1100"/>
            <a:t>】</a:t>
          </a:r>
          <a:r>
            <a:rPr kumimoji="1" lang="ja-JP" altLang="en-US" sz="1100"/>
            <a:t>ガイダンスに従って適宜ご記入ください。</a:t>
          </a:r>
          <a:endParaRPr kumimoji="1" lang="en-US" altLang="ja-JP" sz="1100"/>
        </a:p>
        <a:p>
          <a:pPr algn="l"/>
          <a:r>
            <a:rPr kumimoji="1" lang="en-US" altLang="ja-JP" sz="1100"/>
            <a:t>※</a:t>
          </a:r>
          <a:r>
            <a:rPr kumimoji="1" lang="ja-JP" altLang="ja-JP" sz="1100">
              <a:solidFill>
                <a:schemeClr val="dk1"/>
              </a:solidFill>
              <a:effectLst/>
              <a:latin typeface="+mn-lt"/>
              <a:ea typeface="+mn-ea"/>
              <a:cs typeface="+mn-cs"/>
            </a:rPr>
            <a:t>セルの色は入力すると</a:t>
          </a:r>
          <a:r>
            <a:rPr kumimoji="1" lang="ja-JP" altLang="en-US" sz="1100">
              <a:solidFill>
                <a:schemeClr val="dk1"/>
              </a:solidFill>
              <a:effectLst/>
              <a:latin typeface="+mn-lt"/>
              <a:ea typeface="+mn-ea"/>
              <a:cs typeface="+mn-cs"/>
            </a:rPr>
            <a:t>原則</a:t>
          </a:r>
          <a:r>
            <a:rPr kumimoji="1" lang="ja-JP" altLang="ja-JP" sz="1100">
              <a:solidFill>
                <a:schemeClr val="dk1"/>
              </a:solidFill>
              <a:effectLst/>
              <a:latin typeface="+mn-lt"/>
              <a:ea typeface="+mn-ea"/>
              <a:cs typeface="+mn-cs"/>
            </a:rPr>
            <a:t>白くなります。</a:t>
          </a:r>
          <a:r>
            <a:rPr kumimoji="1" lang="ja-JP" altLang="en-US" sz="1100">
              <a:solidFill>
                <a:schemeClr val="dk1"/>
              </a:solidFill>
              <a:effectLst/>
              <a:latin typeface="+mn-lt"/>
              <a:ea typeface="+mn-ea"/>
              <a:cs typeface="+mn-cs"/>
            </a:rPr>
            <a:t>ご注意ください。</a:t>
          </a:r>
          <a:endParaRPr kumimoji="1" lang="en-US" altLang="ja-JP" sz="1100"/>
        </a:p>
        <a:p>
          <a:pPr algn="l"/>
          <a:endParaRPr kumimoji="1" lang="en-US" altLang="ja-JP" sz="1100"/>
        </a:p>
        <a:p>
          <a:pPr algn="l"/>
          <a:r>
            <a:rPr kumimoji="1" lang="ja-JP" altLang="en-US" sz="1100"/>
            <a:t>②同エクセルの他のシートを削除しないでください。</a:t>
          </a:r>
        </a:p>
      </xdr:txBody>
    </xdr:sp>
    <xdr:clientData/>
  </xdr:twoCellAnchor>
  <xdr:twoCellAnchor>
    <xdr:from>
      <xdr:col>26</xdr:col>
      <xdr:colOff>100855</xdr:colOff>
      <xdr:row>41</xdr:row>
      <xdr:rowOff>425824</xdr:rowOff>
    </xdr:from>
    <xdr:to>
      <xdr:col>42</xdr:col>
      <xdr:colOff>179294</xdr:colOff>
      <xdr:row>42</xdr:row>
      <xdr:rowOff>33618</xdr:rowOff>
    </xdr:to>
    <xdr:sp macro="" textlink="">
      <xdr:nvSpPr>
        <xdr:cNvPr id="3" name="テキスト ボックス 2"/>
        <xdr:cNvSpPr txBox="1"/>
      </xdr:nvSpPr>
      <xdr:spPr>
        <a:xfrm>
          <a:off x="5199531" y="8494059"/>
          <a:ext cx="316005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（補助要綱、条例等、補助又は減免の内容が確認できる資料を添付すること）</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181610</xdr:colOff>
      <xdr:row>9</xdr:row>
      <xdr:rowOff>521970</xdr:rowOff>
    </xdr:from>
    <xdr:ext cx="859155" cy="188595"/>
    <xdr:sp macro="" textlink="">
      <xdr:nvSpPr>
        <xdr:cNvPr id="5" name="テキスト ボックス 4"/>
        <xdr:cNvSpPr txBox="1"/>
      </xdr:nvSpPr>
      <xdr:spPr>
        <a:xfrm>
          <a:off x="1715135" y="1941195"/>
          <a:ext cx="859155" cy="1885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49</xdr:col>
      <xdr:colOff>161925</xdr:colOff>
      <xdr:row>13</xdr:row>
      <xdr:rowOff>116205</xdr:rowOff>
    </xdr:from>
    <xdr:to>
      <xdr:col>54</xdr:col>
      <xdr:colOff>172085</xdr:colOff>
      <xdr:row>14</xdr:row>
      <xdr:rowOff>409575</xdr:rowOff>
    </xdr:to>
    <xdr:sp macro="" textlink="">
      <xdr:nvSpPr>
        <xdr:cNvPr id="6" name="図形 5"/>
        <xdr:cNvSpPr/>
      </xdr:nvSpPr>
      <xdr:spPr>
        <a:xfrm>
          <a:off x="9705975" y="2592705"/>
          <a:ext cx="1010285" cy="50292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46</xdr:col>
      <xdr:colOff>133350</xdr:colOff>
      <xdr:row>10</xdr:row>
      <xdr:rowOff>182880</xdr:rowOff>
    </xdr:from>
    <xdr:to>
      <xdr:col>52</xdr:col>
      <xdr:colOff>66675</xdr:colOff>
      <xdr:row>11</xdr:row>
      <xdr:rowOff>104775</xdr:rowOff>
    </xdr:to>
    <xdr:sp macro="" textlink="">
      <xdr:nvSpPr>
        <xdr:cNvPr id="9" name="図形 5"/>
        <xdr:cNvSpPr/>
      </xdr:nvSpPr>
      <xdr:spPr>
        <a:xfrm>
          <a:off x="9077325" y="1792605"/>
          <a:ext cx="1133475" cy="36957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showGridLines="0" workbookViewId="0">
      <selection activeCell="L11" sqref="L11"/>
    </sheetView>
  </sheetViews>
  <sheetFormatPr defaultRowHeight="13.5" x14ac:dyDescent="0.15"/>
  <cols>
    <col min="2" max="2" width="14.875" customWidth="1"/>
    <col min="5" max="5" width="13.625" customWidth="1"/>
    <col min="8" max="8" width="11.125" customWidth="1"/>
  </cols>
  <sheetData>
    <row r="2" spans="2:11" ht="14.25" thickBot="1" x14ac:dyDescent="0.2"/>
    <row r="3" spans="2:11" ht="14.25" thickBot="1" x14ac:dyDescent="0.2">
      <c r="B3" s="69" t="s">
        <v>84</v>
      </c>
      <c r="C3" s="71">
        <v>5</v>
      </c>
      <c r="D3" s="70" t="s">
        <v>85</v>
      </c>
    </row>
    <row r="4" spans="2:11" x14ac:dyDescent="0.15">
      <c r="E4" t="s">
        <v>118</v>
      </c>
      <c r="H4" t="s">
        <v>116</v>
      </c>
    </row>
    <row r="5" spans="2:11" x14ac:dyDescent="0.15">
      <c r="B5" t="s">
        <v>114</v>
      </c>
      <c r="C5" t="s">
        <v>111</v>
      </c>
      <c r="E5" t="s">
        <v>114</v>
      </c>
      <c r="F5" t="s">
        <v>111</v>
      </c>
      <c r="H5" t="s">
        <v>114</v>
      </c>
      <c r="I5" t="s">
        <v>111</v>
      </c>
    </row>
    <row r="6" spans="2:11" x14ac:dyDescent="0.15">
      <c r="B6" t="s">
        <v>113</v>
      </c>
      <c r="C6" t="s">
        <v>112</v>
      </c>
      <c r="E6" t="s">
        <v>113</v>
      </c>
      <c r="F6" t="s">
        <v>112</v>
      </c>
      <c r="H6" t="s">
        <v>113</v>
      </c>
      <c r="I6" t="s">
        <v>112</v>
      </c>
    </row>
    <row r="7" spans="2:11" x14ac:dyDescent="0.15">
      <c r="B7" t="s">
        <v>115</v>
      </c>
      <c r="C7" t="s">
        <v>109</v>
      </c>
      <c r="E7" t="s">
        <v>115</v>
      </c>
      <c r="F7" t="s">
        <v>109</v>
      </c>
      <c r="H7" t="s">
        <v>115</v>
      </c>
      <c r="I7" t="s">
        <v>109</v>
      </c>
    </row>
    <row r="8" spans="2:11" x14ac:dyDescent="0.15">
      <c r="B8" t="s">
        <v>109</v>
      </c>
      <c r="C8" t="str">
        <f>IF('様式1-別紙（着陸料）'!Y9=0,"｛　　　　　　 　｝",'様式1-別紙（着陸料）'!Y9)</f>
        <v>｛　　　　　　　｝</v>
      </c>
      <c r="E8" t="s">
        <v>109</v>
      </c>
      <c r="F8" t="str">
        <f>IF('様式1-別紙（着陸料）'!AB9=0,"",'様式1-別紙（着陸料）'!AB9)</f>
        <v/>
      </c>
      <c r="H8" t="s">
        <v>109</v>
      </c>
      <c r="I8" t="e">
        <f>IF(#REF!=0,"｛　　　　　　 　｝",#REF!)</f>
        <v>#REF!</v>
      </c>
    </row>
    <row r="9" spans="2:11" x14ac:dyDescent="0.15">
      <c r="B9" t="str">
        <f>IF('様式1-別紙（着陸料）'!P8=0,"｛　　　　　　 　｝",'様式1-別紙（着陸料）'!P8)</f>
        <v>｛　　　　　　 　｝</v>
      </c>
      <c r="E9" t="e">
        <f>IF(#REF!=0,"｛　　　　　　 　｝",#REF!)</f>
        <v>#REF!</v>
      </c>
      <c r="H9" t="e">
        <f>IF(#REF!=0,"｛　　　　　　 　｝",#REF!)</f>
        <v>#REF!</v>
      </c>
      <c r="K9" t="e">
        <f>IF(#REF!=0,"",#REF!)</f>
        <v>#REF!</v>
      </c>
    </row>
    <row r="11" spans="2:11" x14ac:dyDescent="0.15">
      <c r="B11" t="s">
        <v>88</v>
      </c>
    </row>
    <row r="12" spans="2:11" x14ac:dyDescent="0.15">
      <c r="B12" t="s">
        <v>89</v>
      </c>
    </row>
    <row r="15" spans="2:11" x14ac:dyDescent="0.15">
      <c r="B15" t="s">
        <v>105</v>
      </c>
    </row>
    <row r="16" spans="2:11" x14ac:dyDescent="0.15">
      <c r="B16">
        <f>'様式1-別紙（着陸料）'!F22</f>
        <v>0</v>
      </c>
    </row>
    <row r="18" spans="2:8" x14ac:dyDescent="0.15">
      <c r="B18" s="52" t="s">
        <v>27</v>
      </c>
      <c r="C18" s="52" t="s">
        <v>29</v>
      </c>
      <c r="D18" s="52" t="s">
        <v>30</v>
      </c>
      <c r="E18" s="52" t="s">
        <v>31</v>
      </c>
      <c r="F18" s="63" t="s">
        <v>4</v>
      </c>
      <c r="G18" s="63" t="s">
        <v>33</v>
      </c>
      <c r="H18" s="63" t="s">
        <v>8</v>
      </c>
    </row>
  </sheetData>
  <phoneticPr fontId="13"/>
  <conditionalFormatting sqref="B18:H18">
    <cfRule type="containsBlanks" dxfId="16" priority="1">
      <formula>LEN(TRIM(B18))=0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2:AR71"/>
  <sheetViews>
    <sheetView tabSelected="1" view="pageBreakPreview" topLeftCell="D16" zoomScale="130" zoomScaleSheetLayoutView="130" workbookViewId="0">
      <selection activeCell="T17" sqref="T17:AA17"/>
    </sheetView>
  </sheetViews>
  <sheetFormatPr defaultColWidth="2.625" defaultRowHeight="13.5" outlineLevelRow="1" x14ac:dyDescent="0.15"/>
  <cols>
    <col min="1" max="1" width="2.625" style="22"/>
    <col min="2" max="2" width="0.5" style="22" customWidth="1"/>
    <col min="3" max="3" width="2.5" style="22" customWidth="1"/>
    <col min="4" max="4" width="2.625" style="27"/>
    <col min="5" max="11" width="2.875" style="24" customWidth="1"/>
    <col min="12" max="12" width="2.625" style="22"/>
    <col min="13" max="13" width="4.375" style="22" bestFit="1" customWidth="1"/>
    <col min="14" max="15" width="2.625" style="22"/>
    <col min="16" max="39" width="2.5" style="22" customWidth="1"/>
    <col min="40" max="41" width="2.625" style="22"/>
    <col min="42" max="42" width="4.125" style="22" customWidth="1"/>
    <col min="43" max="43" width="11.875" style="26" customWidth="1"/>
    <col min="44" max="44" width="2.625" style="26"/>
    <col min="45" max="16384" width="2.625" style="22"/>
  </cols>
  <sheetData>
    <row r="2" spans="1:44" s="26" customFormat="1" ht="13.5" customHeight="1" x14ac:dyDescent="0.15">
      <c r="A2" s="22"/>
      <c r="B2" s="22"/>
      <c r="C2" s="22"/>
      <c r="D2" s="23" t="s">
        <v>66</v>
      </c>
      <c r="E2" s="24"/>
      <c r="F2" s="24"/>
      <c r="G2" s="24"/>
      <c r="H2" s="24"/>
      <c r="I2" s="24"/>
      <c r="J2" s="24"/>
      <c r="K2" s="24"/>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5"/>
    </row>
    <row r="3" spans="1:44" s="26" customFormat="1" ht="3.75" customHeight="1" x14ac:dyDescent="0.15">
      <c r="A3" s="22"/>
      <c r="B3" s="22"/>
      <c r="C3" s="22"/>
      <c r="D3" s="27"/>
      <c r="E3" s="24"/>
      <c r="F3" s="24"/>
      <c r="G3" s="24"/>
      <c r="H3" s="24"/>
      <c r="I3" s="24"/>
      <c r="J3" s="24"/>
      <c r="K3" s="24"/>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4" s="26" customFormat="1" ht="14.25" x14ac:dyDescent="0.15">
      <c r="A4" s="22"/>
      <c r="B4" s="22"/>
      <c r="C4" s="220">
        <f>年度変更用!C3</f>
        <v>5</v>
      </c>
      <c r="D4" s="220"/>
      <c r="E4" s="220"/>
      <c r="F4" s="220"/>
      <c r="G4" s="220"/>
      <c r="H4" s="220"/>
      <c r="I4" s="220"/>
      <c r="J4" s="28" t="s">
        <v>86</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row>
    <row r="5" spans="1:44" s="26" customFormat="1" ht="6" customHeight="1" x14ac:dyDescent="0.15">
      <c r="A5" s="22"/>
      <c r="B5" s="22"/>
      <c r="C5" s="22"/>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row>
    <row r="6" spans="1:44" s="26" customFormat="1" ht="14.25" customHeight="1" x14ac:dyDescent="0.15">
      <c r="A6" s="22"/>
      <c r="B6" s="22"/>
      <c r="C6" s="22"/>
      <c r="D6" s="29" t="s">
        <v>54</v>
      </c>
      <c r="E6" s="30"/>
      <c r="F6" s="30"/>
      <c r="G6" s="30"/>
      <c r="H6" s="30"/>
      <c r="I6" s="30"/>
      <c r="J6" s="30"/>
      <c r="K6" s="30"/>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4" s="26" customFormat="1" ht="14.25" customHeight="1" x14ac:dyDescent="0.15">
      <c r="A7" s="22"/>
      <c r="B7" s="22"/>
      <c r="C7" s="22"/>
      <c r="D7" s="32">
        <v>1</v>
      </c>
      <c r="E7" s="33" t="s">
        <v>53</v>
      </c>
      <c r="F7" s="34"/>
      <c r="G7" s="35"/>
      <c r="H7" s="35"/>
      <c r="I7" s="35"/>
      <c r="J7" s="35"/>
      <c r="K7" s="36"/>
      <c r="L7" s="121"/>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3"/>
    </row>
    <row r="8" spans="1:44" s="26" customFormat="1" ht="14.25" customHeight="1" x14ac:dyDescent="0.15">
      <c r="A8" s="22"/>
      <c r="B8" s="22"/>
      <c r="C8" s="22"/>
      <c r="D8" s="134">
        <v>2</v>
      </c>
      <c r="E8" s="164" t="s">
        <v>56</v>
      </c>
      <c r="F8" s="165"/>
      <c r="G8" s="165"/>
      <c r="H8" s="165"/>
      <c r="I8" s="165"/>
      <c r="J8" s="165"/>
      <c r="K8" s="166"/>
      <c r="L8" s="80" t="s">
        <v>0</v>
      </c>
      <c r="M8" s="38"/>
      <c r="N8" s="38"/>
      <c r="O8" s="38"/>
      <c r="P8" s="228" t="s">
        <v>117</v>
      </c>
      <c r="Q8" s="228"/>
      <c r="R8" s="228"/>
      <c r="S8" s="228"/>
      <c r="T8" s="228"/>
      <c r="U8" s="228"/>
      <c r="V8" s="38"/>
      <c r="W8" s="38"/>
      <c r="X8" s="38" t="s">
        <v>2</v>
      </c>
      <c r="Y8" s="38"/>
      <c r="Z8" s="38"/>
      <c r="AA8" s="38"/>
      <c r="AB8" s="38"/>
      <c r="AC8" s="38"/>
      <c r="AD8" s="38"/>
      <c r="AE8" s="38"/>
      <c r="AF8" s="38"/>
      <c r="AG8" s="38"/>
      <c r="AH8" s="38"/>
      <c r="AI8" s="38"/>
      <c r="AJ8" s="38"/>
      <c r="AK8" s="38"/>
      <c r="AL8" s="38"/>
      <c r="AM8" s="38"/>
      <c r="AN8" s="38"/>
      <c r="AO8" s="38"/>
      <c r="AP8" s="81"/>
    </row>
    <row r="9" spans="1:44" s="26" customFormat="1" ht="31.5" customHeight="1" x14ac:dyDescent="0.15">
      <c r="A9" s="22"/>
      <c r="B9" s="22"/>
      <c r="C9" s="22"/>
      <c r="D9" s="136"/>
      <c r="E9" s="167"/>
      <c r="F9" s="168"/>
      <c r="G9" s="168"/>
      <c r="H9" s="168"/>
      <c r="I9" s="168"/>
      <c r="J9" s="168"/>
      <c r="K9" s="169"/>
      <c r="L9" s="83"/>
      <c r="M9" s="82"/>
      <c r="N9" s="82"/>
      <c r="O9" s="82"/>
      <c r="P9" s="229"/>
      <c r="Q9" s="229"/>
      <c r="R9" s="229"/>
      <c r="S9" s="229"/>
      <c r="T9" s="229"/>
      <c r="U9" s="229"/>
      <c r="V9" s="82"/>
      <c r="W9" s="82"/>
      <c r="X9" s="82"/>
      <c r="Y9" s="229" t="s">
        <v>110</v>
      </c>
      <c r="Z9" s="229"/>
      <c r="AA9" s="229"/>
      <c r="AB9" s="229"/>
      <c r="AC9" s="229"/>
      <c r="AD9" s="229"/>
      <c r="AE9" s="82"/>
      <c r="AF9" s="82"/>
      <c r="AG9" s="82"/>
      <c r="AH9" s="82"/>
      <c r="AI9" s="82"/>
      <c r="AJ9" s="82"/>
      <c r="AK9" s="82"/>
      <c r="AL9" s="82"/>
      <c r="AM9" s="82"/>
      <c r="AN9" s="82"/>
      <c r="AO9" s="82"/>
      <c r="AP9" s="84"/>
    </row>
    <row r="10" spans="1:44" s="26" customFormat="1" ht="16.5" customHeight="1" x14ac:dyDescent="0.15">
      <c r="A10" s="22"/>
      <c r="B10" s="22"/>
      <c r="C10" s="22"/>
      <c r="D10" s="134">
        <v>3</v>
      </c>
      <c r="E10" s="137" t="s">
        <v>7</v>
      </c>
      <c r="F10" s="138"/>
      <c r="G10" s="138"/>
      <c r="H10" s="138"/>
      <c r="I10" s="138"/>
      <c r="J10" s="138"/>
      <c r="K10" s="139"/>
      <c r="L10" s="37" t="s">
        <v>3</v>
      </c>
      <c r="M10" s="38"/>
      <c r="N10" s="38"/>
      <c r="O10" s="38"/>
      <c r="P10" s="38"/>
      <c r="Q10" s="38"/>
      <c r="R10" s="38"/>
      <c r="S10" s="214" t="s">
        <v>12</v>
      </c>
      <c r="T10" s="214"/>
      <c r="U10" s="214"/>
      <c r="V10" s="214"/>
      <c r="W10" s="214"/>
      <c r="X10" s="214"/>
      <c r="Y10" s="214"/>
      <c r="Z10" s="214"/>
      <c r="AA10" s="214"/>
      <c r="AB10" s="214"/>
      <c r="AC10" s="214"/>
      <c r="AD10" s="38"/>
      <c r="AE10" s="38"/>
      <c r="AF10" s="214" t="s">
        <v>9</v>
      </c>
      <c r="AG10" s="214"/>
      <c r="AH10" s="214"/>
      <c r="AI10" s="214"/>
      <c r="AJ10" s="214"/>
      <c r="AK10" s="214"/>
      <c r="AL10" s="214"/>
      <c r="AM10" s="214"/>
      <c r="AN10" s="214"/>
      <c r="AO10" s="214"/>
      <c r="AP10" s="215"/>
    </row>
    <row r="11" spans="1:44" s="26" customFormat="1" ht="16.5" customHeight="1" x14ac:dyDescent="0.15">
      <c r="A11" s="22"/>
      <c r="B11" s="22"/>
      <c r="C11" s="22"/>
      <c r="D11" s="135"/>
      <c r="E11" s="140"/>
      <c r="F11" s="141"/>
      <c r="G11" s="141"/>
      <c r="H11" s="141"/>
      <c r="I11" s="141"/>
      <c r="J11" s="141"/>
      <c r="K11" s="142"/>
      <c r="L11" s="216" t="s">
        <v>10</v>
      </c>
      <c r="M11" s="217"/>
      <c r="N11" s="217"/>
      <c r="O11" s="217"/>
      <c r="P11" s="217"/>
      <c r="Q11" s="217"/>
      <c r="R11" s="39" t="s">
        <v>13</v>
      </c>
      <c r="S11" s="127"/>
      <c r="T11" s="127"/>
      <c r="U11" s="127"/>
      <c r="V11" s="127"/>
      <c r="W11" s="127"/>
      <c r="X11" s="127"/>
      <c r="Y11" s="127"/>
      <c r="Z11" s="127"/>
      <c r="AA11" s="127"/>
      <c r="AB11" s="127"/>
      <c r="AC11" s="127"/>
      <c r="AD11" s="218" t="s">
        <v>15</v>
      </c>
      <c r="AE11" s="218"/>
      <c r="AF11" s="127"/>
      <c r="AG11" s="127"/>
      <c r="AH11" s="127"/>
      <c r="AI11" s="127"/>
      <c r="AJ11" s="127"/>
      <c r="AK11" s="127"/>
      <c r="AL11" s="127"/>
      <c r="AM11" s="127"/>
      <c r="AN11" s="127"/>
      <c r="AO11" s="127"/>
      <c r="AP11" s="219"/>
    </row>
    <row r="12" spans="1:44" s="26" customFormat="1" ht="16.5" customHeight="1" x14ac:dyDescent="0.15">
      <c r="A12" s="22"/>
      <c r="B12" s="22"/>
      <c r="C12" s="22"/>
      <c r="D12" s="136"/>
      <c r="E12" s="143"/>
      <c r="F12" s="144"/>
      <c r="G12" s="144"/>
      <c r="H12" s="144"/>
      <c r="I12" s="144"/>
      <c r="J12" s="144"/>
      <c r="K12" s="145"/>
      <c r="L12" s="233" t="s">
        <v>17</v>
      </c>
      <c r="M12" s="234"/>
      <c r="N12" s="234"/>
      <c r="O12" s="234"/>
      <c r="P12" s="234"/>
      <c r="Q12" s="234"/>
      <c r="R12" s="40" t="s">
        <v>13</v>
      </c>
      <c r="S12" s="226"/>
      <c r="T12" s="226"/>
      <c r="U12" s="226"/>
      <c r="V12" s="226"/>
      <c r="W12" s="226"/>
      <c r="X12" s="226"/>
      <c r="Y12" s="226"/>
      <c r="Z12" s="226"/>
      <c r="AA12" s="226"/>
      <c r="AB12" s="226"/>
      <c r="AC12" s="226"/>
      <c r="AD12" s="235" t="s">
        <v>15</v>
      </c>
      <c r="AE12" s="235"/>
      <c r="AF12" s="127"/>
      <c r="AG12" s="127"/>
      <c r="AH12" s="127"/>
      <c r="AI12" s="127"/>
      <c r="AJ12" s="127"/>
      <c r="AK12" s="127"/>
      <c r="AL12" s="127"/>
      <c r="AM12" s="127"/>
      <c r="AN12" s="127"/>
      <c r="AO12" s="127"/>
      <c r="AP12" s="219"/>
    </row>
    <row r="13" spans="1:44" s="26" customFormat="1" ht="23.1" customHeight="1" x14ac:dyDescent="0.15">
      <c r="A13" s="22"/>
      <c r="B13" s="22"/>
      <c r="C13" s="22"/>
      <c r="D13" s="134">
        <v>4</v>
      </c>
      <c r="E13" s="146" t="s">
        <v>72</v>
      </c>
      <c r="F13" s="147"/>
      <c r="G13" s="147"/>
      <c r="H13" s="147"/>
      <c r="I13" s="147"/>
      <c r="J13" s="147"/>
      <c r="K13" s="148"/>
      <c r="L13" s="109" t="s">
        <v>19</v>
      </c>
      <c r="M13" s="110"/>
      <c r="N13" s="111"/>
      <c r="O13" s="109"/>
      <c r="P13" s="110"/>
      <c r="Q13" s="110"/>
      <c r="R13" s="110"/>
      <c r="S13" s="110"/>
      <c r="T13" s="110"/>
      <c r="U13" s="110"/>
      <c r="V13" s="110"/>
      <c r="W13" s="110"/>
      <c r="X13" s="110"/>
      <c r="Y13" s="110"/>
      <c r="Z13" s="110"/>
      <c r="AA13" s="110"/>
      <c r="AB13" s="110"/>
      <c r="AC13" s="110"/>
      <c r="AD13" s="110"/>
      <c r="AE13" s="41" t="s">
        <v>20</v>
      </c>
      <c r="AF13" s="110" t="s">
        <v>21</v>
      </c>
      <c r="AG13" s="110"/>
      <c r="AH13" s="110"/>
      <c r="AI13" s="35" t="s">
        <v>13</v>
      </c>
      <c r="AJ13" s="108"/>
      <c r="AK13" s="108"/>
      <c r="AL13" s="108"/>
      <c r="AM13" s="108"/>
      <c r="AN13" s="108"/>
      <c r="AO13" s="35" t="s">
        <v>23</v>
      </c>
      <c r="AP13" s="36" t="s">
        <v>40</v>
      </c>
    </row>
    <row r="14" spans="1:44" s="26" customFormat="1" ht="23.1" customHeight="1" x14ac:dyDescent="0.15">
      <c r="A14" s="22"/>
      <c r="B14" s="22"/>
      <c r="C14" s="22"/>
      <c r="D14" s="135"/>
      <c r="E14" s="149"/>
      <c r="F14" s="150"/>
      <c r="G14" s="150"/>
      <c r="H14" s="150"/>
      <c r="I14" s="150"/>
      <c r="J14" s="150"/>
      <c r="K14" s="151"/>
      <c r="L14" s="109" t="s">
        <v>19</v>
      </c>
      <c r="M14" s="110"/>
      <c r="N14" s="111"/>
      <c r="O14" s="109"/>
      <c r="P14" s="110"/>
      <c r="Q14" s="110"/>
      <c r="R14" s="110"/>
      <c r="S14" s="110"/>
      <c r="T14" s="110"/>
      <c r="U14" s="110"/>
      <c r="V14" s="110"/>
      <c r="W14" s="110"/>
      <c r="X14" s="110"/>
      <c r="Y14" s="110"/>
      <c r="Z14" s="110"/>
      <c r="AA14" s="110"/>
      <c r="AB14" s="110"/>
      <c r="AC14" s="110"/>
      <c r="AD14" s="110"/>
      <c r="AE14" s="41" t="s">
        <v>20</v>
      </c>
      <c r="AF14" s="110" t="s">
        <v>21</v>
      </c>
      <c r="AG14" s="110"/>
      <c r="AH14" s="110"/>
      <c r="AI14" s="35" t="s">
        <v>13</v>
      </c>
      <c r="AJ14" s="110"/>
      <c r="AK14" s="110"/>
      <c r="AL14" s="110"/>
      <c r="AM14" s="110"/>
      <c r="AN14" s="110"/>
      <c r="AO14" s="35" t="s">
        <v>23</v>
      </c>
      <c r="AP14" s="36" t="s">
        <v>40</v>
      </c>
    </row>
    <row r="15" spans="1:44" s="26" customFormat="1" ht="15" customHeight="1" x14ac:dyDescent="0.15">
      <c r="A15" s="22"/>
      <c r="B15" s="22"/>
      <c r="C15" s="22"/>
      <c r="D15" s="134">
        <v>5</v>
      </c>
      <c r="E15" s="164" t="s">
        <v>73</v>
      </c>
      <c r="F15" s="165"/>
      <c r="G15" s="165"/>
      <c r="H15" s="165"/>
      <c r="I15" s="165"/>
      <c r="J15" s="165"/>
      <c r="K15" s="166"/>
      <c r="L15" s="230" t="s">
        <v>90</v>
      </c>
      <c r="M15" s="231"/>
      <c r="N15" s="231"/>
      <c r="O15" s="231" t="s">
        <v>91</v>
      </c>
      <c r="P15" s="231"/>
      <c r="Q15" s="231" t="s">
        <v>92</v>
      </c>
      <c r="R15" s="231"/>
      <c r="S15" s="231" t="s">
        <v>93</v>
      </c>
      <c r="T15" s="209" t="s">
        <v>94</v>
      </c>
      <c r="U15" s="209"/>
      <c r="V15" s="209"/>
      <c r="W15" s="209"/>
      <c r="X15" s="76" t="s">
        <v>95</v>
      </c>
      <c r="Y15" s="76"/>
      <c r="Z15" s="77"/>
      <c r="AA15" s="77" t="s">
        <v>91</v>
      </c>
      <c r="AB15" s="77"/>
      <c r="AC15" s="77" t="s">
        <v>92</v>
      </c>
      <c r="AD15" s="77"/>
      <c r="AE15" s="77" t="s">
        <v>93</v>
      </c>
      <c r="AF15" s="77"/>
      <c r="AG15" s="209" t="s">
        <v>96</v>
      </c>
      <c r="AH15" s="209"/>
      <c r="AI15" s="209"/>
      <c r="AJ15" s="209"/>
      <c r="AK15" s="209"/>
      <c r="AL15" s="209"/>
      <c r="AM15" s="209"/>
      <c r="AN15" s="209"/>
      <c r="AO15" s="209"/>
      <c r="AP15" s="232"/>
    </row>
    <row r="16" spans="1:44" s="26" customFormat="1" ht="15" customHeight="1" x14ac:dyDescent="0.15">
      <c r="A16" s="22"/>
      <c r="B16" s="22"/>
      <c r="C16" s="22"/>
      <c r="D16" s="136"/>
      <c r="E16" s="167"/>
      <c r="F16" s="168"/>
      <c r="G16" s="168"/>
      <c r="H16" s="168"/>
      <c r="I16" s="168"/>
      <c r="J16" s="168"/>
      <c r="K16" s="169"/>
      <c r="L16" s="225"/>
      <c r="M16" s="226"/>
      <c r="N16" s="226"/>
      <c r="O16" s="226"/>
      <c r="P16" s="226"/>
      <c r="Q16" s="226"/>
      <c r="R16" s="226"/>
      <c r="S16" s="226"/>
      <c r="T16" s="210" t="s">
        <v>97</v>
      </c>
      <c r="U16" s="210"/>
      <c r="V16" s="210"/>
      <c r="W16" s="210"/>
      <c r="X16" s="210"/>
      <c r="Y16" s="210"/>
      <c r="Z16" s="78" t="s">
        <v>95</v>
      </c>
      <c r="AA16" s="78"/>
      <c r="AB16" s="79"/>
      <c r="AC16" s="79" t="s">
        <v>91</v>
      </c>
      <c r="AD16" s="79"/>
      <c r="AE16" s="79" t="s">
        <v>92</v>
      </c>
      <c r="AF16" s="79"/>
      <c r="AG16" s="79" t="s">
        <v>93</v>
      </c>
      <c r="AH16" s="211" t="s">
        <v>98</v>
      </c>
      <c r="AI16" s="211"/>
      <c r="AJ16" s="211"/>
      <c r="AK16" s="211"/>
      <c r="AL16" s="211"/>
      <c r="AM16" s="211"/>
      <c r="AN16" s="211"/>
      <c r="AO16" s="211"/>
      <c r="AP16" s="212"/>
    </row>
    <row r="17" spans="1:43" s="26" customFormat="1" ht="39" customHeight="1" x14ac:dyDescent="0.15">
      <c r="A17" s="22"/>
      <c r="B17" s="22"/>
      <c r="C17" s="22"/>
      <c r="D17" s="155">
        <v>6</v>
      </c>
      <c r="E17" s="164" t="s">
        <v>74</v>
      </c>
      <c r="F17" s="165"/>
      <c r="G17" s="165"/>
      <c r="H17" s="165"/>
      <c r="I17" s="165"/>
      <c r="J17" s="165"/>
      <c r="K17" s="166"/>
      <c r="L17" s="205"/>
      <c r="M17" s="206"/>
      <c r="N17" s="206"/>
      <c r="O17" s="207"/>
      <c r="P17" s="109" t="s">
        <v>24</v>
      </c>
      <c r="Q17" s="110"/>
      <c r="R17" s="110"/>
      <c r="S17" s="111"/>
      <c r="T17" s="208" t="s">
        <v>75</v>
      </c>
      <c r="U17" s="110"/>
      <c r="V17" s="110"/>
      <c r="W17" s="110"/>
      <c r="X17" s="110"/>
      <c r="Y17" s="110"/>
      <c r="Z17" s="110"/>
      <c r="AA17" s="111"/>
      <c r="AB17" s="208" t="s">
        <v>25</v>
      </c>
      <c r="AC17" s="110"/>
      <c r="AD17" s="110"/>
      <c r="AE17" s="110"/>
      <c r="AF17" s="110"/>
      <c r="AG17" s="110"/>
      <c r="AH17" s="110"/>
      <c r="AI17" s="111"/>
      <c r="AJ17" s="208" t="s">
        <v>76</v>
      </c>
      <c r="AK17" s="110"/>
      <c r="AL17" s="110"/>
      <c r="AM17" s="110"/>
      <c r="AN17" s="110"/>
      <c r="AO17" s="110"/>
      <c r="AP17" s="111"/>
    </row>
    <row r="18" spans="1:43" s="26" customFormat="1" ht="13.5" customHeight="1" x14ac:dyDescent="0.15">
      <c r="A18" s="22"/>
      <c r="B18" s="22"/>
      <c r="C18" s="22"/>
      <c r="D18" s="155"/>
      <c r="E18" s="170"/>
      <c r="F18" s="171"/>
      <c r="G18" s="171"/>
      <c r="H18" s="171"/>
      <c r="I18" s="171"/>
      <c r="J18" s="171"/>
      <c r="K18" s="172"/>
      <c r="L18" s="199" t="s">
        <v>82</v>
      </c>
      <c r="M18" s="199"/>
      <c r="N18" s="199"/>
      <c r="O18" s="199"/>
      <c r="P18" s="109">
        <v>567</v>
      </c>
      <c r="Q18" s="110"/>
      <c r="R18" s="110"/>
      <c r="S18" s="111"/>
      <c r="T18" s="73"/>
      <c r="U18" s="57" t="s">
        <v>13</v>
      </c>
      <c r="V18" s="74"/>
      <c r="W18" s="110" t="s">
        <v>57</v>
      </c>
      <c r="X18" s="110"/>
      <c r="Y18" s="74"/>
      <c r="Z18" s="57" t="s">
        <v>13</v>
      </c>
      <c r="AA18" s="75"/>
      <c r="AB18" s="109"/>
      <c r="AC18" s="110"/>
      <c r="AD18" s="110"/>
      <c r="AE18" s="110"/>
      <c r="AF18" s="110"/>
      <c r="AG18" s="110"/>
      <c r="AH18" s="110"/>
      <c r="AI18" s="111"/>
      <c r="AJ18" s="94" t="s">
        <v>27</v>
      </c>
      <c r="AK18" s="95" t="s">
        <v>29</v>
      </c>
      <c r="AL18" s="95" t="s">
        <v>30</v>
      </c>
      <c r="AM18" s="95" t="s">
        <v>31</v>
      </c>
      <c r="AN18" s="96" t="s">
        <v>4</v>
      </c>
      <c r="AO18" s="96" t="s">
        <v>33</v>
      </c>
      <c r="AP18" s="97" t="s">
        <v>8</v>
      </c>
    </row>
    <row r="19" spans="1:43" ht="15.75" customHeight="1" thickBot="1" x14ac:dyDescent="0.2">
      <c r="D19" s="155"/>
      <c r="E19" s="170"/>
      <c r="F19" s="171"/>
      <c r="G19" s="171"/>
      <c r="H19" s="171"/>
      <c r="I19" s="171"/>
      <c r="J19" s="171"/>
      <c r="K19" s="172"/>
      <c r="L19" s="198" t="s">
        <v>83</v>
      </c>
      <c r="M19" s="198"/>
      <c r="N19" s="198"/>
      <c r="O19" s="198"/>
      <c r="P19" s="222"/>
      <c r="Q19" s="223"/>
      <c r="R19" s="223"/>
      <c r="S19" s="224"/>
      <c r="T19" s="90"/>
      <c r="U19" s="60" t="s">
        <v>13</v>
      </c>
      <c r="V19" s="91"/>
      <c r="W19" s="223" t="s">
        <v>57</v>
      </c>
      <c r="X19" s="223"/>
      <c r="Y19" s="91"/>
      <c r="Z19" s="60" t="s">
        <v>13</v>
      </c>
      <c r="AA19" s="92"/>
      <c r="AB19" s="222"/>
      <c r="AC19" s="223"/>
      <c r="AD19" s="223"/>
      <c r="AE19" s="223"/>
      <c r="AF19" s="223"/>
      <c r="AG19" s="223"/>
      <c r="AH19" s="223"/>
      <c r="AI19" s="224"/>
      <c r="AJ19" s="98" t="s">
        <v>27</v>
      </c>
      <c r="AK19" s="99" t="s">
        <v>29</v>
      </c>
      <c r="AL19" s="99" t="s">
        <v>30</v>
      </c>
      <c r="AM19" s="99" t="s">
        <v>31</v>
      </c>
      <c r="AN19" s="100" t="s">
        <v>4</v>
      </c>
      <c r="AO19" s="100" t="s">
        <v>33</v>
      </c>
      <c r="AP19" s="101" t="s">
        <v>8</v>
      </c>
    </row>
    <row r="20" spans="1:43" ht="15.75" hidden="1" customHeight="1" thickTop="1" x14ac:dyDescent="0.15">
      <c r="D20" s="155"/>
      <c r="E20" s="61"/>
      <c r="F20" s="62"/>
      <c r="G20" s="63"/>
      <c r="H20" s="63"/>
      <c r="I20" s="63"/>
      <c r="J20" s="63"/>
      <c r="K20" s="64"/>
      <c r="L20" s="197" t="s">
        <v>71</v>
      </c>
      <c r="M20" s="197"/>
      <c r="N20" s="197"/>
      <c r="O20" s="197"/>
      <c r="P20" s="225"/>
      <c r="Q20" s="226"/>
      <c r="R20" s="226"/>
      <c r="S20" s="227"/>
      <c r="T20" s="66"/>
      <c r="U20" s="56" t="s">
        <v>13</v>
      </c>
      <c r="V20" s="67"/>
      <c r="W20" s="226" t="s">
        <v>57</v>
      </c>
      <c r="X20" s="226"/>
      <c r="Y20" s="67"/>
      <c r="Z20" s="56" t="s">
        <v>13</v>
      </c>
      <c r="AA20" s="68"/>
      <c r="AB20" s="225"/>
      <c r="AC20" s="226"/>
      <c r="AD20" s="226"/>
      <c r="AE20" s="226"/>
      <c r="AF20" s="226"/>
      <c r="AG20" s="226"/>
      <c r="AH20" s="226"/>
      <c r="AI20" s="227"/>
      <c r="AJ20" s="102"/>
      <c r="AK20" s="103"/>
      <c r="AL20" s="103"/>
      <c r="AM20" s="103"/>
      <c r="AN20" s="104"/>
      <c r="AO20" s="104"/>
      <c r="AP20" s="105"/>
    </row>
    <row r="21" spans="1:43" ht="15.75" hidden="1" customHeight="1" x14ac:dyDescent="0.15">
      <c r="D21" s="155"/>
      <c r="E21" s="61"/>
      <c r="F21" s="62"/>
      <c r="G21" s="63"/>
      <c r="H21" s="63"/>
      <c r="I21" s="63"/>
      <c r="J21" s="63"/>
      <c r="K21" s="64"/>
      <c r="L21" s="199" t="s">
        <v>70</v>
      </c>
      <c r="M21" s="199"/>
      <c r="N21" s="199"/>
      <c r="O21" s="199"/>
      <c r="P21" s="109"/>
      <c r="Q21" s="110"/>
      <c r="R21" s="110"/>
      <c r="S21" s="111"/>
      <c r="T21" s="42"/>
      <c r="U21" s="41" t="s">
        <v>13</v>
      </c>
      <c r="V21" s="35"/>
      <c r="W21" s="110" t="s">
        <v>57</v>
      </c>
      <c r="X21" s="110"/>
      <c r="Y21" s="35"/>
      <c r="Z21" s="41" t="s">
        <v>13</v>
      </c>
      <c r="AA21" s="36"/>
      <c r="AB21" s="109"/>
      <c r="AC21" s="110"/>
      <c r="AD21" s="110"/>
      <c r="AE21" s="110"/>
      <c r="AF21" s="110"/>
      <c r="AG21" s="110"/>
      <c r="AH21" s="110"/>
      <c r="AI21" s="111"/>
      <c r="AJ21" s="94"/>
      <c r="AK21" s="95"/>
      <c r="AL21" s="95"/>
      <c r="AM21" s="95"/>
      <c r="AN21" s="96"/>
      <c r="AO21" s="96"/>
      <c r="AP21" s="97"/>
    </row>
    <row r="22" spans="1:43" ht="15.75" customHeight="1" thickTop="1" x14ac:dyDescent="0.15">
      <c r="D22" s="155"/>
      <c r="E22" s="61"/>
      <c r="F22" s="173"/>
      <c r="G22" s="174"/>
      <c r="H22" s="174"/>
      <c r="I22" s="174"/>
      <c r="J22" s="174"/>
      <c r="K22" s="64"/>
      <c r="L22" s="199" t="s">
        <v>77</v>
      </c>
      <c r="M22" s="199"/>
      <c r="N22" s="199"/>
      <c r="O22" s="199"/>
      <c r="P22" s="109"/>
      <c r="Q22" s="110"/>
      <c r="R22" s="110"/>
      <c r="S22" s="111"/>
      <c r="T22" s="42"/>
      <c r="U22" s="41" t="s">
        <v>13</v>
      </c>
      <c r="V22" s="35"/>
      <c r="W22" s="110" t="s">
        <v>57</v>
      </c>
      <c r="X22" s="110"/>
      <c r="Y22" s="35"/>
      <c r="Z22" s="41" t="s">
        <v>13</v>
      </c>
      <c r="AA22" s="36"/>
      <c r="AB22" s="109"/>
      <c r="AC22" s="110"/>
      <c r="AD22" s="110"/>
      <c r="AE22" s="110"/>
      <c r="AF22" s="110"/>
      <c r="AG22" s="110"/>
      <c r="AH22" s="110"/>
      <c r="AI22" s="111"/>
      <c r="AJ22" s="94" t="s">
        <v>27</v>
      </c>
      <c r="AK22" s="95" t="s">
        <v>29</v>
      </c>
      <c r="AL22" s="95" t="s">
        <v>30</v>
      </c>
      <c r="AM22" s="95" t="s">
        <v>31</v>
      </c>
      <c r="AN22" s="96" t="s">
        <v>4</v>
      </c>
      <c r="AO22" s="96" t="s">
        <v>33</v>
      </c>
      <c r="AP22" s="97" t="s">
        <v>8</v>
      </c>
    </row>
    <row r="23" spans="1:43" ht="15.75" customHeight="1" x14ac:dyDescent="0.15">
      <c r="D23" s="155"/>
      <c r="E23" s="61"/>
      <c r="F23" s="62"/>
      <c r="G23" s="63"/>
      <c r="H23" s="63"/>
      <c r="I23" s="63"/>
      <c r="J23" s="63"/>
      <c r="K23" s="64"/>
      <c r="L23" s="199" t="s">
        <v>78</v>
      </c>
      <c r="M23" s="199"/>
      <c r="N23" s="199"/>
      <c r="O23" s="199"/>
      <c r="P23" s="109"/>
      <c r="Q23" s="110"/>
      <c r="R23" s="110"/>
      <c r="S23" s="111"/>
      <c r="T23" s="42"/>
      <c r="U23" s="41" t="s">
        <v>13</v>
      </c>
      <c r="V23" s="35"/>
      <c r="W23" s="110" t="s">
        <v>57</v>
      </c>
      <c r="X23" s="110"/>
      <c r="Y23" s="35"/>
      <c r="Z23" s="41" t="s">
        <v>13</v>
      </c>
      <c r="AA23" s="36"/>
      <c r="AB23" s="109"/>
      <c r="AC23" s="110"/>
      <c r="AD23" s="110"/>
      <c r="AE23" s="110"/>
      <c r="AF23" s="110"/>
      <c r="AG23" s="110"/>
      <c r="AH23" s="110"/>
      <c r="AI23" s="111"/>
      <c r="AJ23" s="94" t="s">
        <v>27</v>
      </c>
      <c r="AK23" s="95" t="s">
        <v>29</v>
      </c>
      <c r="AL23" s="95" t="s">
        <v>30</v>
      </c>
      <c r="AM23" s="95" t="s">
        <v>31</v>
      </c>
      <c r="AN23" s="96" t="s">
        <v>4</v>
      </c>
      <c r="AO23" s="96" t="s">
        <v>33</v>
      </c>
      <c r="AP23" s="97" t="s">
        <v>8</v>
      </c>
    </row>
    <row r="24" spans="1:43" s="26" customFormat="1" ht="15.75" customHeight="1" x14ac:dyDescent="0.15">
      <c r="A24" s="22"/>
      <c r="B24" s="22"/>
      <c r="C24" s="22"/>
      <c r="D24" s="155"/>
      <c r="E24" s="65"/>
      <c r="F24" s="63"/>
      <c r="G24" s="63"/>
      <c r="H24" s="63"/>
      <c r="I24" s="63"/>
      <c r="J24" s="63"/>
      <c r="K24" s="64"/>
      <c r="L24" s="199" t="s">
        <v>79</v>
      </c>
      <c r="M24" s="199"/>
      <c r="N24" s="199"/>
      <c r="O24" s="199"/>
      <c r="P24" s="109"/>
      <c r="Q24" s="110"/>
      <c r="R24" s="110"/>
      <c r="S24" s="111"/>
      <c r="T24" s="42"/>
      <c r="U24" s="41" t="s">
        <v>13</v>
      </c>
      <c r="V24" s="35"/>
      <c r="W24" s="110" t="s">
        <v>57</v>
      </c>
      <c r="X24" s="110"/>
      <c r="Y24" s="35"/>
      <c r="Z24" s="41" t="s">
        <v>13</v>
      </c>
      <c r="AA24" s="36"/>
      <c r="AB24" s="109"/>
      <c r="AC24" s="110"/>
      <c r="AD24" s="110"/>
      <c r="AE24" s="110"/>
      <c r="AF24" s="110"/>
      <c r="AG24" s="110"/>
      <c r="AH24" s="110"/>
      <c r="AI24" s="111"/>
      <c r="AJ24" s="94" t="s">
        <v>27</v>
      </c>
      <c r="AK24" s="95" t="s">
        <v>29</v>
      </c>
      <c r="AL24" s="95" t="s">
        <v>30</v>
      </c>
      <c r="AM24" s="95" t="s">
        <v>31</v>
      </c>
      <c r="AN24" s="96" t="s">
        <v>4</v>
      </c>
      <c r="AO24" s="96" t="s">
        <v>33</v>
      </c>
      <c r="AP24" s="97" t="s">
        <v>8</v>
      </c>
    </row>
    <row r="25" spans="1:43" ht="15.75" customHeight="1" x14ac:dyDescent="0.15">
      <c r="D25" s="155"/>
      <c r="E25" s="66"/>
      <c r="F25" s="67"/>
      <c r="G25" s="67"/>
      <c r="H25" s="67"/>
      <c r="I25" s="67"/>
      <c r="J25" s="67"/>
      <c r="K25" s="68"/>
      <c r="L25" s="199" t="s">
        <v>80</v>
      </c>
      <c r="M25" s="199"/>
      <c r="N25" s="199"/>
      <c r="O25" s="199"/>
      <c r="P25" s="109"/>
      <c r="Q25" s="110"/>
      <c r="R25" s="110"/>
      <c r="S25" s="111"/>
      <c r="T25" s="42"/>
      <c r="U25" s="41" t="s">
        <v>13</v>
      </c>
      <c r="V25" s="35"/>
      <c r="W25" s="110" t="s">
        <v>57</v>
      </c>
      <c r="X25" s="110"/>
      <c r="Y25" s="35"/>
      <c r="Z25" s="41" t="s">
        <v>13</v>
      </c>
      <c r="AA25" s="36"/>
      <c r="AB25" s="109"/>
      <c r="AC25" s="110"/>
      <c r="AD25" s="110"/>
      <c r="AE25" s="110"/>
      <c r="AF25" s="110"/>
      <c r="AG25" s="110"/>
      <c r="AH25" s="110"/>
      <c r="AI25" s="111"/>
      <c r="AJ25" s="94" t="s">
        <v>27</v>
      </c>
      <c r="AK25" s="95" t="s">
        <v>29</v>
      </c>
      <c r="AL25" s="95" t="s">
        <v>30</v>
      </c>
      <c r="AM25" s="95" t="s">
        <v>31</v>
      </c>
      <c r="AN25" s="96" t="s">
        <v>4</v>
      </c>
      <c r="AO25" s="96" t="s">
        <v>33</v>
      </c>
      <c r="AP25" s="97" t="s">
        <v>8</v>
      </c>
    </row>
    <row r="26" spans="1:43" ht="15.75" customHeight="1" x14ac:dyDescent="0.15">
      <c r="D26" s="155">
        <v>7</v>
      </c>
      <c r="E26" s="146" t="s">
        <v>58</v>
      </c>
      <c r="F26" s="147"/>
      <c r="G26" s="156"/>
      <c r="H26" s="156"/>
      <c r="I26" s="156"/>
      <c r="J26" s="156"/>
      <c r="K26" s="157"/>
      <c r="L26" s="204"/>
      <c r="M26" s="204"/>
      <c r="N26" s="204"/>
      <c r="O26" s="204"/>
      <c r="P26" s="109">
        <v>4</v>
      </c>
      <c r="Q26" s="111"/>
      <c r="R26" s="109">
        <v>5</v>
      </c>
      <c r="S26" s="111"/>
      <c r="T26" s="109">
        <v>6</v>
      </c>
      <c r="U26" s="111"/>
      <c r="V26" s="109">
        <v>7</v>
      </c>
      <c r="W26" s="111"/>
      <c r="X26" s="109">
        <v>8</v>
      </c>
      <c r="Y26" s="111"/>
      <c r="Z26" s="109">
        <v>9</v>
      </c>
      <c r="AA26" s="111"/>
      <c r="AB26" s="109">
        <v>10</v>
      </c>
      <c r="AC26" s="111"/>
      <c r="AD26" s="109">
        <v>11</v>
      </c>
      <c r="AE26" s="111"/>
      <c r="AF26" s="109">
        <v>12</v>
      </c>
      <c r="AG26" s="111"/>
      <c r="AH26" s="109">
        <v>1</v>
      </c>
      <c r="AI26" s="111"/>
      <c r="AJ26" s="109">
        <v>2</v>
      </c>
      <c r="AK26" s="111"/>
      <c r="AL26" s="109">
        <v>3</v>
      </c>
      <c r="AM26" s="111"/>
      <c r="AN26" s="109" t="s">
        <v>11</v>
      </c>
      <c r="AO26" s="110"/>
      <c r="AP26" s="111"/>
    </row>
    <row r="27" spans="1:43" ht="15.75" customHeight="1" x14ac:dyDescent="0.15">
      <c r="D27" s="155"/>
      <c r="E27" s="149"/>
      <c r="F27" s="150"/>
      <c r="G27" s="158"/>
      <c r="H27" s="158"/>
      <c r="I27" s="158"/>
      <c r="J27" s="158"/>
      <c r="K27" s="159"/>
      <c r="L27" s="199" t="s">
        <v>82</v>
      </c>
      <c r="M27" s="199"/>
      <c r="N27" s="199"/>
      <c r="O27" s="199"/>
      <c r="P27" s="106"/>
      <c r="Q27" s="107"/>
      <c r="R27" s="106"/>
      <c r="S27" s="107"/>
      <c r="T27" s="106"/>
      <c r="U27" s="107"/>
      <c r="V27" s="106"/>
      <c r="W27" s="107"/>
      <c r="X27" s="106"/>
      <c r="Y27" s="107"/>
      <c r="Z27" s="106"/>
      <c r="AA27" s="107"/>
      <c r="AB27" s="106"/>
      <c r="AC27" s="107"/>
      <c r="AD27" s="106"/>
      <c r="AE27" s="107"/>
      <c r="AF27" s="106"/>
      <c r="AG27" s="107"/>
      <c r="AH27" s="106"/>
      <c r="AI27" s="107"/>
      <c r="AJ27" s="106"/>
      <c r="AK27" s="107"/>
      <c r="AL27" s="106"/>
      <c r="AM27" s="107"/>
      <c r="AN27" s="106" t="str">
        <f>IF(SUM(P27:AM27)=0,"",SUM(P27:AM27))</f>
        <v/>
      </c>
      <c r="AO27" s="108"/>
      <c r="AP27" s="58" t="s">
        <v>6</v>
      </c>
      <c r="AQ27" s="26" t="s">
        <v>69</v>
      </c>
    </row>
    <row r="28" spans="1:43" ht="15.75" customHeight="1" thickBot="1" x14ac:dyDescent="0.2">
      <c r="D28" s="155"/>
      <c r="E28" s="149"/>
      <c r="F28" s="150"/>
      <c r="G28" s="158"/>
      <c r="H28" s="158"/>
      <c r="I28" s="158"/>
      <c r="J28" s="158"/>
      <c r="K28" s="159"/>
      <c r="L28" s="198" t="s">
        <v>83</v>
      </c>
      <c r="M28" s="198"/>
      <c r="N28" s="198"/>
      <c r="O28" s="198"/>
      <c r="P28" s="201"/>
      <c r="Q28" s="202"/>
      <c r="R28" s="201"/>
      <c r="S28" s="202"/>
      <c r="T28" s="201"/>
      <c r="U28" s="202"/>
      <c r="V28" s="201"/>
      <c r="W28" s="202"/>
      <c r="X28" s="201"/>
      <c r="Y28" s="202"/>
      <c r="Z28" s="201"/>
      <c r="AA28" s="202"/>
      <c r="AB28" s="201"/>
      <c r="AC28" s="202"/>
      <c r="AD28" s="201"/>
      <c r="AE28" s="202"/>
      <c r="AF28" s="201"/>
      <c r="AG28" s="202"/>
      <c r="AH28" s="201"/>
      <c r="AI28" s="202"/>
      <c r="AJ28" s="201"/>
      <c r="AK28" s="202"/>
      <c r="AL28" s="201"/>
      <c r="AM28" s="202"/>
      <c r="AN28" s="201" t="str">
        <f>IF(SUM(P28:AM28)=0,"",SUM(P28:AM28))</f>
        <v/>
      </c>
      <c r="AO28" s="203"/>
      <c r="AP28" s="93" t="s">
        <v>6</v>
      </c>
    </row>
    <row r="29" spans="1:43" ht="15.75" hidden="1" customHeight="1" outlineLevel="1" thickTop="1" x14ac:dyDescent="0.15">
      <c r="D29" s="155"/>
      <c r="E29" s="149"/>
      <c r="F29" s="150"/>
      <c r="G29" s="158"/>
      <c r="H29" s="158"/>
      <c r="I29" s="158"/>
      <c r="J29" s="158"/>
      <c r="K29" s="159"/>
      <c r="L29" s="197" t="s">
        <v>71</v>
      </c>
      <c r="M29" s="197"/>
      <c r="N29" s="197"/>
      <c r="O29" s="197"/>
      <c r="P29" s="112"/>
      <c r="Q29" s="113"/>
      <c r="R29" s="112"/>
      <c r="S29" s="113"/>
      <c r="T29" s="112"/>
      <c r="U29" s="113"/>
      <c r="V29" s="112"/>
      <c r="W29" s="113"/>
      <c r="X29" s="112"/>
      <c r="Y29" s="113"/>
      <c r="Z29" s="112"/>
      <c r="AA29" s="113"/>
      <c r="AB29" s="112"/>
      <c r="AC29" s="113"/>
      <c r="AD29" s="112"/>
      <c r="AE29" s="113"/>
      <c r="AF29" s="112"/>
      <c r="AG29" s="113"/>
      <c r="AH29" s="112"/>
      <c r="AI29" s="113"/>
      <c r="AJ29" s="112"/>
      <c r="AK29" s="113"/>
      <c r="AL29" s="112"/>
      <c r="AM29" s="113"/>
      <c r="AN29" s="112" t="str">
        <f t="shared" ref="AN29:AN34" si="0">IF(SUM(P29:AM29)=0,"",SUM(P29:AM29))</f>
        <v/>
      </c>
      <c r="AO29" s="200"/>
      <c r="AP29" s="59" t="s">
        <v>6</v>
      </c>
    </row>
    <row r="30" spans="1:43" ht="15.75" hidden="1" customHeight="1" outlineLevel="1" x14ac:dyDescent="0.15">
      <c r="D30" s="155"/>
      <c r="E30" s="149"/>
      <c r="F30" s="150"/>
      <c r="G30" s="158"/>
      <c r="H30" s="158"/>
      <c r="I30" s="158"/>
      <c r="J30" s="158"/>
      <c r="K30" s="159"/>
      <c r="L30" s="199" t="s">
        <v>70</v>
      </c>
      <c r="M30" s="199"/>
      <c r="N30" s="199"/>
      <c r="O30" s="199"/>
      <c r="P30" s="106"/>
      <c r="Q30" s="107"/>
      <c r="R30" s="106"/>
      <c r="S30" s="107"/>
      <c r="T30" s="106"/>
      <c r="U30" s="107"/>
      <c r="V30" s="106"/>
      <c r="W30" s="107"/>
      <c r="X30" s="106"/>
      <c r="Y30" s="107"/>
      <c r="Z30" s="106"/>
      <c r="AA30" s="107"/>
      <c r="AB30" s="106"/>
      <c r="AC30" s="107"/>
      <c r="AD30" s="106"/>
      <c r="AE30" s="107"/>
      <c r="AF30" s="106"/>
      <c r="AG30" s="107"/>
      <c r="AH30" s="106"/>
      <c r="AI30" s="107"/>
      <c r="AJ30" s="106"/>
      <c r="AK30" s="107"/>
      <c r="AL30" s="106"/>
      <c r="AM30" s="107"/>
      <c r="AN30" s="106" t="str">
        <f t="shared" si="0"/>
        <v/>
      </c>
      <c r="AO30" s="108"/>
      <c r="AP30" s="43" t="s">
        <v>6</v>
      </c>
    </row>
    <row r="31" spans="1:43" ht="15.75" customHeight="1" collapsed="1" thickTop="1" x14ac:dyDescent="0.15">
      <c r="D31" s="155"/>
      <c r="E31" s="149"/>
      <c r="F31" s="150"/>
      <c r="G31" s="158"/>
      <c r="H31" s="158"/>
      <c r="I31" s="158"/>
      <c r="J31" s="158"/>
      <c r="K31" s="159"/>
      <c r="L31" s="199" t="s">
        <v>81</v>
      </c>
      <c r="M31" s="199"/>
      <c r="N31" s="199"/>
      <c r="O31" s="199"/>
      <c r="P31" s="106"/>
      <c r="Q31" s="107"/>
      <c r="R31" s="106"/>
      <c r="S31" s="107"/>
      <c r="T31" s="106"/>
      <c r="U31" s="107"/>
      <c r="V31" s="106"/>
      <c r="W31" s="107"/>
      <c r="X31" s="106"/>
      <c r="Y31" s="107"/>
      <c r="Z31" s="106"/>
      <c r="AA31" s="107"/>
      <c r="AB31" s="106"/>
      <c r="AC31" s="107"/>
      <c r="AD31" s="106"/>
      <c r="AE31" s="107"/>
      <c r="AF31" s="106"/>
      <c r="AG31" s="107"/>
      <c r="AH31" s="106"/>
      <c r="AI31" s="107"/>
      <c r="AJ31" s="106"/>
      <c r="AK31" s="107"/>
      <c r="AL31" s="106"/>
      <c r="AM31" s="107"/>
      <c r="AN31" s="106" t="str">
        <f t="shared" si="0"/>
        <v/>
      </c>
      <c r="AO31" s="108"/>
      <c r="AP31" s="43" t="s">
        <v>6</v>
      </c>
    </row>
    <row r="32" spans="1:43" ht="15.75" customHeight="1" x14ac:dyDescent="0.15">
      <c r="D32" s="155"/>
      <c r="E32" s="149"/>
      <c r="F32" s="150"/>
      <c r="G32" s="158"/>
      <c r="H32" s="158"/>
      <c r="I32" s="158"/>
      <c r="J32" s="158"/>
      <c r="K32" s="159"/>
      <c r="L32" s="199" t="s">
        <v>78</v>
      </c>
      <c r="M32" s="199"/>
      <c r="N32" s="199"/>
      <c r="O32" s="199"/>
      <c r="P32" s="106"/>
      <c r="Q32" s="107"/>
      <c r="R32" s="106"/>
      <c r="S32" s="107"/>
      <c r="T32" s="106"/>
      <c r="U32" s="107"/>
      <c r="V32" s="106"/>
      <c r="W32" s="107"/>
      <c r="X32" s="106"/>
      <c r="Y32" s="107"/>
      <c r="Z32" s="106"/>
      <c r="AA32" s="107"/>
      <c r="AB32" s="106"/>
      <c r="AC32" s="107"/>
      <c r="AD32" s="106"/>
      <c r="AE32" s="107"/>
      <c r="AF32" s="106"/>
      <c r="AG32" s="107"/>
      <c r="AH32" s="106"/>
      <c r="AI32" s="107"/>
      <c r="AJ32" s="106"/>
      <c r="AK32" s="107"/>
      <c r="AL32" s="106"/>
      <c r="AM32" s="107"/>
      <c r="AN32" s="106" t="str">
        <f t="shared" si="0"/>
        <v/>
      </c>
      <c r="AO32" s="108"/>
      <c r="AP32" s="43" t="s">
        <v>6</v>
      </c>
    </row>
    <row r="33" spans="1:44" ht="15.75" customHeight="1" x14ac:dyDescent="0.15">
      <c r="D33" s="155"/>
      <c r="E33" s="160"/>
      <c r="F33" s="158"/>
      <c r="G33" s="158"/>
      <c r="H33" s="158"/>
      <c r="I33" s="158"/>
      <c r="J33" s="158"/>
      <c r="K33" s="159"/>
      <c r="L33" s="199" t="s">
        <v>79</v>
      </c>
      <c r="M33" s="199"/>
      <c r="N33" s="199"/>
      <c r="O33" s="199"/>
      <c r="P33" s="106"/>
      <c r="Q33" s="107"/>
      <c r="R33" s="106"/>
      <c r="S33" s="107"/>
      <c r="T33" s="106"/>
      <c r="U33" s="107"/>
      <c r="V33" s="106"/>
      <c r="W33" s="107"/>
      <c r="X33" s="106"/>
      <c r="Y33" s="107"/>
      <c r="Z33" s="106"/>
      <c r="AA33" s="107"/>
      <c r="AB33" s="106"/>
      <c r="AC33" s="107"/>
      <c r="AD33" s="106"/>
      <c r="AE33" s="107"/>
      <c r="AF33" s="106"/>
      <c r="AG33" s="107"/>
      <c r="AH33" s="106"/>
      <c r="AI33" s="107"/>
      <c r="AJ33" s="106"/>
      <c r="AK33" s="107"/>
      <c r="AL33" s="106"/>
      <c r="AM33" s="107"/>
      <c r="AN33" s="106" t="str">
        <f t="shared" si="0"/>
        <v/>
      </c>
      <c r="AO33" s="108"/>
      <c r="AP33" s="43" t="s">
        <v>6</v>
      </c>
    </row>
    <row r="34" spans="1:44" ht="15.75" customHeight="1" thickBot="1" x14ac:dyDescent="0.2">
      <c r="D34" s="155"/>
      <c r="E34" s="160"/>
      <c r="F34" s="158"/>
      <c r="G34" s="158"/>
      <c r="H34" s="158"/>
      <c r="I34" s="158"/>
      <c r="J34" s="158"/>
      <c r="K34" s="159"/>
      <c r="L34" s="198" t="s">
        <v>80</v>
      </c>
      <c r="M34" s="198"/>
      <c r="N34" s="198"/>
      <c r="O34" s="198"/>
      <c r="P34" s="114"/>
      <c r="Q34" s="115"/>
      <c r="R34" s="114"/>
      <c r="S34" s="115"/>
      <c r="T34" s="114"/>
      <c r="U34" s="115"/>
      <c r="V34" s="114"/>
      <c r="W34" s="115"/>
      <c r="X34" s="114"/>
      <c r="Y34" s="115"/>
      <c r="Z34" s="114"/>
      <c r="AA34" s="115"/>
      <c r="AB34" s="114"/>
      <c r="AC34" s="115"/>
      <c r="AD34" s="114"/>
      <c r="AE34" s="115"/>
      <c r="AF34" s="114"/>
      <c r="AG34" s="115"/>
      <c r="AH34" s="114"/>
      <c r="AI34" s="115"/>
      <c r="AJ34" s="114"/>
      <c r="AK34" s="115"/>
      <c r="AL34" s="114"/>
      <c r="AM34" s="115"/>
      <c r="AN34" s="114" t="str">
        <f t="shared" si="0"/>
        <v/>
      </c>
      <c r="AO34" s="116"/>
      <c r="AP34" s="44" t="s">
        <v>6</v>
      </c>
    </row>
    <row r="35" spans="1:44" ht="15.75" customHeight="1" thickTop="1" x14ac:dyDescent="0.15">
      <c r="D35" s="155"/>
      <c r="E35" s="160"/>
      <c r="F35" s="158"/>
      <c r="G35" s="158"/>
      <c r="H35" s="158"/>
      <c r="I35" s="158"/>
      <c r="J35" s="158"/>
      <c r="K35" s="159"/>
      <c r="L35" s="197" t="s">
        <v>34</v>
      </c>
      <c r="M35" s="197"/>
      <c r="N35" s="197"/>
      <c r="O35" s="197"/>
      <c r="P35" s="112" t="str">
        <f>IF(P28-P31&lt;=0,"",P28-P31)</f>
        <v/>
      </c>
      <c r="Q35" s="113"/>
      <c r="R35" s="112" t="str">
        <f t="shared" ref="R35" si="1">IF(R28-R31&lt;=0,"",R28-R31)</f>
        <v/>
      </c>
      <c r="S35" s="113"/>
      <c r="T35" s="112" t="str">
        <f t="shared" ref="T35" si="2">IF(T28-T31&lt;=0,"",T28-T31)</f>
        <v/>
      </c>
      <c r="U35" s="113"/>
      <c r="V35" s="112" t="str">
        <f t="shared" ref="V35" si="3">IF(V28-V31&lt;=0,"",V28-V31)</f>
        <v/>
      </c>
      <c r="W35" s="113"/>
      <c r="X35" s="112" t="str">
        <f t="shared" ref="X35" si="4">IF(X28-X31&lt;=0,"",X28-X31)</f>
        <v/>
      </c>
      <c r="Y35" s="113"/>
      <c r="Z35" s="112" t="str">
        <f t="shared" ref="Z35" si="5">IF(Z28-Z31&lt;=0,"",Z28-Z31)</f>
        <v/>
      </c>
      <c r="AA35" s="113"/>
      <c r="AB35" s="112" t="str">
        <f t="shared" ref="AB35" si="6">IF(AB28-AB31&lt;=0,"",AB28-AB31)</f>
        <v/>
      </c>
      <c r="AC35" s="113"/>
      <c r="AD35" s="112" t="str">
        <f t="shared" ref="AD35" si="7">IF(AD28-AD31&lt;=0,"",AD28-AD31)</f>
        <v/>
      </c>
      <c r="AE35" s="113"/>
      <c r="AF35" s="112" t="str">
        <f>IF(AF28-AF31&lt;=0,"",AF28-AF31)</f>
        <v/>
      </c>
      <c r="AG35" s="113"/>
      <c r="AH35" s="112" t="str">
        <f t="shared" ref="AH35" si="8">IF(AH28-AH31&lt;=0,"",AH28-AH31)</f>
        <v/>
      </c>
      <c r="AI35" s="113"/>
      <c r="AJ35" s="112" t="str">
        <f t="shared" ref="AJ35" si="9">IF(AJ28-AJ31&lt;=0,"",AJ28-AJ31)</f>
        <v/>
      </c>
      <c r="AK35" s="113"/>
      <c r="AL35" s="112" t="str">
        <f t="shared" ref="AL35" si="10">IF(AL28-AL31&lt;=0,"",AL28-AL31)</f>
        <v/>
      </c>
      <c r="AM35" s="113"/>
      <c r="AN35" s="117" t="str">
        <f>IF(SUM(P35:AM35)=0,"",SUM(P35:AM35))</f>
        <v/>
      </c>
      <c r="AO35" s="118"/>
      <c r="AP35" s="45" t="s">
        <v>6</v>
      </c>
      <c r="AQ35" s="26" t="s">
        <v>59</v>
      </c>
    </row>
    <row r="36" spans="1:44" ht="15.75" customHeight="1" x14ac:dyDescent="0.15">
      <c r="D36" s="155"/>
      <c r="E36" s="161"/>
      <c r="F36" s="162"/>
      <c r="G36" s="162"/>
      <c r="H36" s="162"/>
      <c r="I36" s="162"/>
      <c r="J36" s="162"/>
      <c r="K36" s="163"/>
      <c r="L36" s="197" t="s">
        <v>18</v>
      </c>
      <c r="M36" s="197"/>
      <c r="N36" s="197"/>
      <c r="O36" s="197"/>
      <c r="P36" s="112"/>
      <c r="Q36" s="113"/>
      <c r="R36" s="112"/>
      <c r="S36" s="113"/>
      <c r="T36" s="112"/>
      <c r="U36" s="113"/>
      <c r="V36" s="112"/>
      <c r="W36" s="113"/>
      <c r="X36" s="112"/>
      <c r="Y36" s="113"/>
      <c r="Z36" s="112"/>
      <c r="AA36" s="113"/>
      <c r="AB36" s="112"/>
      <c r="AC36" s="113"/>
      <c r="AD36" s="112"/>
      <c r="AE36" s="113"/>
      <c r="AF36" s="112"/>
      <c r="AG36" s="113"/>
      <c r="AH36" s="112"/>
      <c r="AI36" s="113"/>
      <c r="AJ36" s="112"/>
      <c r="AK36" s="113"/>
      <c r="AL36" s="112"/>
      <c r="AM36" s="113"/>
      <c r="AN36" s="106" t="str">
        <f>IF(SUM(P36:AM36)=0,"",SUM(P36:AM36))</f>
        <v/>
      </c>
      <c r="AO36" s="108"/>
      <c r="AP36" s="45" t="s">
        <v>6</v>
      </c>
    </row>
    <row r="37" spans="1:44" s="46" customFormat="1" ht="6" customHeight="1" x14ac:dyDescent="0.15">
      <c r="D37" s="47"/>
      <c r="E37" s="48"/>
      <c r="F37" s="48"/>
      <c r="G37" s="48"/>
      <c r="H37" s="48"/>
      <c r="I37" s="48"/>
      <c r="J37" s="48"/>
      <c r="K37" s="48"/>
      <c r="L37" s="48"/>
      <c r="M37" s="48"/>
      <c r="N37" s="48"/>
      <c r="O37" s="48"/>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8"/>
      <c r="AO37" s="48"/>
      <c r="AP37" s="49"/>
      <c r="AQ37" s="50"/>
      <c r="AR37" s="50"/>
    </row>
    <row r="38" spans="1:44" s="46" customFormat="1" ht="16.5" customHeight="1" x14ac:dyDescent="0.15">
      <c r="D38" s="29" t="s">
        <v>16</v>
      </c>
      <c r="E38" s="48"/>
      <c r="F38" s="48"/>
      <c r="G38" s="48"/>
      <c r="H38" s="48"/>
      <c r="I38" s="48"/>
      <c r="J38" s="48"/>
      <c r="K38" s="48"/>
      <c r="L38" s="48"/>
      <c r="M38" s="48"/>
      <c r="N38" s="48"/>
      <c r="O38" s="48"/>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8"/>
      <c r="AO38" s="48"/>
      <c r="AP38" s="49"/>
      <c r="AQ38" s="50"/>
      <c r="AR38" s="50"/>
    </row>
    <row r="39" spans="1:44" ht="15" customHeight="1" x14ac:dyDescent="0.15">
      <c r="D39" s="134">
        <v>1</v>
      </c>
      <c r="E39" s="146" t="s">
        <v>26</v>
      </c>
      <c r="F39" s="147"/>
      <c r="G39" s="147"/>
      <c r="H39" s="147"/>
      <c r="I39" s="147"/>
      <c r="J39" s="147"/>
      <c r="K39" s="148"/>
      <c r="L39" s="192" t="s">
        <v>38</v>
      </c>
      <c r="M39" s="193"/>
      <c r="N39" s="193"/>
      <c r="O39" s="193"/>
      <c r="P39" s="193"/>
      <c r="Q39" s="193"/>
      <c r="R39" s="193"/>
      <c r="S39" s="194"/>
      <c r="T39" s="109" t="s">
        <v>32</v>
      </c>
      <c r="U39" s="110"/>
      <c r="V39" s="111"/>
      <c r="W39" s="109" t="str">
        <f>IF(O13=0,"",O13)</f>
        <v/>
      </c>
      <c r="X39" s="110"/>
      <c r="Y39" s="110"/>
      <c r="Z39" s="110"/>
      <c r="AA39" s="110"/>
      <c r="AB39" s="110"/>
      <c r="AC39" s="111"/>
      <c r="AD39" s="109" t="s">
        <v>39</v>
      </c>
      <c r="AE39" s="110"/>
      <c r="AF39" s="111"/>
      <c r="AG39" s="119"/>
      <c r="AH39" s="120"/>
      <c r="AI39" s="120"/>
      <c r="AJ39" s="120"/>
      <c r="AK39" s="120"/>
      <c r="AL39" s="110" t="s">
        <v>106</v>
      </c>
      <c r="AM39" s="110"/>
      <c r="AN39" s="221"/>
      <c r="AO39" s="120"/>
      <c r="AP39" s="75" t="s">
        <v>6</v>
      </c>
    </row>
    <row r="40" spans="1:44" ht="15" customHeight="1" x14ac:dyDescent="0.15">
      <c r="D40" s="135"/>
      <c r="E40" s="149"/>
      <c r="F40" s="150"/>
      <c r="G40" s="150"/>
      <c r="H40" s="150"/>
      <c r="I40" s="150"/>
      <c r="J40" s="150"/>
      <c r="K40" s="151"/>
      <c r="L40" s="195"/>
      <c r="M40" s="196"/>
      <c r="N40" s="196"/>
      <c r="O40" s="196"/>
      <c r="P40" s="196"/>
      <c r="Q40" s="196"/>
      <c r="R40" s="196"/>
      <c r="S40" s="131"/>
      <c r="T40" s="109" t="s">
        <v>32</v>
      </c>
      <c r="U40" s="110"/>
      <c r="V40" s="111"/>
      <c r="W40" s="109" t="str">
        <f>IF(O14=0,"",O14)</f>
        <v/>
      </c>
      <c r="X40" s="110"/>
      <c r="Y40" s="110"/>
      <c r="Z40" s="110"/>
      <c r="AA40" s="110"/>
      <c r="AB40" s="110"/>
      <c r="AC40" s="111"/>
      <c r="AD40" s="109" t="s">
        <v>39</v>
      </c>
      <c r="AE40" s="110"/>
      <c r="AF40" s="111"/>
      <c r="AG40" s="119"/>
      <c r="AH40" s="120"/>
      <c r="AI40" s="120"/>
      <c r="AJ40" s="120"/>
      <c r="AK40" s="120"/>
      <c r="AL40" s="110" t="s">
        <v>106</v>
      </c>
      <c r="AM40" s="110"/>
      <c r="AN40" s="221"/>
      <c r="AO40" s="120"/>
      <c r="AP40" s="75" t="s">
        <v>6</v>
      </c>
    </row>
    <row r="41" spans="1:44" ht="15.75" customHeight="1" x14ac:dyDescent="0.15">
      <c r="D41" s="136"/>
      <c r="E41" s="152"/>
      <c r="F41" s="153"/>
      <c r="G41" s="153"/>
      <c r="H41" s="153"/>
      <c r="I41" s="153"/>
      <c r="J41" s="153"/>
      <c r="K41" s="154"/>
      <c r="L41" s="121" t="s">
        <v>102</v>
      </c>
      <c r="M41" s="122"/>
      <c r="N41" s="122"/>
      <c r="O41" s="122"/>
      <c r="P41" s="122"/>
      <c r="Q41" s="122"/>
      <c r="R41" s="122"/>
      <c r="S41" s="123"/>
      <c r="T41" s="190" t="str">
        <f>IF((AG39*AN39+AG40*AN40)=0,"",(AG39*AN39+AG40*AN40))</f>
        <v/>
      </c>
      <c r="U41" s="191"/>
      <c r="V41" s="191"/>
      <c r="W41" s="191"/>
      <c r="X41" s="191"/>
      <c r="Y41" s="191"/>
      <c r="Z41" s="191"/>
      <c r="AA41" s="191"/>
      <c r="AB41" s="191"/>
      <c r="AC41" s="191"/>
      <c r="AD41" s="191"/>
      <c r="AE41" s="191"/>
      <c r="AF41" s="191"/>
      <c r="AG41" s="191"/>
      <c r="AH41" s="191"/>
      <c r="AI41" s="191"/>
      <c r="AJ41" s="191"/>
      <c r="AK41" s="191"/>
      <c r="AL41" s="191"/>
      <c r="AM41" s="191"/>
      <c r="AN41" s="35" t="s">
        <v>41</v>
      </c>
      <c r="AO41" s="35" t="s">
        <v>28</v>
      </c>
      <c r="AP41" s="36" t="s">
        <v>42</v>
      </c>
      <c r="AQ41" s="26" t="s">
        <v>60</v>
      </c>
    </row>
    <row r="42" spans="1:44" ht="48" customHeight="1" x14ac:dyDescent="0.15">
      <c r="D42" s="134">
        <v>2</v>
      </c>
      <c r="E42" s="146" t="s">
        <v>43</v>
      </c>
      <c r="F42" s="147"/>
      <c r="G42" s="147"/>
      <c r="H42" s="147"/>
      <c r="I42" s="147"/>
      <c r="J42" s="147"/>
      <c r="K42" s="148"/>
      <c r="L42" s="175" t="s">
        <v>101</v>
      </c>
      <c r="M42" s="176"/>
      <c r="N42" s="176"/>
      <c r="O42" s="176"/>
      <c r="P42" s="176"/>
      <c r="Q42" s="176"/>
      <c r="R42" s="176"/>
      <c r="S42" s="177"/>
      <c r="T42" s="178"/>
      <c r="U42" s="179"/>
      <c r="V42" s="179"/>
      <c r="W42" s="179"/>
      <c r="X42" s="179"/>
      <c r="Y42" s="179"/>
      <c r="Z42" s="179"/>
      <c r="AA42" s="179"/>
      <c r="AB42" s="179"/>
      <c r="AC42" s="179"/>
      <c r="AD42" s="179"/>
      <c r="AE42" s="179"/>
      <c r="AF42" s="179"/>
      <c r="AG42" s="179"/>
      <c r="AH42" s="179"/>
      <c r="AI42" s="179"/>
      <c r="AJ42" s="179"/>
      <c r="AK42" s="179"/>
      <c r="AL42" s="179"/>
      <c r="AM42" s="179"/>
      <c r="AN42" s="179"/>
      <c r="AO42" s="179"/>
      <c r="AP42" s="180"/>
    </row>
    <row r="43" spans="1:44" ht="33" customHeight="1" x14ac:dyDescent="0.15">
      <c r="D43" s="135"/>
      <c r="E43" s="149"/>
      <c r="F43" s="150"/>
      <c r="G43" s="150"/>
      <c r="H43" s="150"/>
      <c r="I43" s="150"/>
      <c r="J43" s="150"/>
      <c r="K43" s="151"/>
      <c r="L43" s="175" t="s">
        <v>103</v>
      </c>
      <c r="M43" s="176"/>
      <c r="N43" s="176"/>
      <c r="O43" s="176"/>
      <c r="P43" s="176"/>
      <c r="Q43" s="176"/>
      <c r="R43" s="176"/>
      <c r="S43" s="177"/>
      <c r="T43" s="109" t="s">
        <v>67</v>
      </c>
      <c r="U43" s="110"/>
      <c r="V43" s="110"/>
      <c r="W43" s="35"/>
      <c r="X43" s="35" t="s">
        <v>42</v>
      </c>
      <c r="Y43" s="110"/>
      <c r="Z43" s="110"/>
      <c r="AA43" s="35" t="s">
        <v>46</v>
      </c>
      <c r="AB43" s="110"/>
      <c r="AC43" s="110"/>
      <c r="AD43" s="35" t="s">
        <v>8</v>
      </c>
      <c r="AE43" s="35" t="s">
        <v>15</v>
      </c>
      <c r="AF43" s="35" t="s">
        <v>67</v>
      </c>
      <c r="AH43" s="110"/>
      <c r="AI43" s="110"/>
      <c r="AJ43" s="35" t="s">
        <v>42</v>
      </c>
      <c r="AK43" s="110"/>
      <c r="AL43" s="110"/>
      <c r="AM43" s="35" t="s">
        <v>46</v>
      </c>
      <c r="AN43" s="110"/>
      <c r="AO43" s="110"/>
      <c r="AP43" s="36" t="s">
        <v>8</v>
      </c>
    </row>
    <row r="44" spans="1:44" s="26" customFormat="1" ht="33" customHeight="1" x14ac:dyDescent="0.15">
      <c r="A44" s="22"/>
      <c r="B44" s="22"/>
      <c r="C44" s="22"/>
      <c r="D44" s="136"/>
      <c r="E44" s="152"/>
      <c r="F44" s="153"/>
      <c r="G44" s="153"/>
      <c r="H44" s="153"/>
      <c r="I44" s="153"/>
      <c r="J44" s="153"/>
      <c r="K44" s="154"/>
      <c r="L44" s="175" t="s">
        <v>104</v>
      </c>
      <c r="M44" s="176"/>
      <c r="N44" s="176"/>
      <c r="O44" s="176"/>
      <c r="P44" s="176"/>
      <c r="Q44" s="176"/>
      <c r="R44" s="176"/>
      <c r="S44" s="177"/>
      <c r="T44" s="119"/>
      <c r="U44" s="120"/>
      <c r="V44" s="120"/>
      <c r="W44" s="120"/>
      <c r="X44" s="120"/>
      <c r="Y44" s="120"/>
      <c r="Z44" s="120"/>
      <c r="AA44" s="120"/>
      <c r="AB44" s="120"/>
      <c r="AC44" s="120"/>
      <c r="AD44" s="120"/>
      <c r="AE44" s="120"/>
      <c r="AF44" s="120"/>
      <c r="AG44" s="120"/>
      <c r="AH44" s="120"/>
      <c r="AI44" s="120"/>
      <c r="AJ44" s="120"/>
      <c r="AK44" s="120"/>
      <c r="AL44" s="120"/>
      <c r="AM44" s="120"/>
      <c r="AN44" s="120"/>
      <c r="AO44" s="35"/>
      <c r="AP44" s="36" t="s">
        <v>41</v>
      </c>
    </row>
    <row r="45" spans="1:44" s="26" customFormat="1" x14ac:dyDescent="0.15">
      <c r="A45" s="22"/>
      <c r="B45" s="22"/>
      <c r="C45" s="22"/>
      <c r="D45" s="134">
        <v>3</v>
      </c>
      <c r="E45" s="146" t="s">
        <v>47</v>
      </c>
      <c r="F45" s="147"/>
      <c r="G45" s="147"/>
      <c r="H45" s="147"/>
      <c r="I45" s="147"/>
      <c r="J45" s="147"/>
      <c r="K45" s="148"/>
      <c r="L45" s="186" t="s">
        <v>1</v>
      </c>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7"/>
    </row>
    <row r="46" spans="1:44" s="26" customFormat="1" x14ac:dyDescent="0.15">
      <c r="A46" s="22"/>
      <c r="B46" s="22"/>
      <c r="C46" s="22"/>
      <c r="D46" s="135"/>
      <c r="E46" s="149"/>
      <c r="F46" s="150"/>
      <c r="G46" s="150"/>
      <c r="H46" s="150"/>
      <c r="I46" s="150"/>
      <c r="J46" s="150"/>
      <c r="K46" s="151"/>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9"/>
    </row>
    <row r="47" spans="1:44" s="26" customFormat="1" ht="28.5" customHeight="1" x14ac:dyDescent="0.15">
      <c r="A47" s="22"/>
      <c r="B47" s="22"/>
      <c r="C47" s="22"/>
      <c r="D47" s="135"/>
      <c r="E47" s="149"/>
      <c r="F47" s="150"/>
      <c r="G47" s="150"/>
      <c r="H47" s="150"/>
      <c r="I47" s="150"/>
      <c r="J47" s="150"/>
      <c r="K47" s="151"/>
      <c r="L47" s="52"/>
      <c r="M47" s="52"/>
      <c r="N47" s="52"/>
      <c r="O47" s="52"/>
      <c r="P47" s="52"/>
      <c r="Q47" s="52"/>
      <c r="R47" s="52"/>
      <c r="S47" s="52"/>
      <c r="T47" s="52"/>
      <c r="U47" s="52"/>
      <c r="V47" s="52"/>
      <c r="W47" s="22"/>
      <c r="X47" s="52"/>
      <c r="Y47" s="52"/>
      <c r="Z47" s="52"/>
      <c r="AA47" s="52"/>
      <c r="AB47" s="52" t="s">
        <v>48</v>
      </c>
      <c r="AC47" s="52"/>
      <c r="AD47" s="52"/>
      <c r="AE47" s="127"/>
      <c r="AF47" s="127"/>
      <c r="AG47" s="127"/>
      <c r="AH47" s="127"/>
      <c r="AI47" s="127"/>
      <c r="AJ47" s="127"/>
      <c r="AK47" s="127"/>
      <c r="AL47" s="127"/>
      <c r="AM47" s="127"/>
      <c r="AN47" s="127"/>
      <c r="AO47" s="127"/>
      <c r="AP47" s="53"/>
    </row>
    <row r="48" spans="1:44" s="26" customFormat="1" ht="28.5" customHeight="1" x14ac:dyDescent="0.15">
      <c r="A48" s="22"/>
      <c r="B48" s="22"/>
      <c r="C48" s="22"/>
      <c r="D48" s="135"/>
      <c r="E48" s="149"/>
      <c r="F48" s="150"/>
      <c r="G48" s="150"/>
      <c r="H48" s="150"/>
      <c r="I48" s="150"/>
      <c r="J48" s="150"/>
      <c r="K48" s="151"/>
      <c r="L48" s="52"/>
      <c r="M48" s="52"/>
      <c r="N48" s="52"/>
      <c r="O48" s="52"/>
      <c r="P48" s="52"/>
      <c r="Q48" s="52"/>
      <c r="R48" s="52"/>
      <c r="S48" s="52"/>
      <c r="T48" s="52"/>
      <c r="U48" s="52"/>
      <c r="V48" s="52"/>
      <c r="W48" s="22"/>
      <c r="X48" s="52"/>
      <c r="Y48" s="52"/>
      <c r="Z48" s="52"/>
      <c r="AA48" s="52"/>
      <c r="AB48" s="52" t="s">
        <v>49</v>
      </c>
      <c r="AC48" s="52"/>
      <c r="AD48" s="52"/>
      <c r="AE48" s="127"/>
      <c r="AF48" s="127"/>
      <c r="AG48" s="127"/>
      <c r="AH48" s="127"/>
      <c r="AI48" s="127"/>
      <c r="AJ48" s="127"/>
      <c r="AK48" s="127"/>
      <c r="AL48" s="127"/>
      <c r="AM48" s="52"/>
      <c r="AN48" s="128" t="s">
        <v>89</v>
      </c>
      <c r="AO48" s="128"/>
      <c r="AP48" s="129"/>
    </row>
    <row r="49" spans="1:42" s="26" customFormat="1" ht="28.5" customHeight="1" x14ac:dyDescent="0.15">
      <c r="A49" s="22"/>
      <c r="B49" s="22"/>
      <c r="C49" s="22"/>
      <c r="D49" s="135"/>
      <c r="E49" s="149"/>
      <c r="F49" s="150"/>
      <c r="G49" s="150"/>
      <c r="H49" s="150"/>
      <c r="I49" s="150"/>
      <c r="J49" s="150"/>
      <c r="K49" s="151"/>
      <c r="L49" s="52"/>
      <c r="M49" s="52"/>
      <c r="N49" s="52"/>
      <c r="O49" s="52"/>
      <c r="P49" s="52"/>
      <c r="Q49" s="52"/>
      <c r="R49" s="52"/>
      <c r="S49" s="52"/>
      <c r="T49" s="52"/>
      <c r="U49" s="52"/>
      <c r="V49" s="52"/>
      <c r="W49" s="22"/>
      <c r="X49" s="52"/>
      <c r="Y49" s="52"/>
      <c r="Z49" s="52"/>
      <c r="AA49" s="52"/>
      <c r="AB49" s="52" t="s">
        <v>5</v>
      </c>
      <c r="AC49" s="52"/>
      <c r="AD49" s="52"/>
      <c r="AE49" s="130"/>
      <c r="AF49" s="130"/>
      <c r="AG49" s="130"/>
      <c r="AH49" s="130"/>
      <c r="AI49" s="130"/>
      <c r="AJ49" s="130"/>
      <c r="AK49" s="130"/>
      <c r="AL49" s="130"/>
      <c r="AM49" s="130"/>
      <c r="AN49" s="130"/>
      <c r="AO49" s="130"/>
      <c r="AP49" s="131"/>
    </row>
    <row r="50" spans="1:42" s="26" customFormat="1" x14ac:dyDescent="0.15">
      <c r="A50" s="22"/>
      <c r="B50" s="22"/>
      <c r="C50" s="22"/>
      <c r="D50" s="136"/>
      <c r="E50" s="152"/>
      <c r="F50" s="153"/>
      <c r="G50" s="153"/>
      <c r="H50" s="153"/>
      <c r="I50" s="153"/>
      <c r="J50" s="153"/>
      <c r="K50" s="1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5"/>
    </row>
    <row r="51" spans="1:42" s="26" customFormat="1" ht="5.25" customHeight="1" x14ac:dyDescent="0.15">
      <c r="A51" s="22"/>
      <c r="B51" s="22"/>
      <c r="C51" s="22"/>
      <c r="D51" s="51"/>
      <c r="E51" s="30"/>
      <c r="F51" s="30"/>
      <c r="G51" s="30"/>
      <c r="H51" s="30"/>
      <c r="I51" s="30"/>
      <c r="J51" s="30"/>
      <c r="K51" s="30"/>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1:42" s="26" customFormat="1" x14ac:dyDescent="0.15">
      <c r="A52" s="22"/>
      <c r="B52" s="22"/>
      <c r="C52" s="22"/>
      <c r="D52" s="29" t="s">
        <v>50</v>
      </c>
      <c r="E52" s="30"/>
      <c r="F52" s="30"/>
      <c r="G52" s="30"/>
      <c r="H52" s="30"/>
      <c r="I52" s="30"/>
      <c r="J52" s="30"/>
      <c r="K52" s="30"/>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s="26" customFormat="1" ht="33" customHeight="1" x14ac:dyDescent="0.15">
      <c r="A53" s="22"/>
      <c r="B53" s="22"/>
      <c r="C53" s="22"/>
      <c r="D53" s="32">
        <v>1</v>
      </c>
      <c r="E53" s="181" t="s">
        <v>107</v>
      </c>
      <c r="F53" s="182"/>
      <c r="G53" s="182"/>
      <c r="H53" s="182"/>
      <c r="I53" s="182"/>
      <c r="J53" s="182"/>
      <c r="K53" s="183"/>
      <c r="L53" s="119"/>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36" t="s">
        <v>41</v>
      </c>
    </row>
    <row r="54" spans="1:42" s="26" customFormat="1" ht="33" customHeight="1" x14ac:dyDescent="0.15">
      <c r="A54" s="22"/>
      <c r="B54" s="22"/>
      <c r="C54" s="22"/>
      <c r="D54" s="32">
        <v>2</v>
      </c>
      <c r="E54" s="184" t="s">
        <v>36</v>
      </c>
      <c r="F54" s="182"/>
      <c r="G54" s="182"/>
      <c r="H54" s="182"/>
      <c r="I54" s="182"/>
      <c r="J54" s="182"/>
      <c r="K54" s="183"/>
      <c r="L54" s="121"/>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3"/>
    </row>
    <row r="55" spans="1:42" s="26" customFormat="1" ht="6.75" customHeight="1" x14ac:dyDescent="0.15">
      <c r="A55" s="22"/>
      <c r="B55" s="22"/>
      <c r="C55" s="22"/>
      <c r="D55" s="51"/>
      <c r="E55" s="30"/>
      <c r="F55" s="30"/>
      <c r="G55" s="30"/>
      <c r="H55" s="30"/>
      <c r="I55" s="30"/>
      <c r="J55" s="30"/>
      <c r="K55" s="30"/>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row>
    <row r="56" spans="1:42" s="26" customFormat="1" x14ac:dyDescent="0.15">
      <c r="A56" s="22"/>
      <c r="B56" s="22"/>
      <c r="C56" s="22"/>
      <c r="D56" s="29" t="s">
        <v>22</v>
      </c>
      <c r="E56" s="30"/>
      <c r="F56" s="30"/>
      <c r="G56" s="30"/>
      <c r="H56" s="30"/>
      <c r="I56" s="30"/>
      <c r="J56" s="30"/>
      <c r="K56" s="30"/>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1:42" s="26" customFormat="1" ht="15.75" customHeight="1" x14ac:dyDescent="0.15">
      <c r="A57" s="22"/>
      <c r="B57" s="22"/>
      <c r="C57" s="22"/>
      <c r="D57" s="32">
        <v>1</v>
      </c>
      <c r="E57" s="185" t="s">
        <v>61</v>
      </c>
      <c r="F57" s="185"/>
      <c r="G57" s="185"/>
      <c r="H57" s="185"/>
      <c r="I57" s="185"/>
      <c r="J57" s="185"/>
      <c r="K57" s="185"/>
      <c r="L57" s="121"/>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3"/>
    </row>
    <row r="58" spans="1:42" s="26" customFormat="1" ht="15.75" customHeight="1" x14ac:dyDescent="0.15">
      <c r="A58" s="22"/>
      <c r="B58" s="22"/>
      <c r="C58" s="22"/>
      <c r="D58" s="32">
        <v>2</v>
      </c>
      <c r="E58" s="133" t="s">
        <v>51</v>
      </c>
      <c r="F58" s="133"/>
      <c r="G58" s="133"/>
      <c r="H58" s="133"/>
      <c r="I58" s="133"/>
      <c r="J58" s="133"/>
      <c r="K58" s="133"/>
      <c r="L58" s="121"/>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3"/>
    </row>
    <row r="59" spans="1:42" s="26" customFormat="1" ht="15.75" customHeight="1" x14ac:dyDescent="0.15">
      <c r="A59" s="22"/>
      <c r="B59" s="22"/>
      <c r="C59" s="22"/>
      <c r="D59" s="32">
        <v>3</v>
      </c>
      <c r="E59" s="133" t="s">
        <v>5</v>
      </c>
      <c r="F59" s="133"/>
      <c r="G59" s="133"/>
      <c r="H59" s="133"/>
      <c r="I59" s="133"/>
      <c r="J59" s="133"/>
      <c r="K59" s="133"/>
      <c r="L59" s="42" t="s">
        <v>99</v>
      </c>
      <c r="M59" s="35"/>
      <c r="N59" s="35" t="s">
        <v>100</v>
      </c>
      <c r="O59" s="110"/>
      <c r="P59" s="110"/>
      <c r="Q59" s="13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3"/>
    </row>
    <row r="60" spans="1:42" s="26" customFormat="1" ht="15.75" customHeight="1" x14ac:dyDescent="0.15">
      <c r="A60" s="22"/>
      <c r="B60" s="22"/>
      <c r="C60" s="22"/>
      <c r="D60" s="32">
        <v>4</v>
      </c>
      <c r="E60" s="133" t="s">
        <v>14</v>
      </c>
      <c r="F60" s="133"/>
      <c r="G60" s="133"/>
      <c r="H60" s="133"/>
      <c r="I60" s="133"/>
      <c r="J60" s="133"/>
      <c r="K60" s="133"/>
      <c r="L60" s="121"/>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3"/>
    </row>
    <row r="61" spans="1:42" s="26" customFormat="1" ht="15.75" customHeight="1" x14ac:dyDescent="0.15">
      <c r="A61" s="22"/>
      <c r="B61" s="22"/>
      <c r="C61" s="22"/>
      <c r="D61" s="32">
        <v>5</v>
      </c>
      <c r="E61" s="133" t="s">
        <v>44</v>
      </c>
      <c r="F61" s="133"/>
      <c r="G61" s="133"/>
      <c r="H61" s="133"/>
      <c r="I61" s="133"/>
      <c r="J61" s="133"/>
      <c r="K61" s="133"/>
      <c r="L61" s="121"/>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3"/>
    </row>
    <row r="62" spans="1:42" s="26" customFormat="1" ht="15.75" customHeight="1" x14ac:dyDescent="0.15">
      <c r="A62" s="22"/>
      <c r="B62" s="22"/>
      <c r="C62" s="22"/>
      <c r="D62" s="32">
        <v>6</v>
      </c>
      <c r="E62" s="133" t="s">
        <v>52</v>
      </c>
      <c r="F62" s="133"/>
      <c r="G62" s="133"/>
      <c r="H62" s="133"/>
      <c r="I62" s="133"/>
      <c r="J62" s="133"/>
      <c r="K62" s="133"/>
      <c r="L62" s="124"/>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6"/>
    </row>
    <row r="63" spans="1:42" s="26" customFormat="1" ht="9.75" customHeight="1" x14ac:dyDescent="0.15">
      <c r="A63" s="22"/>
      <c r="B63" s="22"/>
      <c r="C63" s="22"/>
      <c r="D63" s="51"/>
      <c r="E63" s="30"/>
      <c r="F63" s="30"/>
      <c r="G63" s="30"/>
      <c r="H63" s="30"/>
      <c r="I63" s="30"/>
      <c r="J63" s="30"/>
      <c r="K63" s="30"/>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row>
    <row r="64" spans="1:42" s="26" customFormat="1" x14ac:dyDescent="0.15">
      <c r="A64" s="22"/>
      <c r="B64" s="22"/>
      <c r="C64" s="22"/>
      <c r="D64" s="29" t="s">
        <v>62</v>
      </c>
      <c r="E64" s="30"/>
      <c r="F64" s="30"/>
      <c r="G64" s="30"/>
      <c r="H64" s="30"/>
      <c r="I64" s="30"/>
      <c r="J64" s="30"/>
      <c r="K64" s="30"/>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row>
    <row r="65" spans="1:42" s="26" customFormat="1" x14ac:dyDescent="0.15">
      <c r="A65" s="22"/>
      <c r="B65" s="22"/>
      <c r="C65" s="22"/>
      <c r="D65" s="51"/>
      <c r="E65" s="30"/>
      <c r="F65" s="30"/>
      <c r="G65" s="30"/>
      <c r="H65" s="30"/>
      <c r="I65" s="30"/>
      <c r="J65" s="30"/>
      <c r="K65" s="30"/>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row>
    <row r="66" spans="1:42" s="26" customFormat="1" x14ac:dyDescent="0.15">
      <c r="A66" s="22"/>
      <c r="B66" s="22"/>
      <c r="C66" s="22"/>
      <c r="D66" s="51"/>
      <c r="E66" s="30"/>
      <c r="F66" s="30"/>
      <c r="G66" s="30"/>
      <c r="H66" s="30"/>
      <c r="I66" s="30"/>
      <c r="J66" s="30"/>
      <c r="K66" s="30"/>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row>
    <row r="67" spans="1:42" s="26" customFormat="1" x14ac:dyDescent="0.15">
      <c r="A67" s="22"/>
      <c r="B67" s="22"/>
      <c r="C67" s="22"/>
      <c r="D67" s="51"/>
      <c r="E67" s="30"/>
      <c r="F67" s="30"/>
      <c r="G67" s="30"/>
      <c r="H67" s="30"/>
      <c r="I67" s="30"/>
      <c r="J67" s="30"/>
      <c r="K67" s="30"/>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row>
    <row r="68" spans="1:42" s="26" customFormat="1" x14ac:dyDescent="0.15">
      <c r="A68" s="22"/>
      <c r="B68" s="22"/>
      <c r="C68" s="22"/>
      <c r="D68" s="51"/>
      <c r="E68" s="30"/>
      <c r="F68" s="30"/>
      <c r="G68" s="30"/>
      <c r="H68" s="30"/>
      <c r="I68" s="30"/>
      <c r="J68" s="30"/>
      <c r="K68" s="30"/>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row>
    <row r="69" spans="1:42" s="26" customFormat="1" x14ac:dyDescent="0.15">
      <c r="A69" s="22"/>
      <c r="B69" s="22"/>
      <c r="C69" s="22"/>
      <c r="D69" s="51"/>
      <c r="E69" s="30"/>
      <c r="F69" s="30"/>
      <c r="G69" s="30"/>
      <c r="H69" s="30"/>
      <c r="I69" s="30"/>
      <c r="J69" s="30"/>
      <c r="K69" s="30"/>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row>
    <row r="70" spans="1:42" s="26" customFormat="1" x14ac:dyDescent="0.15">
      <c r="A70" s="22"/>
      <c r="B70" s="22"/>
      <c r="C70" s="22"/>
      <c r="D70" s="51"/>
      <c r="E70" s="30"/>
      <c r="F70" s="30"/>
      <c r="G70" s="30"/>
      <c r="H70" s="30"/>
      <c r="I70" s="30"/>
      <c r="J70" s="30"/>
      <c r="K70" s="30"/>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row>
    <row r="71" spans="1:42" s="26" customFormat="1" x14ac:dyDescent="0.15">
      <c r="A71" s="22"/>
      <c r="B71" s="22"/>
      <c r="C71" s="22"/>
      <c r="D71" s="51"/>
      <c r="E71" s="30"/>
      <c r="F71" s="30"/>
      <c r="G71" s="30"/>
      <c r="H71" s="30"/>
      <c r="I71" s="30"/>
      <c r="J71" s="30"/>
      <c r="K71" s="30"/>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row>
  </sheetData>
  <mergeCells count="292">
    <mergeCell ref="AG40:AK40"/>
    <mergeCell ref="AL40:AM40"/>
    <mergeCell ref="AN40:AO40"/>
    <mergeCell ref="P8:U9"/>
    <mergeCell ref="Y9:AD9"/>
    <mergeCell ref="L7:AP7"/>
    <mergeCell ref="AF27:AG27"/>
    <mergeCell ref="AH27:AI27"/>
    <mergeCell ref="AJ27:AK27"/>
    <mergeCell ref="AL27:AM27"/>
    <mergeCell ref="AN27:AO27"/>
    <mergeCell ref="L15:M16"/>
    <mergeCell ref="N15:N16"/>
    <mergeCell ref="O15:O16"/>
    <mergeCell ref="P15:P16"/>
    <mergeCell ref="Q15:Q16"/>
    <mergeCell ref="R15:R16"/>
    <mergeCell ref="S15:S16"/>
    <mergeCell ref="AG15:AP15"/>
    <mergeCell ref="L12:Q12"/>
    <mergeCell ref="S12:AC12"/>
    <mergeCell ref="AD12:AE12"/>
    <mergeCell ref="AF12:AP12"/>
    <mergeCell ref="L13:N13"/>
    <mergeCell ref="L19:O19"/>
    <mergeCell ref="P19:S19"/>
    <mergeCell ref="W19:X19"/>
    <mergeCell ref="AB19:AI19"/>
    <mergeCell ref="L18:O18"/>
    <mergeCell ref="P18:S18"/>
    <mergeCell ref="W18:X18"/>
    <mergeCell ref="AB18:AI18"/>
    <mergeCell ref="L20:O20"/>
    <mergeCell ref="P20:S20"/>
    <mergeCell ref="W20:X20"/>
    <mergeCell ref="AB20:AI20"/>
    <mergeCell ref="AL39:AM39"/>
    <mergeCell ref="AN39:AO39"/>
    <mergeCell ref="L27:O27"/>
    <mergeCell ref="P27:Q27"/>
    <mergeCell ref="R27:S27"/>
    <mergeCell ref="T27:U27"/>
    <mergeCell ref="V27:W27"/>
    <mergeCell ref="X27:Y27"/>
    <mergeCell ref="Z27:AA27"/>
    <mergeCell ref="AB27:AC27"/>
    <mergeCell ref="AD27:AE27"/>
    <mergeCell ref="L29:O29"/>
    <mergeCell ref="P29:Q29"/>
    <mergeCell ref="R29:S29"/>
    <mergeCell ref="T29:U29"/>
    <mergeCell ref="V29:W29"/>
    <mergeCell ref="X29:Y29"/>
    <mergeCell ref="Z29:AA29"/>
    <mergeCell ref="AB29:AC29"/>
    <mergeCell ref="AD29:AE29"/>
    <mergeCell ref="AH31:AI31"/>
    <mergeCell ref="AJ31:AK31"/>
    <mergeCell ref="AL31:AM31"/>
    <mergeCell ref="AN31:AO31"/>
    <mergeCell ref="D5:AR5"/>
    <mergeCell ref="S10:AC10"/>
    <mergeCell ref="AF10:AP10"/>
    <mergeCell ref="L11:Q11"/>
    <mergeCell ref="S11:AC11"/>
    <mergeCell ref="AD11:AE11"/>
    <mergeCell ref="AF11:AP11"/>
    <mergeCell ref="C4:I4"/>
    <mergeCell ref="D8:D9"/>
    <mergeCell ref="E8:K9"/>
    <mergeCell ref="O13:AD13"/>
    <mergeCell ref="AF13:AH13"/>
    <mergeCell ref="AJ13:AN13"/>
    <mergeCell ref="L14:N14"/>
    <mergeCell ref="O14:AD14"/>
    <mergeCell ref="AF14:AH14"/>
    <mergeCell ref="AJ14:AN14"/>
    <mergeCell ref="L17:O17"/>
    <mergeCell ref="P17:S17"/>
    <mergeCell ref="T17:AA17"/>
    <mergeCell ref="AB17:AI17"/>
    <mergeCell ref="AJ17:AP17"/>
    <mergeCell ref="T15:W15"/>
    <mergeCell ref="T16:Y16"/>
    <mergeCell ref="AH16:AP16"/>
    <mergeCell ref="L21:O21"/>
    <mergeCell ref="P21:S21"/>
    <mergeCell ref="W21:X21"/>
    <mergeCell ref="AB21:AI21"/>
    <mergeCell ref="L22:O22"/>
    <mergeCell ref="P22:S22"/>
    <mergeCell ref="W22:X22"/>
    <mergeCell ref="AB22:AI22"/>
    <mergeCell ref="AB26:AC26"/>
    <mergeCell ref="AD26:AE26"/>
    <mergeCell ref="L23:O23"/>
    <mergeCell ref="P23:S23"/>
    <mergeCell ref="W23:X23"/>
    <mergeCell ref="AB23:AI23"/>
    <mergeCell ref="L24:O24"/>
    <mergeCell ref="P24:S24"/>
    <mergeCell ref="W24:X24"/>
    <mergeCell ref="AB24:AI24"/>
    <mergeCell ref="L25:O25"/>
    <mergeCell ref="P25:S25"/>
    <mergeCell ref="W25:X25"/>
    <mergeCell ref="AB25:AI25"/>
    <mergeCell ref="AF26:AG26"/>
    <mergeCell ref="AH26:AI26"/>
    <mergeCell ref="AJ26:AK26"/>
    <mergeCell ref="AL26:AM26"/>
    <mergeCell ref="AN26:AP26"/>
    <mergeCell ref="L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L26:O26"/>
    <mergeCell ref="P26:Q26"/>
    <mergeCell ref="R26:S26"/>
    <mergeCell ref="T26:U26"/>
    <mergeCell ref="V26:W26"/>
    <mergeCell ref="X26:Y26"/>
    <mergeCell ref="Z26:AA26"/>
    <mergeCell ref="L30:O30"/>
    <mergeCell ref="P30:Q30"/>
    <mergeCell ref="R30:S30"/>
    <mergeCell ref="T30:U30"/>
    <mergeCell ref="V30:W30"/>
    <mergeCell ref="X30:Y30"/>
    <mergeCell ref="Z30:AA30"/>
    <mergeCell ref="AB30:AC30"/>
    <mergeCell ref="AD30:AE30"/>
    <mergeCell ref="AF29:AG29"/>
    <mergeCell ref="AH29:AI29"/>
    <mergeCell ref="AJ29:AK29"/>
    <mergeCell ref="AL29:AM29"/>
    <mergeCell ref="AN29:AO29"/>
    <mergeCell ref="AF30:AG30"/>
    <mergeCell ref="AH30:AI30"/>
    <mergeCell ref="AJ30:AK30"/>
    <mergeCell ref="AL30:AM30"/>
    <mergeCell ref="AN30:AO30"/>
    <mergeCell ref="AF32:AG32"/>
    <mergeCell ref="AH32:AI32"/>
    <mergeCell ref="AJ32:AK32"/>
    <mergeCell ref="AL32:AM32"/>
    <mergeCell ref="AN32:AO32"/>
    <mergeCell ref="L31:O31"/>
    <mergeCell ref="P31:Q31"/>
    <mergeCell ref="R31:S31"/>
    <mergeCell ref="T31:U31"/>
    <mergeCell ref="V31:W31"/>
    <mergeCell ref="L32:O32"/>
    <mergeCell ref="P32:Q32"/>
    <mergeCell ref="R32:S32"/>
    <mergeCell ref="T32:U32"/>
    <mergeCell ref="V32:W32"/>
    <mergeCell ref="X32:Y32"/>
    <mergeCell ref="Z32:AA32"/>
    <mergeCell ref="AB32:AC32"/>
    <mergeCell ref="AD32:AE32"/>
    <mergeCell ref="X31:Y31"/>
    <mergeCell ref="Z31:AA31"/>
    <mergeCell ref="AB31:AC31"/>
    <mergeCell ref="AD31:AE31"/>
    <mergeCell ref="AF31:AG31"/>
    <mergeCell ref="L33:O33"/>
    <mergeCell ref="P33:Q33"/>
    <mergeCell ref="R33:S33"/>
    <mergeCell ref="T33:U33"/>
    <mergeCell ref="V33:W33"/>
    <mergeCell ref="X33:Y33"/>
    <mergeCell ref="Z33:AA33"/>
    <mergeCell ref="AB33:AC33"/>
    <mergeCell ref="AD33:AE33"/>
    <mergeCell ref="L34:O34"/>
    <mergeCell ref="P34:Q34"/>
    <mergeCell ref="R34:S34"/>
    <mergeCell ref="T34:U34"/>
    <mergeCell ref="V34:W34"/>
    <mergeCell ref="X34:Y34"/>
    <mergeCell ref="Z34:AA34"/>
    <mergeCell ref="AB34:AC34"/>
    <mergeCell ref="AD34:AE34"/>
    <mergeCell ref="L41:S41"/>
    <mergeCell ref="T41:AM41"/>
    <mergeCell ref="L39:S40"/>
    <mergeCell ref="AF36:AG36"/>
    <mergeCell ref="AH36:AI36"/>
    <mergeCell ref="AJ36:AK36"/>
    <mergeCell ref="AL36:AM36"/>
    <mergeCell ref="AN36:AO36"/>
    <mergeCell ref="L35:O35"/>
    <mergeCell ref="P35:Q35"/>
    <mergeCell ref="R35:S35"/>
    <mergeCell ref="T35:U35"/>
    <mergeCell ref="V35:W35"/>
    <mergeCell ref="L36:O36"/>
    <mergeCell ref="P36:Q36"/>
    <mergeCell ref="R36:S36"/>
    <mergeCell ref="T36:U36"/>
    <mergeCell ref="V36:W36"/>
    <mergeCell ref="X36:Y36"/>
    <mergeCell ref="Z36:AA36"/>
    <mergeCell ref="AB36:AC36"/>
    <mergeCell ref="AD36:AE36"/>
    <mergeCell ref="X35:Y35"/>
    <mergeCell ref="Z35:AA35"/>
    <mergeCell ref="L42:S42"/>
    <mergeCell ref="T42:AP42"/>
    <mergeCell ref="L43:S43"/>
    <mergeCell ref="L44:S44"/>
    <mergeCell ref="E53:K53"/>
    <mergeCell ref="E54:K54"/>
    <mergeCell ref="E57:K57"/>
    <mergeCell ref="E58:K58"/>
    <mergeCell ref="L45:AP46"/>
    <mergeCell ref="L57:AP57"/>
    <mergeCell ref="L58:AP58"/>
    <mergeCell ref="T44:AN44"/>
    <mergeCell ref="T43:V43"/>
    <mergeCell ref="Y43:Z43"/>
    <mergeCell ref="AB43:AC43"/>
    <mergeCell ref="AH43:AI43"/>
    <mergeCell ref="AK43:AL43"/>
    <mergeCell ref="AN43:AO43"/>
    <mergeCell ref="E59:K59"/>
    <mergeCell ref="E60:K60"/>
    <mergeCell ref="E61:K61"/>
    <mergeCell ref="E62:K62"/>
    <mergeCell ref="D10:D12"/>
    <mergeCell ref="E10:K12"/>
    <mergeCell ref="D13:D14"/>
    <mergeCell ref="E13:K14"/>
    <mergeCell ref="D39:D41"/>
    <mergeCell ref="E39:K41"/>
    <mergeCell ref="D42:D44"/>
    <mergeCell ref="E42:K44"/>
    <mergeCell ref="D45:D50"/>
    <mergeCell ref="E45:K50"/>
    <mergeCell ref="D17:D25"/>
    <mergeCell ref="D26:D36"/>
    <mergeCell ref="E26:K36"/>
    <mergeCell ref="D15:D16"/>
    <mergeCell ref="E15:K16"/>
    <mergeCell ref="E17:K19"/>
    <mergeCell ref="F22:J22"/>
    <mergeCell ref="L60:AP60"/>
    <mergeCell ref="L61:AP61"/>
    <mergeCell ref="L62:AP62"/>
    <mergeCell ref="L53:AO53"/>
    <mergeCell ref="L54:AP54"/>
    <mergeCell ref="AE47:AO47"/>
    <mergeCell ref="AE48:AL48"/>
    <mergeCell ref="AN48:AP48"/>
    <mergeCell ref="AE49:AP49"/>
    <mergeCell ref="O59:P59"/>
    <mergeCell ref="Q59:AP59"/>
    <mergeCell ref="AH33:AI33"/>
    <mergeCell ref="AJ33:AK33"/>
    <mergeCell ref="AL33:AM33"/>
    <mergeCell ref="AN33:AO33"/>
    <mergeCell ref="T39:V39"/>
    <mergeCell ref="W39:AC39"/>
    <mergeCell ref="AD39:AF39"/>
    <mergeCell ref="T40:V40"/>
    <mergeCell ref="W40:AC40"/>
    <mergeCell ref="AD40:AF40"/>
    <mergeCell ref="AB35:AC35"/>
    <mergeCell ref="AD35:AE35"/>
    <mergeCell ref="AF33:AG33"/>
    <mergeCell ref="AF34:AG34"/>
    <mergeCell ref="AH34:AI34"/>
    <mergeCell ref="AJ34:AK34"/>
    <mergeCell ref="AL34:AM34"/>
    <mergeCell ref="AN34:AO34"/>
    <mergeCell ref="AF35:AG35"/>
    <mergeCell ref="AH35:AI35"/>
    <mergeCell ref="AJ35:AK35"/>
    <mergeCell ref="AL35:AM35"/>
    <mergeCell ref="AN35:AO35"/>
    <mergeCell ref="AG39:AK39"/>
  </mergeCells>
  <phoneticPr fontId="2"/>
  <conditionalFormatting sqref="S11:AC12 AF11:AP12 O13:AD14 AJ13:AN14">
    <cfRule type="containsBlanks" dxfId="15" priority="17">
      <formula>LEN(TRIM(O11))=0</formula>
    </cfRule>
  </conditionalFormatting>
  <conditionalFormatting sqref="N15:N16 P15:P16 R15:R16 P18:T19 V18:V19 Y18:Y19 AA18:AI19">
    <cfRule type="containsBlanks" dxfId="14" priority="18">
      <formula>LEN(TRIM(N15))=0</formula>
    </cfRule>
  </conditionalFormatting>
  <conditionalFormatting sqref="Z15 AB15:AB16 AD15:AD16 AF16">
    <cfRule type="containsBlanks" dxfId="13" priority="15">
      <formula>LEN(TRIM(Z15))=0</formula>
    </cfRule>
  </conditionalFormatting>
  <conditionalFormatting sqref="P22:T22 V22 Y22 AA22:AI22">
    <cfRule type="containsBlanks" dxfId="12" priority="14">
      <formula>LEN(TRIM(P22))=0</formula>
    </cfRule>
  </conditionalFormatting>
  <conditionalFormatting sqref="P23:T25 V23:V25 Y23:Y25 AA23:AI25 P32:AO35">
    <cfRule type="containsBlanks" dxfId="11" priority="21">
      <formula>LEN(TRIM(P23))=0</formula>
    </cfRule>
  </conditionalFormatting>
  <conditionalFormatting sqref="P31:AO31 P27:AO28">
    <cfRule type="containsBlanks" dxfId="10" priority="12">
      <formula>LEN(TRIM(P27))=0</formula>
    </cfRule>
  </conditionalFormatting>
  <conditionalFormatting sqref="P36:AO36">
    <cfRule type="containsBlanks" dxfId="9" priority="10">
      <formula>LEN(TRIM(P36))=0</formula>
    </cfRule>
  </conditionalFormatting>
  <conditionalFormatting sqref="W39:AC40 AG39">
    <cfRule type="containsBlanks" dxfId="8" priority="9">
      <formula>LEN(TRIM(W39))=0</formula>
    </cfRule>
  </conditionalFormatting>
  <conditionalFormatting sqref="T42:AP42 W43 Y43:Z43 AB43:AC43 AH43:AI43 AK43:AL43 AN43:AO43 T44:AN44">
    <cfRule type="containsBlanks" dxfId="7" priority="19">
      <formula>LEN(TRIM(T42))=0</formula>
    </cfRule>
  </conditionalFormatting>
  <conditionalFormatting sqref="AE47:AO47 AE48:AL48 AE49:AP49">
    <cfRule type="containsBlanks" dxfId="6" priority="7">
      <formula>LEN(TRIM(AE47))=0</formula>
    </cfRule>
  </conditionalFormatting>
  <conditionalFormatting sqref="T42:AP42">
    <cfRule type="containsBlanks" dxfId="5" priority="6">
      <formula>LEN(TRIM(T42))=0</formula>
    </cfRule>
  </conditionalFormatting>
  <conditionalFormatting sqref="L53:AO53 L57:AP58 L60:AP62 L59:O59 Q59">
    <cfRule type="containsBlanks" dxfId="4" priority="5">
      <formula>LEN(TRIM(L53))=0</formula>
    </cfRule>
  </conditionalFormatting>
  <conditionalFormatting sqref="AN48:AP48 Y9 P8">
    <cfRule type="containsBlanks" dxfId="3" priority="23">
      <formula>LEN(TRIM(P8))=0</formula>
    </cfRule>
  </conditionalFormatting>
  <conditionalFormatting sqref="F22:J22">
    <cfRule type="containsBlanks" dxfId="2" priority="3">
      <formula>LEN(TRIM(F22))=0</formula>
    </cfRule>
  </conditionalFormatting>
  <conditionalFormatting sqref="AG40">
    <cfRule type="containsBlanks" dxfId="1" priority="2">
      <formula>LEN(TRIM(AG40))=0</formula>
    </cfRule>
  </conditionalFormatting>
  <conditionalFormatting sqref="AN39:AO40">
    <cfRule type="containsBlanks" dxfId="0" priority="22">
      <formula>LEN(TRIM(AN39))=0</formula>
    </cfRule>
  </conditionalFormatting>
  <pageMargins left="0.23622047244094491" right="0.23622047244094491" top="0.55118110236220474" bottom="0.55118110236220474" header="0.31496062992125984" footer="0.31496062992125984"/>
  <pageSetup paperSize="9" scale="80"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年度変更用!$B$10:$B$12</xm:f>
          </x14:formula1>
          <xm:sqref>AN48:AP48</xm:sqref>
        </x14:dataValidation>
        <x14:dataValidation type="list" allowBlank="1" showInputMessage="1" showErrorMessage="1">
          <x14:formula1>
            <xm:f>年度変更用!$C$5:$C$7</xm:f>
          </x14:formula1>
          <xm:sqref>Y9:AD9</xm:sqref>
        </x14:dataValidation>
        <x14:dataValidation type="list" allowBlank="1" showInputMessage="1" showErrorMessage="1">
          <x14:formula1>
            <xm:f>年度変更用!$B$14:$B$15</xm:f>
          </x14:formula1>
          <xm:sqref>F22:J22</xm:sqref>
        </x14:dataValidation>
        <x14:dataValidation type="list" allowBlank="1" showInputMessage="1" showErrorMessage="1">
          <x14:formula1>
            <xm:f>年度変更用!$B$17:$B$18</xm:f>
          </x14:formula1>
          <xm:sqref>AJ18:AJ25</xm:sqref>
        </x14:dataValidation>
        <x14:dataValidation type="list" allowBlank="1" showInputMessage="1" showErrorMessage="1">
          <x14:formula1>
            <xm:f>年度変更用!$C$17:$C$18</xm:f>
          </x14:formula1>
          <xm:sqref>AK18:AK25</xm:sqref>
        </x14:dataValidation>
        <x14:dataValidation type="list" allowBlank="1" showInputMessage="1" showErrorMessage="1">
          <x14:formula1>
            <xm:f>年度変更用!$D$17:$D$18</xm:f>
          </x14:formula1>
          <xm:sqref>AL18:AL25</xm:sqref>
        </x14:dataValidation>
        <x14:dataValidation type="list" allowBlank="1" showInputMessage="1" showErrorMessage="1">
          <x14:formula1>
            <xm:f>年度変更用!$E$17:$E$18</xm:f>
          </x14:formula1>
          <xm:sqref>AM18:AM25</xm:sqref>
        </x14:dataValidation>
        <x14:dataValidation type="list" allowBlank="1" showInputMessage="1" showErrorMessage="1">
          <x14:formula1>
            <xm:f>年度変更用!$F$17:$F$18</xm:f>
          </x14:formula1>
          <xm:sqref>AN18:AN25</xm:sqref>
        </x14:dataValidation>
        <x14:dataValidation type="list" allowBlank="1" showInputMessage="1" showErrorMessage="1">
          <x14:formula1>
            <xm:f>年度変更用!$G$17:$G$18</xm:f>
          </x14:formula1>
          <xm:sqref>AO18:AO25</xm:sqref>
        </x14:dataValidation>
        <x14:dataValidation type="list" allowBlank="1" showInputMessage="1" showErrorMessage="1">
          <x14:formula1>
            <xm:f>年度変更用!$H$17:$H$18</xm:f>
          </x14:formula1>
          <xm:sqref>AP18:AP25</xm:sqref>
        </x14:dataValidation>
        <x14:dataValidation type="list" allowBlank="1" showInputMessage="1" showErrorMessage="1">
          <x14:formula1>
            <xm:f>年度変更用!$B$5:$B$8</xm:f>
          </x14:formula1>
          <xm:sqref>P8:U9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33"/>
  <sheetViews>
    <sheetView view="pageBreakPreview" zoomScaleSheetLayoutView="100" workbookViewId="0">
      <selection activeCell="T17" sqref="T17:AA17"/>
    </sheetView>
  </sheetViews>
  <sheetFormatPr defaultColWidth="2.625" defaultRowHeight="13.5" x14ac:dyDescent="0.15"/>
  <cols>
    <col min="1" max="1" width="2.625" style="1"/>
    <col min="2" max="2" width="0.5" style="1" customWidth="1"/>
    <col min="3" max="3" width="1.25" style="1" customWidth="1"/>
    <col min="4" max="4" width="2.625" style="2"/>
    <col min="5" max="10" width="2.625" style="3"/>
    <col min="11" max="14" width="2.625" style="1"/>
    <col min="15" max="38" width="2.5" style="1" customWidth="1"/>
    <col min="39" max="41" width="2.625" style="1"/>
    <col min="42" max="42" width="2.625" style="4"/>
    <col min="43" max="43" width="5.75" style="4" customWidth="1"/>
    <col min="44" max="16384" width="2.625" style="1"/>
  </cols>
  <sheetData>
    <row r="2" spans="1:43" s="4" customFormat="1" ht="13.5" customHeight="1" x14ac:dyDescent="0.15">
      <c r="A2" s="1"/>
      <c r="B2" s="1"/>
      <c r="C2" s="1"/>
      <c r="D2" s="6" t="s">
        <v>68</v>
      </c>
      <c r="E2" s="3"/>
      <c r="F2" s="3"/>
      <c r="G2" s="3"/>
      <c r="H2" s="3"/>
      <c r="I2" s="3"/>
      <c r="J2" s="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9"/>
    </row>
    <row r="3" spans="1:43" s="4" customFormat="1" x14ac:dyDescent="0.15">
      <c r="A3" s="1"/>
      <c r="B3" s="1"/>
      <c r="C3" s="1"/>
    </row>
    <row r="4" spans="1:43" s="4" customFormat="1" ht="14.25" x14ac:dyDescent="0.15">
      <c r="A4" s="1"/>
      <c r="B4" s="1"/>
      <c r="C4" s="220">
        <f>年度変更用!C3</f>
        <v>5</v>
      </c>
      <c r="D4" s="220"/>
      <c r="E4" s="220"/>
      <c r="F4" s="220"/>
      <c r="G4" s="220"/>
      <c r="H4" s="220"/>
      <c r="I4" s="220"/>
      <c r="J4" s="72" t="s">
        <v>87</v>
      </c>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row>
    <row r="5" spans="1:43" s="4" customFormat="1" ht="7.5" customHeight="1" x14ac:dyDescent="0.15">
      <c r="A5" s="1"/>
      <c r="B5" s="1"/>
      <c r="C5" s="1"/>
      <c r="D5" s="8"/>
      <c r="E5" s="10"/>
      <c r="F5" s="10"/>
      <c r="G5" s="10"/>
      <c r="H5" s="10"/>
      <c r="I5" s="10"/>
      <c r="J5" s="10"/>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3" s="4" customFormat="1" x14ac:dyDescent="0.15">
      <c r="A6" s="1"/>
      <c r="B6" s="1"/>
      <c r="C6" s="1"/>
      <c r="D6" s="8" t="s">
        <v>37</v>
      </c>
      <c r="E6" s="10"/>
      <c r="F6" s="10"/>
      <c r="G6" s="10"/>
      <c r="H6" s="10"/>
      <c r="I6" s="10"/>
      <c r="J6" s="10"/>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3" s="4" customFormat="1" ht="15.75" customHeight="1" x14ac:dyDescent="0.15">
      <c r="A7" s="1"/>
      <c r="B7" s="1"/>
      <c r="C7" s="1"/>
      <c r="D7" s="20"/>
      <c r="E7" s="290" t="s">
        <v>61</v>
      </c>
      <c r="F7" s="290"/>
      <c r="G7" s="290"/>
      <c r="H7" s="290"/>
      <c r="I7" s="290"/>
      <c r="J7" s="290"/>
      <c r="K7" s="241" t="str">
        <f>IF('様式1-別紙（着陸料）'!L57=0,"",'様式1-別紙（着陸料）'!L57)</f>
        <v/>
      </c>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3"/>
    </row>
    <row r="8" spans="1:43" s="4" customFormat="1" ht="6.75" customHeight="1" x14ac:dyDescent="0.15">
      <c r="A8" s="1"/>
      <c r="B8" s="1"/>
      <c r="C8" s="1"/>
      <c r="D8" s="7"/>
      <c r="E8" s="10"/>
      <c r="F8" s="10"/>
      <c r="G8" s="10"/>
      <c r="H8" s="10"/>
      <c r="I8" s="10"/>
      <c r="J8" s="10"/>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3" s="4" customFormat="1" ht="14.25" customHeight="1" x14ac:dyDescent="0.15">
      <c r="A9" s="1"/>
      <c r="B9" s="1"/>
      <c r="C9" s="1"/>
      <c r="D9" s="8" t="s">
        <v>35</v>
      </c>
      <c r="E9" s="10"/>
      <c r="F9" s="10"/>
      <c r="G9" s="10"/>
      <c r="H9" s="10"/>
      <c r="I9" s="10"/>
      <c r="J9" s="10"/>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3" s="4" customFormat="1" ht="14.25" customHeight="1" x14ac:dyDescent="0.15">
      <c r="A10" s="1"/>
      <c r="B10" s="1"/>
      <c r="C10" s="1"/>
      <c r="D10" s="247"/>
      <c r="E10" s="282" t="s">
        <v>56</v>
      </c>
      <c r="F10" s="283"/>
      <c r="G10" s="283"/>
      <c r="H10" s="283"/>
      <c r="I10" s="283"/>
      <c r="J10" s="284"/>
      <c r="K10" s="85" t="s">
        <v>0</v>
      </c>
      <c r="L10" s="15"/>
      <c r="M10" s="15"/>
      <c r="N10" s="15"/>
      <c r="O10" s="15"/>
      <c r="P10" s="274" t="str">
        <f>'様式1-別紙（着陸料）'!P8</f>
        <v>｛　　　　　　 　｝</v>
      </c>
      <c r="Q10" s="274"/>
      <c r="R10" s="274"/>
      <c r="S10" s="274"/>
      <c r="T10" s="274"/>
      <c r="U10" s="274"/>
      <c r="V10" s="15"/>
      <c r="W10" s="15" t="s">
        <v>2</v>
      </c>
      <c r="X10" s="15"/>
      <c r="Y10" s="15"/>
      <c r="Z10" s="15"/>
      <c r="AA10" s="15"/>
      <c r="AB10" s="15"/>
      <c r="AC10" s="15"/>
      <c r="AD10" s="15"/>
      <c r="AE10" s="15"/>
      <c r="AF10" s="15"/>
      <c r="AG10" s="15"/>
      <c r="AH10" s="15"/>
      <c r="AI10" s="15"/>
      <c r="AJ10" s="15"/>
      <c r="AK10" s="15"/>
      <c r="AL10" s="15"/>
      <c r="AM10" s="15"/>
      <c r="AN10" s="15"/>
      <c r="AO10" s="86"/>
    </row>
    <row r="11" spans="1:43" s="4" customFormat="1" ht="35.25" customHeight="1" x14ac:dyDescent="0.15">
      <c r="A11" s="1"/>
      <c r="B11" s="1"/>
      <c r="C11" s="1"/>
      <c r="D11" s="247"/>
      <c r="E11" s="285"/>
      <c r="F11" s="286"/>
      <c r="G11" s="286"/>
      <c r="H11" s="286"/>
      <c r="I11" s="286"/>
      <c r="J11" s="287"/>
      <c r="K11" s="87"/>
      <c r="L11" s="88"/>
      <c r="M11" s="88"/>
      <c r="N11" s="88"/>
      <c r="O11" s="88"/>
      <c r="P11" s="275"/>
      <c r="Q11" s="275"/>
      <c r="R11" s="275"/>
      <c r="S11" s="275"/>
      <c r="T11" s="275"/>
      <c r="U11" s="275"/>
      <c r="V11" s="88"/>
      <c r="W11" s="88"/>
      <c r="X11" s="275" t="str">
        <f>IF('様式1-別紙（着陸料）'!Y9=0,"",'様式1-別紙（着陸料）'!Y9)</f>
        <v>｛　　　　　　　｝</v>
      </c>
      <c r="Y11" s="275"/>
      <c r="Z11" s="275"/>
      <c r="AA11" s="275"/>
      <c r="AB11" s="275"/>
      <c r="AC11" s="88"/>
      <c r="AD11" s="88"/>
      <c r="AE11" s="88"/>
      <c r="AF11" s="88"/>
      <c r="AG11" s="88"/>
      <c r="AH11" s="88"/>
      <c r="AI11" s="88"/>
      <c r="AJ11" s="88"/>
      <c r="AK11" s="88"/>
      <c r="AL11" s="88"/>
      <c r="AM11" s="88"/>
      <c r="AN11" s="88"/>
      <c r="AO11" s="89"/>
    </row>
    <row r="12" spans="1:43" s="4" customFormat="1" ht="16.5" customHeight="1" x14ac:dyDescent="0.15">
      <c r="A12" s="1"/>
      <c r="B12" s="1"/>
      <c r="C12" s="1"/>
      <c r="D12" s="247">
        <v>2</v>
      </c>
      <c r="E12" s="248" t="s">
        <v>7</v>
      </c>
      <c r="F12" s="249"/>
      <c r="G12" s="249"/>
      <c r="H12" s="249"/>
      <c r="I12" s="249"/>
      <c r="J12" s="250"/>
      <c r="K12" s="14" t="s">
        <v>3</v>
      </c>
      <c r="L12" s="15"/>
      <c r="M12" s="15"/>
      <c r="N12" s="15"/>
      <c r="O12" s="15"/>
      <c r="P12" s="15"/>
      <c r="Q12" s="15"/>
      <c r="R12" s="291" t="s">
        <v>12</v>
      </c>
      <c r="S12" s="291"/>
      <c r="T12" s="291"/>
      <c r="U12" s="291"/>
      <c r="V12" s="291"/>
      <c r="W12" s="291"/>
      <c r="X12" s="291"/>
      <c r="Y12" s="291"/>
      <c r="Z12" s="291"/>
      <c r="AA12" s="291"/>
      <c r="AB12" s="291"/>
      <c r="AC12" s="15"/>
      <c r="AD12" s="15"/>
      <c r="AE12" s="291" t="s">
        <v>9</v>
      </c>
      <c r="AF12" s="291"/>
      <c r="AG12" s="291"/>
      <c r="AH12" s="291"/>
      <c r="AI12" s="291"/>
      <c r="AJ12" s="291"/>
      <c r="AK12" s="291"/>
      <c r="AL12" s="291"/>
      <c r="AM12" s="291"/>
      <c r="AN12" s="291"/>
      <c r="AO12" s="292"/>
    </row>
    <row r="13" spans="1:43" s="4" customFormat="1" ht="16.5" customHeight="1" x14ac:dyDescent="0.15">
      <c r="A13" s="1"/>
      <c r="B13" s="1"/>
      <c r="C13" s="1"/>
      <c r="D13" s="247"/>
      <c r="E13" s="251"/>
      <c r="F13" s="252"/>
      <c r="G13" s="252"/>
      <c r="H13" s="252"/>
      <c r="I13" s="252"/>
      <c r="J13" s="253"/>
      <c r="K13" s="268" t="s">
        <v>10</v>
      </c>
      <c r="L13" s="269"/>
      <c r="M13" s="269"/>
      <c r="N13" s="269"/>
      <c r="O13" s="269"/>
      <c r="P13" s="269"/>
      <c r="Q13" s="17" t="s">
        <v>13</v>
      </c>
      <c r="R13" s="270" t="str">
        <f>IF('様式1-別紙（着陸料）'!S11=0,"",'様式1-別紙（着陸料）'!S11)</f>
        <v/>
      </c>
      <c r="S13" s="270"/>
      <c r="T13" s="270"/>
      <c r="U13" s="270"/>
      <c r="V13" s="270"/>
      <c r="W13" s="270"/>
      <c r="X13" s="270"/>
      <c r="Y13" s="270"/>
      <c r="Z13" s="270"/>
      <c r="AA13" s="270"/>
      <c r="AB13" s="270"/>
      <c r="AC13" s="271" t="s">
        <v>15</v>
      </c>
      <c r="AD13" s="271"/>
      <c r="AE13" s="270" t="str">
        <f>IF('様式1-別紙（着陸料）'!AF11=0,"",'様式1-別紙（着陸料）'!AF11)</f>
        <v/>
      </c>
      <c r="AF13" s="270"/>
      <c r="AG13" s="270"/>
      <c r="AH13" s="270"/>
      <c r="AI13" s="270"/>
      <c r="AJ13" s="270"/>
      <c r="AK13" s="270"/>
      <c r="AL13" s="270"/>
      <c r="AM13" s="270"/>
      <c r="AN13" s="270"/>
      <c r="AO13" s="247"/>
    </row>
    <row r="14" spans="1:43" s="4" customFormat="1" ht="16.5" customHeight="1" x14ac:dyDescent="0.15">
      <c r="A14" s="1"/>
      <c r="B14" s="1"/>
      <c r="C14" s="1"/>
      <c r="D14" s="247"/>
      <c r="E14" s="254"/>
      <c r="F14" s="255"/>
      <c r="G14" s="255"/>
      <c r="H14" s="255"/>
      <c r="I14" s="255"/>
      <c r="J14" s="256"/>
      <c r="K14" s="272" t="s">
        <v>17</v>
      </c>
      <c r="L14" s="273"/>
      <c r="M14" s="273"/>
      <c r="N14" s="273"/>
      <c r="O14" s="273"/>
      <c r="P14" s="273"/>
      <c r="Q14" s="18" t="s">
        <v>13</v>
      </c>
      <c r="R14" s="270" t="str">
        <f>IF('様式1-別紙（着陸料）'!S12=0,"",'様式1-別紙（着陸料）'!S12)</f>
        <v/>
      </c>
      <c r="S14" s="270"/>
      <c r="T14" s="270"/>
      <c r="U14" s="270"/>
      <c r="V14" s="270"/>
      <c r="W14" s="270"/>
      <c r="X14" s="270"/>
      <c r="Y14" s="270"/>
      <c r="Z14" s="270"/>
      <c r="AA14" s="270"/>
      <c r="AB14" s="270"/>
      <c r="AC14" s="288" t="s">
        <v>15</v>
      </c>
      <c r="AD14" s="288"/>
      <c r="AE14" s="275" t="str">
        <f>IF('様式1-別紙（着陸料）'!AF12=0,"",'様式1-別紙（着陸料）'!AF12)</f>
        <v/>
      </c>
      <c r="AF14" s="275"/>
      <c r="AG14" s="275"/>
      <c r="AH14" s="275"/>
      <c r="AI14" s="275"/>
      <c r="AJ14" s="275"/>
      <c r="AK14" s="275"/>
      <c r="AL14" s="275"/>
      <c r="AM14" s="275"/>
      <c r="AN14" s="275"/>
      <c r="AO14" s="289"/>
    </row>
    <row r="15" spans="1:43" s="4" customFormat="1" ht="45" customHeight="1" x14ac:dyDescent="0.15">
      <c r="A15" s="1"/>
      <c r="B15" s="1"/>
      <c r="C15" s="1"/>
      <c r="D15" s="11"/>
      <c r="E15" s="238" t="s">
        <v>63</v>
      </c>
      <c r="F15" s="239"/>
      <c r="G15" s="239"/>
      <c r="H15" s="239"/>
      <c r="I15" s="239"/>
      <c r="J15" s="240"/>
      <c r="K15" s="241">
        <f>IF('様式1-別紙（着陸料）'!P18=0,"",'様式1-別紙（着陸料）'!P18)</f>
        <v>567</v>
      </c>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3"/>
    </row>
    <row r="16" spans="1:43" s="5" customFormat="1" ht="6" customHeight="1" x14ac:dyDescent="0.15">
      <c r="D16" s="11"/>
      <c r="E16" s="11"/>
      <c r="F16" s="11"/>
      <c r="G16" s="11"/>
      <c r="H16" s="11"/>
      <c r="I16" s="11"/>
      <c r="J16" s="11"/>
      <c r="K16" s="11"/>
      <c r="L16" s="11"/>
      <c r="M16" s="11"/>
      <c r="N16" s="11"/>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1"/>
      <c r="AN16" s="11"/>
      <c r="AO16" s="16"/>
      <c r="AP16" s="21"/>
      <c r="AQ16" s="21"/>
    </row>
    <row r="17" spans="1:43" s="5" customFormat="1" ht="18.75" customHeight="1" x14ac:dyDescent="0.15">
      <c r="D17" s="9" t="s">
        <v>64</v>
      </c>
      <c r="E17" s="11"/>
      <c r="F17" s="11"/>
      <c r="G17" s="11"/>
      <c r="H17" s="11"/>
      <c r="I17" s="11"/>
      <c r="J17" s="11"/>
      <c r="K17" s="11"/>
      <c r="L17" s="11"/>
      <c r="M17" s="11"/>
      <c r="N17" s="11"/>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1"/>
      <c r="AN17" s="11"/>
      <c r="AO17" s="16"/>
      <c r="AP17" s="21"/>
      <c r="AQ17" s="21"/>
    </row>
    <row r="18" spans="1:43" ht="15" customHeight="1" x14ac:dyDescent="0.15">
      <c r="D18" s="247"/>
      <c r="E18" s="257" t="s">
        <v>45</v>
      </c>
      <c r="F18" s="258"/>
      <c r="G18" s="258"/>
      <c r="H18" s="258"/>
      <c r="I18" s="258"/>
      <c r="J18" s="259"/>
      <c r="K18" s="230" t="str">
        <f>'様式1-別紙（着陸料）'!L41</f>
        <v>令和５年度の着陸料</v>
      </c>
      <c r="L18" s="263"/>
      <c r="M18" s="263"/>
      <c r="N18" s="263"/>
      <c r="O18" s="263"/>
      <c r="P18" s="263"/>
      <c r="Q18" s="263"/>
      <c r="R18" s="264"/>
      <c r="S18" s="276" t="str">
        <f>IF('様式1-別紙（着陸料）'!T41=0,"",'様式1-別紙（着陸料）'!T41)</f>
        <v/>
      </c>
      <c r="T18" s="277"/>
      <c r="U18" s="277"/>
      <c r="V18" s="277"/>
      <c r="W18" s="277"/>
      <c r="X18" s="277"/>
      <c r="Y18" s="277"/>
      <c r="Z18" s="277"/>
      <c r="AA18" s="277"/>
      <c r="AB18" s="277"/>
      <c r="AC18" s="277"/>
      <c r="AD18" s="277"/>
      <c r="AE18" s="277"/>
      <c r="AF18" s="277"/>
      <c r="AG18" s="277"/>
      <c r="AH18" s="277"/>
      <c r="AI18" s="277"/>
      <c r="AJ18" s="277"/>
      <c r="AK18" s="277"/>
      <c r="AL18" s="277"/>
      <c r="AM18" s="277"/>
      <c r="AN18" s="277"/>
      <c r="AO18" s="280" t="s">
        <v>108</v>
      </c>
    </row>
    <row r="19" spans="1:43" ht="15" customHeight="1" x14ac:dyDescent="0.15">
      <c r="D19" s="247"/>
      <c r="E19" s="260"/>
      <c r="F19" s="261"/>
      <c r="G19" s="261"/>
      <c r="H19" s="261"/>
      <c r="I19" s="261"/>
      <c r="J19" s="262"/>
      <c r="K19" s="265"/>
      <c r="L19" s="266"/>
      <c r="M19" s="266"/>
      <c r="N19" s="266"/>
      <c r="O19" s="266"/>
      <c r="P19" s="266"/>
      <c r="Q19" s="266"/>
      <c r="R19" s="267"/>
      <c r="S19" s="278"/>
      <c r="T19" s="279"/>
      <c r="U19" s="279"/>
      <c r="V19" s="279"/>
      <c r="W19" s="279"/>
      <c r="X19" s="279"/>
      <c r="Y19" s="279"/>
      <c r="Z19" s="279"/>
      <c r="AA19" s="279"/>
      <c r="AB19" s="279"/>
      <c r="AC19" s="279"/>
      <c r="AD19" s="279"/>
      <c r="AE19" s="279"/>
      <c r="AF19" s="279"/>
      <c r="AG19" s="279"/>
      <c r="AH19" s="279"/>
      <c r="AI19" s="279"/>
      <c r="AJ19" s="279"/>
      <c r="AK19" s="279"/>
      <c r="AL19" s="279"/>
      <c r="AM19" s="279"/>
      <c r="AN19" s="279"/>
      <c r="AO19" s="281"/>
    </row>
    <row r="20" spans="1:43" s="4" customFormat="1" ht="5.25" customHeight="1" x14ac:dyDescent="0.15">
      <c r="A20" s="1"/>
      <c r="B20" s="1"/>
      <c r="C20" s="1"/>
      <c r="D20" s="7"/>
      <c r="E20" s="10"/>
      <c r="F20" s="10"/>
      <c r="G20" s="10"/>
      <c r="H20" s="10"/>
      <c r="I20" s="10"/>
      <c r="J20" s="10"/>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3" s="4" customFormat="1" ht="14.25" customHeight="1" x14ac:dyDescent="0.15">
      <c r="A21" s="1"/>
      <c r="B21" s="1"/>
      <c r="C21" s="1"/>
      <c r="D21" s="7"/>
      <c r="E21" s="10"/>
      <c r="F21" s="10"/>
      <c r="G21" s="10"/>
      <c r="H21" s="10"/>
      <c r="I21" s="10"/>
      <c r="J21" s="10"/>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3" s="4" customFormat="1" x14ac:dyDescent="0.15">
      <c r="A22" s="1"/>
      <c r="B22" s="1"/>
      <c r="C22" s="1"/>
      <c r="D22" s="8" t="s">
        <v>65</v>
      </c>
      <c r="E22" s="10"/>
      <c r="F22" s="10"/>
      <c r="G22" s="10"/>
      <c r="H22" s="10"/>
      <c r="I22" s="10"/>
      <c r="J22" s="10"/>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3" s="4" customFormat="1" ht="33" customHeight="1" x14ac:dyDescent="0.15">
      <c r="A23" s="1"/>
      <c r="B23" s="1"/>
      <c r="C23" s="1"/>
      <c r="D23" s="20"/>
      <c r="E23" s="244" t="s">
        <v>55</v>
      </c>
      <c r="F23" s="245"/>
      <c r="G23" s="245"/>
      <c r="H23" s="245"/>
      <c r="I23" s="245"/>
      <c r="J23" s="246"/>
      <c r="K23" s="236" t="str">
        <f>IF('様式1-別紙（着陸料）'!L53=0,"",'様式1-別紙（着陸料）'!L53)</f>
        <v/>
      </c>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12" t="s">
        <v>41</v>
      </c>
    </row>
    <row r="24" spans="1:43" s="4" customFormat="1" ht="6.75" customHeight="1" x14ac:dyDescent="0.15">
      <c r="A24" s="1"/>
      <c r="B24" s="1"/>
      <c r="C24" s="1"/>
      <c r="D24" s="7"/>
      <c r="E24" s="10"/>
      <c r="F24" s="10"/>
      <c r="G24" s="10"/>
      <c r="H24" s="10"/>
      <c r="I24" s="10"/>
      <c r="J24" s="10"/>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3" s="4" customFormat="1" x14ac:dyDescent="0.15">
      <c r="A25" s="1"/>
      <c r="B25" s="1"/>
      <c r="C25" s="1"/>
      <c r="D25" s="7"/>
      <c r="E25" s="10"/>
      <c r="F25" s="10"/>
      <c r="G25" s="10"/>
      <c r="H25" s="10"/>
      <c r="I25" s="10"/>
      <c r="J25" s="10"/>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3" s="4" customFormat="1" x14ac:dyDescent="0.15">
      <c r="A26" s="1"/>
      <c r="B26" s="1"/>
      <c r="C26" s="1"/>
      <c r="D26" s="7"/>
      <c r="E26" s="10"/>
      <c r="F26" s="10"/>
      <c r="G26" s="10"/>
      <c r="H26" s="10"/>
      <c r="I26" s="10"/>
      <c r="J26" s="10"/>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3" s="4" customFormat="1" x14ac:dyDescent="0.15">
      <c r="A27" s="1"/>
      <c r="B27" s="1"/>
      <c r="C27" s="1"/>
      <c r="D27" s="7"/>
      <c r="E27" s="10"/>
      <c r="F27" s="10"/>
      <c r="G27" s="10"/>
      <c r="H27" s="10"/>
      <c r="I27" s="10"/>
      <c r="J27" s="10"/>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3" s="4" customFormat="1" x14ac:dyDescent="0.15">
      <c r="A28" s="1"/>
      <c r="B28" s="1"/>
      <c r="C28" s="1"/>
      <c r="D28" s="7"/>
      <c r="E28" s="10"/>
      <c r="F28" s="10"/>
      <c r="G28" s="10"/>
      <c r="H28" s="10"/>
      <c r="I28" s="10"/>
      <c r="J28" s="10"/>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3" s="4" customFormat="1" x14ac:dyDescent="0.15">
      <c r="A29" s="1"/>
      <c r="B29" s="1"/>
      <c r="C29" s="1"/>
      <c r="D29" s="7"/>
      <c r="E29" s="10"/>
      <c r="F29" s="10"/>
      <c r="G29" s="10"/>
      <c r="H29" s="10"/>
      <c r="I29" s="10"/>
      <c r="J29" s="10"/>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3" s="4" customFormat="1" x14ac:dyDescent="0.15">
      <c r="A30" s="1"/>
      <c r="B30" s="1"/>
      <c r="C30" s="1"/>
      <c r="D30" s="7"/>
      <c r="E30" s="10"/>
      <c r="F30" s="10"/>
      <c r="G30" s="10"/>
      <c r="H30" s="10"/>
      <c r="I30" s="10"/>
      <c r="J30" s="10"/>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3" s="4" customFormat="1" x14ac:dyDescent="0.15">
      <c r="A31" s="1"/>
      <c r="B31" s="1"/>
      <c r="C31" s="1"/>
      <c r="D31" s="7"/>
      <c r="E31" s="10"/>
      <c r="F31" s="10"/>
      <c r="G31" s="10"/>
      <c r="H31" s="10"/>
      <c r="I31" s="10"/>
      <c r="J31" s="10"/>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3" s="4" customFormat="1" x14ac:dyDescent="0.15">
      <c r="A32" s="1"/>
      <c r="B32" s="1"/>
      <c r="C32" s="1"/>
      <c r="D32" s="7"/>
      <c r="E32" s="10"/>
      <c r="F32" s="10"/>
      <c r="G32" s="10"/>
      <c r="H32" s="10"/>
      <c r="I32" s="10"/>
      <c r="J32" s="10"/>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4" customFormat="1" x14ac:dyDescent="0.15">
      <c r="A33" s="1"/>
      <c r="B33" s="1"/>
      <c r="C33" s="1"/>
      <c r="D33" s="7"/>
      <c r="E33" s="10"/>
      <c r="F33" s="10"/>
      <c r="G33" s="10"/>
      <c r="H33" s="10"/>
      <c r="I33" s="10"/>
      <c r="J33" s="10"/>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sheetData>
  <mergeCells count="27">
    <mergeCell ref="S18:AN19"/>
    <mergeCell ref="AO18:AO19"/>
    <mergeCell ref="C4:I4"/>
    <mergeCell ref="K7:AO7"/>
    <mergeCell ref="E10:J11"/>
    <mergeCell ref="X11:AB11"/>
    <mergeCell ref="AC14:AD14"/>
    <mergeCell ref="AE14:AO14"/>
    <mergeCell ref="E7:J7"/>
    <mergeCell ref="R12:AB12"/>
    <mergeCell ref="AE12:AO12"/>
    <mergeCell ref="K23:AN23"/>
    <mergeCell ref="E15:J15"/>
    <mergeCell ref="K15:AO15"/>
    <mergeCell ref="E23:J23"/>
    <mergeCell ref="D10:D14"/>
    <mergeCell ref="E12:J14"/>
    <mergeCell ref="D18:D19"/>
    <mergeCell ref="E18:J19"/>
    <mergeCell ref="K18:R19"/>
    <mergeCell ref="K13:P13"/>
    <mergeCell ref="R13:AB13"/>
    <mergeCell ref="AC13:AD13"/>
    <mergeCell ref="AE13:AO13"/>
    <mergeCell ref="K14:P14"/>
    <mergeCell ref="R14:AB14"/>
    <mergeCell ref="P10:U11"/>
  </mergeCells>
  <phoneticPr fontId="2"/>
  <pageMargins left="0.23622047244094491" right="0.23622047244094491" top="0.55118110236220474" bottom="0.55118110236220474" header="0.31496062992125984" footer="0.31496062992125984"/>
  <pageSetup paperSize="9" scale="9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年度変更用!$B$5:$B$8</xm:f>
          </x14:formula1>
          <xm:sqref>P10</xm:sqref>
        </x14:dataValidation>
        <x14:dataValidation type="list" allowBlank="1" showInputMessage="1" showErrorMessage="1">
          <x14:formula1>
            <xm:f>年度変更用!$C$5:$C$7</xm:f>
          </x14:formula1>
          <xm:sqref>X11:AB11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年度変更用</vt:lpstr>
      <vt:lpstr>様式1-別紙（着陸料）</vt:lpstr>
      <vt:lpstr>様式2-別紙（着陸料）</vt:lpstr>
      <vt:lpstr>'様式1-別紙（着陸料）'!Print_Area</vt:lpstr>
      <vt:lpstr>'様式2-別紙（着陸料）'!Print_Area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ㅤ</cp:lastModifiedBy>
  <cp:lastPrinted>2023-02-01T07:38:31Z</cp:lastPrinted>
  <dcterms:created xsi:type="dcterms:W3CDTF">1997-01-08T22:48:59Z</dcterms:created>
  <dcterms:modified xsi:type="dcterms:W3CDTF">2023-02-01T07:55:05Z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2022-03-17T08:01:20Z</vt:filetime>
  </property>
</Properties>
</file>