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tabRatio="601" activeTab="0"/>
  </bookViews>
  <sheets>
    <sheet name="事業者数の推移" sheetId="1" r:id="rId1"/>
  </sheets>
  <definedNames>
    <definedName name="_xlnm.Print_Area" localSheetId="0">'事業者数の推移'!$A$1:$H$57</definedName>
  </definedNames>
  <calcPr calcMode="manual" fullCalcOnLoad="1"/>
</workbook>
</file>

<file path=xl/sharedStrings.xml><?xml version="1.0" encoding="utf-8"?>
<sst xmlns="http://schemas.openxmlformats.org/spreadsheetml/2006/main" count="21" uniqueCount="20">
  <si>
    <t>特　積</t>
  </si>
  <si>
    <t>貨物自動車運送事業者数の推移</t>
  </si>
  <si>
    <t>国土交通省自動車局貨物課　</t>
  </si>
  <si>
    <t>（単位：者）</t>
  </si>
  <si>
    <t>廃止・合併等による減</t>
  </si>
  <si>
    <t>特　定</t>
  </si>
  <si>
    <t>年度　　</t>
  </si>
  <si>
    <t>一　般</t>
  </si>
  <si>
    <t>　</t>
  </si>
  <si>
    <t>業種別</t>
  </si>
  <si>
    <t>霊　柩</t>
  </si>
  <si>
    <t>合　計</t>
  </si>
  <si>
    <t>昭和</t>
  </si>
  <si>
    <t>年度末</t>
  </si>
  <si>
    <t>平成</t>
  </si>
  <si>
    <t>元</t>
  </si>
  <si>
    <t>令和</t>
  </si>
  <si>
    <t>　　　対前年度増△減</t>
  </si>
  <si>
    <t>内訳</t>
  </si>
  <si>
    <t>許可等による増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</si>
</sst>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6" borderId="0" applyNumberFormat="0" applyBorder="0" applyAlignment="0" applyProtection="0"/>
    <xf numFmtId="0" fontId="19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11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left" vertical="center"/>
    </xf>
    <xf numFmtId="176" fontId="0" fillId="0" borderId="24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horizontal="left" vertical="center"/>
    </xf>
    <xf numFmtId="176" fontId="0" fillId="0" borderId="33" xfId="0" applyNumberFormat="1" applyBorder="1" applyAlignment="1">
      <alignment horizontal="right" vertical="center"/>
    </xf>
    <xf numFmtId="38" fontId="0" fillId="0" borderId="34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7" fontId="0" fillId="0" borderId="40" xfId="0" applyNumberFormat="1" applyBorder="1" applyAlignment="1">
      <alignment horizontal="left" vertical="center"/>
    </xf>
    <xf numFmtId="176" fontId="0" fillId="0" borderId="40" xfId="0" applyNumberFormat="1" applyBorder="1" applyAlignment="1">
      <alignment horizontal="left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7" fontId="0" fillId="0" borderId="0" xfId="0" applyNumberFormat="1" applyBorder="1" applyAlignment="1">
      <alignment horizontal="left" vertical="center"/>
    </xf>
    <xf numFmtId="176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176" fontId="0" fillId="0" borderId="0" xfId="0" applyNumberFormat="1" applyAlignment="1">
      <alignment horizontal="center"/>
    </xf>
    <xf numFmtId="176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176" fontId="0" fillId="0" borderId="46" xfId="0" applyNumberFormat="1" applyBorder="1" applyAlignment="1">
      <alignment horizontal="centerContinuous" vertical="center"/>
    </xf>
    <xf numFmtId="49" fontId="0" fillId="0" borderId="47" xfId="0" applyNumberForma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17" borderId="50" xfId="49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right"/>
    </xf>
    <xf numFmtId="176" fontId="0" fillId="0" borderId="39" xfId="0" applyNumberFormat="1" applyBorder="1" applyAlignment="1">
      <alignment horizontal="centerContinuous" vertical="center"/>
    </xf>
    <xf numFmtId="49" fontId="0" fillId="0" borderId="53" xfId="0" applyNumberFormat="1" applyBorder="1" applyAlignment="1">
      <alignment vertical="center"/>
    </xf>
    <xf numFmtId="177" fontId="0" fillId="0" borderId="54" xfId="0" applyNumberFormat="1" applyBorder="1" applyAlignment="1">
      <alignment horizontal="left" vertical="center"/>
    </xf>
    <xf numFmtId="49" fontId="0" fillId="0" borderId="55" xfId="0" applyNumberFormat="1" applyBorder="1" applyAlignment="1">
      <alignment vertical="center"/>
    </xf>
    <xf numFmtId="38" fontId="0" fillId="0" borderId="56" xfId="49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176" fontId="0" fillId="0" borderId="39" xfId="0" applyNumberFormat="1" applyFill="1" applyBorder="1" applyAlignment="1">
      <alignment horizontal="centerContinuous" vertical="center"/>
    </xf>
    <xf numFmtId="177" fontId="0" fillId="0" borderId="54" xfId="0" applyNumberFormat="1" applyFill="1" applyBorder="1" applyAlignment="1">
      <alignment horizontal="left" vertical="center"/>
    </xf>
    <xf numFmtId="49" fontId="0" fillId="0" borderId="55" xfId="0" applyNumberFormat="1" applyFill="1" applyBorder="1" applyAlignment="1">
      <alignment vertical="center"/>
    </xf>
    <xf numFmtId="38" fontId="0" fillId="17" borderId="41" xfId="49" applyFont="1" applyFill="1" applyBorder="1" applyAlignment="1">
      <alignment horizontal="center" vertical="center"/>
    </xf>
    <xf numFmtId="38" fontId="0" fillId="17" borderId="43" xfId="49" applyFont="1" applyFill="1" applyBorder="1" applyAlignment="1">
      <alignment horizontal="center" vertical="center"/>
    </xf>
    <xf numFmtId="38" fontId="0" fillId="17" borderId="44" xfId="49" applyFont="1" applyFill="1" applyBorder="1" applyAlignment="1">
      <alignment horizontal="center" vertical="center"/>
    </xf>
    <xf numFmtId="38" fontId="0" fillId="17" borderId="45" xfId="49" applyFon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left" vertical="center"/>
    </xf>
    <xf numFmtId="49" fontId="0" fillId="0" borderId="53" xfId="0" applyNumberFormat="1" applyFill="1" applyBorder="1" applyAlignment="1">
      <alignment vertical="center"/>
    </xf>
    <xf numFmtId="38" fontId="0" fillId="17" borderId="57" xfId="49" applyFont="1" applyFill="1" applyBorder="1" applyAlignment="1">
      <alignment horizontal="center" vertical="center"/>
    </xf>
    <xf numFmtId="49" fontId="0" fillId="0" borderId="40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horizontal="centerContinuous" vertical="center"/>
    </xf>
    <xf numFmtId="49" fontId="0" fillId="0" borderId="54" xfId="0" applyNumberFormat="1" applyFill="1" applyBorder="1" applyAlignment="1">
      <alignment vertical="center"/>
    </xf>
    <xf numFmtId="38" fontId="0" fillId="17" borderId="59" xfId="49" applyFont="1" applyFill="1" applyBorder="1" applyAlignment="1">
      <alignment horizontal="center" vertical="center"/>
    </xf>
    <xf numFmtId="38" fontId="0" fillId="17" borderId="60" xfId="49" applyFont="1" applyFill="1" applyBorder="1" applyAlignment="1">
      <alignment horizontal="center" vertical="center"/>
    </xf>
    <xf numFmtId="38" fontId="0" fillId="17" borderId="61" xfId="49" applyFont="1" applyFill="1" applyBorder="1" applyAlignment="1">
      <alignment horizontal="center" vertical="center"/>
    </xf>
    <xf numFmtId="38" fontId="0" fillId="17" borderId="62" xfId="49" applyFon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Continuous" vertical="center"/>
    </xf>
    <xf numFmtId="177" fontId="0" fillId="0" borderId="24" xfId="0" applyNumberFormat="1" applyFill="1" applyBorder="1" applyAlignment="1">
      <alignment horizontal="left" vertical="center"/>
    </xf>
    <xf numFmtId="49" fontId="0" fillId="0" borderId="24" xfId="0" applyNumberFormat="1" applyFill="1" applyBorder="1" applyAlignment="1">
      <alignment vertical="center"/>
    </xf>
    <xf numFmtId="38" fontId="0" fillId="17" borderId="26" xfId="49" applyFont="1" applyFill="1" applyBorder="1" applyAlignment="1">
      <alignment horizontal="center" vertical="center"/>
    </xf>
    <xf numFmtId="38" fontId="0" fillId="17" borderId="63" xfId="49" applyFont="1" applyFill="1" applyBorder="1" applyAlignment="1">
      <alignment horizontal="center" vertical="center"/>
    </xf>
    <xf numFmtId="38" fontId="0" fillId="17" borderId="29" xfId="49" applyFont="1" applyFill="1" applyBorder="1" applyAlignment="1">
      <alignment horizontal="center" vertical="center"/>
    </xf>
    <xf numFmtId="38" fontId="0" fillId="17" borderId="30" xfId="49" applyFont="1" applyFill="1" applyBorder="1" applyAlignment="1">
      <alignment horizontal="center" vertical="center"/>
    </xf>
    <xf numFmtId="176" fontId="0" fillId="4" borderId="64" xfId="0" applyNumberFormat="1" applyFill="1" applyBorder="1" applyAlignment="1">
      <alignment horizontal="left" vertical="center"/>
    </xf>
    <xf numFmtId="176" fontId="0" fillId="4" borderId="65" xfId="0" applyNumberFormat="1" applyFill="1" applyBorder="1" applyAlignment="1">
      <alignment horizontal="center" vertical="center"/>
    </xf>
    <xf numFmtId="3" fontId="0" fillId="4" borderId="66" xfId="49" applyNumberFormat="1" applyFont="1" applyFill="1" applyBorder="1" applyAlignment="1">
      <alignment horizontal="center" vertical="center"/>
    </xf>
    <xf numFmtId="3" fontId="0" fillId="4" borderId="67" xfId="49" applyNumberFormat="1" applyFont="1" applyFill="1" applyBorder="1" applyAlignment="1">
      <alignment horizontal="center" vertical="center"/>
    </xf>
    <xf numFmtId="3" fontId="0" fillId="4" borderId="68" xfId="49" applyNumberFormat="1" applyFont="1" applyFill="1" applyBorder="1" applyAlignment="1">
      <alignment horizontal="center" vertical="center"/>
    </xf>
    <xf numFmtId="3" fontId="0" fillId="4" borderId="69" xfId="49" applyNumberFormat="1" applyFont="1" applyFill="1" applyBorder="1" applyAlignment="1">
      <alignment horizontal="center" vertical="center"/>
    </xf>
    <xf numFmtId="176" fontId="0" fillId="0" borderId="48" xfId="0" applyNumberFormat="1" applyBorder="1" applyAlignment="1">
      <alignment vertical="center"/>
    </xf>
    <xf numFmtId="38" fontId="0" fillId="6" borderId="18" xfId="49" applyFont="1" applyFill="1" applyBorder="1" applyAlignment="1">
      <alignment horizontal="center" vertical="center"/>
    </xf>
    <xf numFmtId="38" fontId="0" fillId="6" borderId="70" xfId="49" applyFont="1" applyFill="1" applyBorder="1" applyAlignment="1">
      <alignment horizontal="center" vertical="center"/>
    </xf>
    <xf numFmtId="38" fontId="0" fillId="6" borderId="20" xfId="49" applyFont="1" applyFill="1" applyBorder="1" applyAlignment="1">
      <alignment horizontal="center" vertical="center"/>
    </xf>
    <xf numFmtId="38" fontId="4" fillId="6" borderId="21" xfId="49" applyFont="1" applyFill="1" applyBorder="1" applyAlignment="1">
      <alignment horizontal="center" vertical="center"/>
    </xf>
    <xf numFmtId="38" fontId="0" fillId="6" borderId="62" xfId="49" applyFont="1" applyFill="1" applyBorder="1" applyAlignment="1">
      <alignment horizontal="center" vertical="center"/>
    </xf>
    <xf numFmtId="176" fontId="23" fillId="0" borderId="26" xfId="0" applyNumberFormat="1" applyFont="1" applyBorder="1" applyAlignment="1">
      <alignment vertical="center"/>
    </xf>
    <xf numFmtId="0" fontId="4" fillId="6" borderId="71" xfId="49" applyNumberFormat="1" applyFont="1" applyFill="1" applyBorder="1" applyAlignment="1">
      <alignment horizontal="center" vertical="center"/>
    </xf>
    <xf numFmtId="38" fontId="4" fillId="6" borderId="72" xfId="49" applyFont="1" applyFill="1" applyBorder="1" applyAlignment="1">
      <alignment horizontal="center" vertical="center"/>
    </xf>
    <xf numFmtId="0" fontId="4" fillId="6" borderId="73" xfId="49" applyNumberFormat="1" applyFont="1" applyFill="1" applyBorder="1" applyAlignment="1">
      <alignment horizontal="center" vertical="center"/>
    </xf>
    <xf numFmtId="0" fontId="4" fillId="6" borderId="74" xfId="49" applyNumberFormat="1" applyFont="1" applyFill="1" applyBorder="1" applyAlignment="1">
      <alignment horizontal="center" vertical="center"/>
    </xf>
    <xf numFmtId="38" fontId="0" fillId="6" borderId="75" xfId="49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6" fontId="22" fillId="0" borderId="0" xfId="0" applyNumberFormat="1" applyFont="1" applyBorder="1" applyAlignment="1">
      <alignment horizontal="center" vertical="center"/>
    </xf>
    <xf numFmtId="176" fontId="0" fillId="0" borderId="76" xfId="0" applyNumberFormat="1" applyBorder="1" applyAlignment="1">
      <alignment horizontal="left" vertical="center"/>
    </xf>
    <xf numFmtId="176" fontId="0" fillId="0" borderId="77" xfId="0" applyNumberFormat="1" applyBorder="1" applyAlignment="1">
      <alignment horizontal="left" vertical="center"/>
    </xf>
    <xf numFmtId="176" fontId="23" fillId="0" borderId="78" xfId="0" applyNumberFormat="1" applyFont="1" applyBorder="1" applyAlignment="1">
      <alignment horizontal="left" vertical="center"/>
    </xf>
    <xf numFmtId="176" fontId="23" fillId="0" borderId="79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171450</xdr:rowOff>
    </xdr:from>
    <xdr:to>
      <xdr:col>2</xdr:col>
      <xdr:colOff>600075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238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75390625" style="1" customWidth="1"/>
    <col min="2" max="3" width="8.125" style="1" customWidth="1"/>
    <col min="4" max="8" width="13.625" style="1" customWidth="1"/>
    <col min="9" max="9" width="9.00390625" style="1" bestFit="1" customWidth="1"/>
    <col min="10" max="10" width="9.25390625" style="1" customWidth="1"/>
    <col min="11" max="11" width="9.00390625" style="1" bestFit="1" customWidth="1"/>
    <col min="12" max="16384" width="9.00390625" style="1" customWidth="1"/>
  </cols>
  <sheetData>
    <row r="1" spans="1:8" ht="14.25">
      <c r="A1" s="109" t="s">
        <v>1</v>
      </c>
      <c r="B1" s="109"/>
      <c r="C1" s="109"/>
      <c r="D1" s="109"/>
      <c r="E1" s="109"/>
      <c r="F1" s="109"/>
      <c r="G1" s="109"/>
      <c r="H1" s="109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2" t="s">
        <v>2</v>
      </c>
      <c r="B3" s="2"/>
      <c r="C3" s="2"/>
      <c r="D3" s="2"/>
      <c r="E3" s="2"/>
      <c r="F3" s="2"/>
      <c r="G3" s="2"/>
      <c r="H3" s="3" t="s">
        <v>3</v>
      </c>
    </row>
    <row r="4" spans="1:8" ht="13.5" customHeight="1">
      <c r="A4" s="4"/>
      <c r="B4" s="5"/>
      <c r="C4" s="5" t="s">
        <v>9</v>
      </c>
      <c r="D4" s="6"/>
      <c r="E4" s="7"/>
      <c r="F4" s="8"/>
      <c r="G4" s="9"/>
      <c r="H4" s="10"/>
    </row>
    <row r="5" spans="1:8" ht="13.5" customHeight="1">
      <c r="A5" s="11" t="s">
        <v>8</v>
      </c>
      <c r="B5" s="12"/>
      <c r="C5" s="12"/>
      <c r="D5" s="13" t="s">
        <v>0</v>
      </c>
      <c r="E5" s="14" t="s">
        <v>7</v>
      </c>
      <c r="F5" s="15" t="s">
        <v>10</v>
      </c>
      <c r="G5" s="16" t="s">
        <v>5</v>
      </c>
      <c r="H5" s="17" t="s">
        <v>11</v>
      </c>
    </row>
    <row r="6" spans="1:8" ht="13.5" customHeight="1">
      <c r="A6" s="18" t="s">
        <v>6</v>
      </c>
      <c r="B6" s="19"/>
      <c r="C6" s="20"/>
      <c r="D6" s="21"/>
      <c r="E6" s="22"/>
      <c r="F6" s="23"/>
      <c r="G6" s="24"/>
      <c r="H6" s="25"/>
    </row>
    <row r="7" spans="1:8" ht="13.5">
      <c r="A7" s="26" t="s">
        <v>12</v>
      </c>
      <c r="B7" s="27">
        <v>50</v>
      </c>
      <c r="C7" s="28" t="s">
        <v>13</v>
      </c>
      <c r="D7" s="29">
        <v>379</v>
      </c>
      <c r="E7" s="30">
        <v>28253</v>
      </c>
      <c r="F7" s="31">
        <v>1387</v>
      </c>
      <c r="G7" s="32">
        <v>1127</v>
      </c>
      <c r="H7" s="33">
        <f aca="true" t="shared" si="0" ref="H7:H16">SUM(D7:G7)</f>
        <v>31146</v>
      </c>
    </row>
    <row r="8" spans="1:8" ht="13.5">
      <c r="A8" s="34"/>
      <c r="B8" s="35">
        <v>51</v>
      </c>
      <c r="C8" s="36"/>
      <c r="D8" s="37">
        <v>372</v>
      </c>
      <c r="E8" s="38">
        <v>29022</v>
      </c>
      <c r="F8" s="39">
        <v>1402</v>
      </c>
      <c r="G8" s="40">
        <v>1189</v>
      </c>
      <c r="H8" s="41">
        <f t="shared" si="0"/>
        <v>31985</v>
      </c>
    </row>
    <row r="9" spans="1:8" ht="13.5">
      <c r="A9" s="34"/>
      <c r="B9" s="35">
        <v>52</v>
      </c>
      <c r="C9" s="36"/>
      <c r="D9" s="37">
        <v>368</v>
      </c>
      <c r="E9" s="38">
        <v>29626</v>
      </c>
      <c r="F9" s="39">
        <v>1429</v>
      </c>
      <c r="G9" s="40">
        <v>1223</v>
      </c>
      <c r="H9" s="41">
        <f t="shared" si="0"/>
        <v>32646</v>
      </c>
    </row>
    <row r="10" spans="1:8" ht="13.5">
      <c r="A10" s="34"/>
      <c r="B10" s="35">
        <v>53</v>
      </c>
      <c r="C10" s="36"/>
      <c r="D10" s="37">
        <v>367</v>
      </c>
      <c r="E10" s="38">
        <v>30223</v>
      </c>
      <c r="F10" s="39">
        <v>1447</v>
      </c>
      <c r="G10" s="40">
        <v>1270</v>
      </c>
      <c r="H10" s="41">
        <f t="shared" si="0"/>
        <v>33307</v>
      </c>
    </row>
    <row r="11" spans="1:8" ht="13.5">
      <c r="A11" s="42"/>
      <c r="B11" s="43">
        <v>54</v>
      </c>
      <c r="C11" s="12"/>
      <c r="D11" s="37">
        <v>361</v>
      </c>
      <c r="E11" s="38">
        <v>30852</v>
      </c>
      <c r="F11" s="39">
        <v>1483</v>
      </c>
      <c r="G11" s="40">
        <v>1298</v>
      </c>
      <c r="H11" s="41">
        <f t="shared" si="0"/>
        <v>33994</v>
      </c>
    </row>
    <row r="12" spans="1:8" ht="13.5">
      <c r="A12" s="34"/>
      <c r="B12" s="35">
        <v>55</v>
      </c>
      <c r="C12" s="36"/>
      <c r="D12" s="37">
        <v>356</v>
      </c>
      <c r="E12" s="38">
        <v>31334</v>
      </c>
      <c r="F12" s="39">
        <v>1578</v>
      </c>
      <c r="G12" s="40">
        <v>1365</v>
      </c>
      <c r="H12" s="41">
        <f t="shared" si="0"/>
        <v>34633</v>
      </c>
    </row>
    <row r="13" spans="1:8" ht="13.5">
      <c r="A13" s="42"/>
      <c r="B13" s="43">
        <v>56</v>
      </c>
      <c r="C13" s="12"/>
      <c r="D13" s="37">
        <v>355</v>
      </c>
      <c r="E13" s="38">
        <v>31792</v>
      </c>
      <c r="F13" s="39">
        <v>1624</v>
      </c>
      <c r="G13" s="40">
        <v>1375</v>
      </c>
      <c r="H13" s="41">
        <f t="shared" si="0"/>
        <v>35146</v>
      </c>
    </row>
    <row r="14" spans="1:8" ht="13.5">
      <c r="A14" s="34"/>
      <c r="B14" s="35">
        <v>57</v>
      </c>
      <c r="C14" s="36"/>
      <c r="D14" s="37">
        <v>352</v>
      </c>
      <c r="E14" s="38">
        <v>32162</v>
      </c>
      <c r="F14" s="39">
        <v>1657</v>
      </c>
      <c r="G14" s="40">
        <v>1356</v>
      </c>
      <c r="H14" s="41">
        <f t="shared" si="0"/>
        <v>35527</v>
      </c>
    </row>
    <row r="15" spans="1:8" ht="13.5">
      <c r="A15" s="42"/>
      <c r="B15" s="43">
        <v>58</v>
      </c>
      <c r="C15" s="12"/>
      <c r="D15" s="37">
        <v>347</v>
      </c>
      <c r="E15" s="38">
        <v>32513</v>
      </c>
      <c r="F15" s="39">
        <v>1687</v>
      </c>
      <c r="G15" s="40">
        <v>1374</v>
      </c>
      <c r="H15" s="41">
        <f t="shared" si="0"/>
        <v>35921</v>
      </c>
    </row>
    <row r="16" spans="1:8" ht="13.5">
      <c r="A16" s="34"/>
      <c r="B16" s="35">
        <v>59</v>
      </c>
      <c r="C16" s="36"/>
      <c r="D16" s="37">
        <v>343</v>
      </c>
      <c r="E16" s="38">
        <v>32661</v>
      </c>
      <c r="F16" s="39">
        <v>1701</v>
      </c>
      <c r="G16" s="40">
        <v>1358</v>
      </c>
      <c r="H16" s="41">
        <f t="shared" si="0"/>
        <v>36063</v>
      </c>
    </row>
    <row r="17" spans="1:10" ht="13.5">
      <c r="A17" s="42"/>
      <c r="B17" s="43">
        <v>60</v>
      </c>
      <c r="C17" s="12"/>
      <c r="D17" s="37">
        <v>337</v>
      </c>
      <c r="E17" s="38">
        <v>33201</v>
      </c>
      <c r="F17" s="39">
        <v>1714</v>
      </c>
      <c r="G17" s="40">
        <v>1342</v>
      </c>
      <c r="H17" s="41">
        <f aca="true" t="shared" si="1" ref="H17:H26">SUM(D17:G17)</f>
        <v>36594</v>
      </c>
      <c r="J17" s="44"/>
    </row>
    <row r="18" spans="1:8" ht="13.5">
      <c r="A18" s="34"/>
      <c r="B18" s="35">
        <v>61</v>
      </c>
      <c r="C18" s="36"/>
      <c r="D18" s="37">
        <v>336</v>
      </c>
      <c r="E18" s="38">
        <v>33841</v>
      </c>
      <c r="F18" s="39">
        <v>1751</v>
      </c>
      <c r="G18" s="40">
        <v>1334</v>
      </c>
      <c r="H18" s="41">
        <f t="shared" si="1"/>
        <v>37262</v>
      </c>
    </row>
    <row r="19" spans="1:8" ht="13.5">
      <c r="A19" s="34"/>
      <c r="B19" s="35">
        <v>62</v>
      </c>
      <c r="C19" s="36"/>
      <c r="D19" s="37">
        <v>332</v>
      </c>
      <c r="E19" s="38">
        <v>34471</v>
      </c>
      <c r="F19" s="39">
        <v>1816</v>
      </c>
      <c r="G19" s="40">
        <v>1314</v>
      </c>
      <c r="H19" s="41">
        <f t="shared" si="1"/>
        <v>37933</v>
      </c>
    </row>
    <row r="20" spans="1:8" ht="13.5">
      <c r="A20" s="34"/>
      <c r="B20" s="35">
        <v>63</v>
      </c>
      <c r="C20" s="36"/>
      <c r="D20" s="37">
        <v>329</v>
      </c>
      <c r="E20" s="38">
        <v>35168</v>
      </c>
      <c r="F20" s="39">
        <v>1860</v>
      </c>
      <c r="G20" s="40">
        <v>1364</v>
      </c>
      <c r="H20" s="41">
        <f t="shared" si="1"/>
        <v>38721</v>
      </c>
    </row>
    <row r="21" spans="1:8" ht="13.5">
      <c r="A21" s="34" t="s">
        <v>14</v>
      </c>
      <c r="B21" s="35" t="s">
        <v>15</v>
      </c>
      <c r="C21" s="36"/>
      <c r="D21" s="37">
        <v>325</v>
      </c>
      <c r="E21" s="38">
        <v>35888</v>
      </c>
      <c r="F21" s="39">
        <v>1937</v>
      </c>
      <c r="G21" s="40">
        <v>1405</v>
      </c>
      <c r="H21" s="41">
        <f t="shared" si="1"/>
        <v>39555</v>
      </c>
    </row>
    <row r="22" spans="1:8" ht="13.5">
      <c r="A22" s="42"/>
      <c r="B22" s="43">
        <v>2</v>
      </c>
      <c r="C22" s="12"/>
      <c r="D22" s="37">
        <v>297</v>
      </c>
      <c r="E22" s="38">
        <v>36485</v>
      </c>
      <c r="F22" s="39">
        <v>1856</v>
      </c>
      <c r="G22" s="40">
        <v>1434</v>
      </c>
      <c r="H22" s="41">
        <f t="shared" si="1"/>
        <v>40072</v>
      </c>
    </row>
    <row r="23" spans="1:8" ht="13.5">
      <c r="A23" s="34"/>
      <c r="B23" s="35">
        <v>3</v>
      </c>
      <c r="C23" s="36"/>
      <c r="D23" s="37">
        <v>292</v>
      </c>
      <c r="E23" s="38">
        <v>37387</v>
      </c>
      <c r="F23" s="39">
        <v>1909</v>
      </c>
      <c r="G23" s="40">
        <v>1465</v>
      </c>
      <c r="H23" s="41">
        <f t="shared" si="1"/>
        <v>41053</v>
      </c>
    </row>
    <row r="24" spans="1:8" ht="13.5">
      <c r="A24" s="42"/>
      <c r="B24" s="43">
        <v>4</v>
      </c>
      <c r="C24" s="12"/>
      <c r="D24" s="37">
        <v>290</v>
      </c>
      <c r="E24" s="38">
        <v>38569</v>
      </c>
      <c r="F24" s="39">
        <v>2035</v>
      </c>
      <c r="G24" s="40">
        <v>1414</v>
      </c>
      <c r="H24" s="41">
        <f t="shared" si="1"/>
        <v>42308</v>
      </c>
    </row>
    <row r="25" spans="1:8" ht="13.5">
      <c r="A25" s="34"/>
      <c r="B25" s="35">
        <v>5</v>
      </c>
      <c r="C25" s="36"/>
      <c r="D25" s="37">
        <v>287</v>
      </c>
      <c r="E25" s="38">
        <v>39627</v>
      </c>
      <c r="F25" s="39">
        <v>2167</v>
      </c>
      <c r="G25" s="40">
        <v>1369</v>
      </c>
      <c r="H25" s="41">
        <f t="shared" si="1"/>
        <v>43450</v>
      </c>
    </row>
    <row r="26" spans="1:8" ht="13.5">
      <c r="A26" s="34"/>
      <c r="B26" s="35">
        <v>6</v>
      </c>
      <c r="C26" s="36"/>
      <c r="D26" s="37">
        <v>286</v>
      </c>
      <c r="E26" s="38">
        <v>41047</v>
      </c>
      <c r="F26" s="39">
        <v>2370</v>
      </c>
      <c r="G26" s="40">
        <v>1312</v>
      </c>
      <c r="H26" s="41">
        <f t="shared" si="1"/>
        <v>45015</v>
      </c>
    </row>
    <row r="27" spans="1:11" ht="13.5">
      <c r="A27" s="42"/>
      <c r="B27" s="43">
        <v>7</v>
      </c>
      <c r="C27" s="45"/>
      <c r="D27" s="37">
        <v>285</v>
      </c>
      <c r="E27" s="38">
        <v>42501</v>
      </c>
      <c r="F27" s="39">
        <v>2606</v>
      </c>
      <c r="G27" s="40">
        <v>1246</v>
      </c>
      <c r="H27" s="41">
        <f aca="true" t="shared" si="2" ref="H27:H32">SUM(D27:G27)</f>
        <v>46638</v>
      </c>
      <c r="K27" s="46"/>
    </row>
    <row r="28" spans="1:8" ht="13.5">
      <c r="A28" s="47"/>
      <c r="B28" s="48">
        <v>8</v>
      </c>
      <c r="C28" s="49"/>
      <c r="D28" s="37">
        <v>279</v>
      </c>
      <c r="E28" s="38">
        <v>44299</v>
      </c>
      <c r="F28" s="39">
        <v>2860</v>
      </c>
      <c r="G28" s="40">
        <v>1191</v>
      </c>
      <c r="H28" s="41">
        <f t="shared" si="2"/>
        <v>48629</v>
      </c>
    </row>
    <row r="29" spans="1:8" ht="13.5">
      <c r="A29" s="50"/>
      <c r="B29" s="48">
        <v>9</v>
      </c>
      <c r="C29" s="51"/>
      <c r="D29" s="37">
        <v>279</v>
      </c>
      <c r="E29" s="38">
        <v>45959</v>
      </c>
      <c r="F29" s="39">
        <v>3081</v>
      </c>
      <c r="G29" s="40">
        <v>1162</v>
      </c>
      <c r="H29" s="41">
        <f t="shared" si="2"/>
        <v>50481</v>
      </c>
    </row>
    <row r="30" spans="1:8" ht="13.5">
      <c r="A30" s="50"/>
      <c r="B30" s="48">
        <v>10</v>
      </c>
      <c r="C30" s="51"/>
      <c r="D30" s="52">
        <v>276</v>
      </c>
      <c r="E30" s="53">
        <v>47437</v>
      </c>
      <c r="F30" s="54">
        <v>3292</v>
      </c>
      <c r="G30" s="55">
        <v>1114</v>
      </c>
      <c r="H30" s="56">
        <f t="shared" si="2"/>
        <v>52119</v>
      </c>
    </row>
    <row r="31" spans="1:9" ht="13.5">
      <c r="A31" s="50"/>
      <c r="B31" s="48">
        <v>11</v>
      </c>
      <c r="C31" s="51"/>
      <c r="D31" s="52">
        <v>275</v>
      </c>
      <c r="E31" s="53">
        <v>49148</v>
      </c>
      <c r="F31" s="57">
        <v>3490</v>
      </c>
      <c r="G31" s="55">
        <v>1106</v>
      </c>
      <c r="H31" s="56">
        <f t="shared" si="2"/>
        <v>54019</v>
      </c>
      <c r="I31" s="58"/>
    </row>
    <row r="32" spans="1:9" ht="13.5">
      <c r="A32" s="50"/>
      <c r="B32" s="48">
        <v>12</v>
      </c>
      <c r="C32" s="51"/>
      <c r="D32" s="52">
        <v>272</v>
      </c>
      <c r="E32" s="53">
        <v>50401</v>
      </c>
      <c r="F32" s="54">
        <v>3655</v>
      </c>
      <c r="G32" s="55">
        <v>1099</v>
      </c>
      <c r="H32" s="56">
        <f t="shared" si="2"/>
        <v>55427</v>
      </c>
      <c r="I32" s="58"/>
    </row>
    <row r="33" spans="1:9" ht="13.5">
      <c r="A33" s="59"/>
      <c r="B33" s="48">
        <v>13</v>
      </c>
      <c r="C33" s="51"/>
      <c r="D33" s="52">
        <v>268</v>
      </c>
      <c r="E33" s="53">
        <v>51732</v>
      </c>
      <c r="F33" s="54">
        <v>3795</v>
      </c>
      <c r="G33" s="55">
        <v>1076</v>
      </c>
      <c r="H33" s="56">
        <f aca="true" t="shared" si="3" ref="H33:H41">SUM(D33:G33)</f>
        <v>56871</v>
      </c>
      <c r="I33" s="44"/>
    </row>
    <row r="34" spans="1:9" ht="13.5">
      <c r="A34" s="59"/>
      <c r="B34" s="35">
        <v>14</v>
      </c>
      <c r="C34" s="60"/>
      <c r="D34" s="37">
        <v>276</v>
      </c>
      <c r="E34" s="38">
        <v>52948</v>
      </c>
      <c r="F34" s="39">
        <v>3852</v>
      </c>
      <c r="G34" s="40">
        <v>1070</v>
      </c>
      <c r="H34" s="41">
        <f t="shared" si="3"/>
        <v>58146</v>
      </c>
      <c r="I34" s="44"/>
    </row>
    <row r="35" spans="1:9" ht="13.5">
      <c r="A35" s="59"/>
      <c r="B35" s="35">
        <v>15</v>
      </c>
      <c r="C35" s="60"/>
      <c r="D35" s="37">
        <v>280</v>
      </c>
      <c r="E35" s="38">
        <v>54224</v>
      </c>
      <c r="F35" s="39">
        <v>4031</v>
      </c>
      <c r="G35" s="40">
        <v>994</v>
      </c>
      <c r="H35" s="41">
        <f t="shared" si="3"/>
        <v>59529</v>
      </c>
      <c r="I35" s="44"/>
    </row>
    <row r="36" spans="1:9" ht="13.5">
      <c r="A36" s="59"/>
      <c r="B36" s="61">
        <v>16</v>
      </c>
      <c r="C36" s="62"/>
      <c r="D36" s="37">
        <v>283</v>
      </c>
      <c r="E36" s="53">
        <v>55678</v>
      </c>
      <c r="F36" s="54">
        <v>4140</v>
      </c>
      <c r="G36" s="63">
        <v>940</v>
      </c>
      <c r="H36" s="41">
        <f t="shared" si="3"/>
        <v>61041</v>
      </c>
      <c r="I36" s="44"/>
    </row>
    <row r="37" spans="1:9" ht="13.5">
      <c r="A37" s="59"/>
      <c r="B37" s="35">
        <v>17</v>
      </c>
      <c r="C37" s="60"/>
      <c r="D37" s="37">
        <v>279</v>
      </c>
      <c r="E37" s="38">
        <v>56695</v>
      </c>
      <c r="F37" s="39">
        <v>4211</v>
      </c>
      <c r="G37" s="64">
        <v>871</v>
      </c>
      <c r="H37" s="41">
        <f t="shared" si="3"/>
        <v>62056</v>
      </c>
      <c r="I37" s="44"/>
    </row>
    <row r="38" spans="1:9" ht="13.5">
      <c r="A38" s="59"/>
      <c r="B38" s="61">
        <v>18</v>
      </c>
      <c r="C38" s="62"/>
      <c r="D38" s="37">
        <v>282</v>
      </c>
      <c r="E38" s="65">
        <v>57167</v>
      </c>
      <c r="F38" s="39">
        <v>4312</v>
      </c>
      <c r="G38" s="40">
        <v>806</v>
      </c>
      <c r="H38" s="41">
        <f t="shared" si="3"/>
        <v>62567</v>
      </c>
      <c r="I38" s="44"/>
    </row>
    <row r="39" spans="1:9" ht="13.5">
      <c r="A39" s="59"/>
      <c r="B39" s="61">
        <v>19</v>
      </c>
      <c r="C39" s="62"/>
      <c r="D39" s="37">
        <v>292</v>
      </c>
      <c r="E39" s="39">
        <v>57672</v>
      </c>
      <c r="F39" s="39">
        <v>4397</v>
      </c>
      <c r="G39" s="40">
        <v>761</v>
      </c>
      <c r="H39" s="41">
        <f t="shared" si="3"/>
        <v>63122</v>
      </c>
      <c r="I39" s="44"/>
    </row>
    <row r="40" spans="1:9" ht="13.5">
      <c r="A40" s="66"/>
      <c r="B40" s="67">
        <v>20</v>
      </c>
      <c r="C40" s="68"/>
      <c r="D40" s="69">
        <v>300</v>
      </c>
      <c r="E40" s="70">
        <v>57457</v>
      </c>
      <c r="F40" s="70">
        <v>4424</v>
      </c>
      <c r="G40" s="71">
        <v>711</v>
      </c>
      <c r="H40" s="72">
        <f t="shared" si="3"/>
        <v>62892</v>
      </c>
      <c r="I40" s="44"/>
    </row>
    <row r="41" spans="1:9" ht="13.5">
      <c r="A41" s="66"/>
      <c r="B41" s="73">
        <v>21</v>
      </c>
      <c r="C41" s="74"/>
      <c r="D41" s="69">
        <v>299</v>
      </c>
      <c r="E41" s="75">
        <v>57276</v>
      </c>
      <c r="F41" s="75">
        <v>4480</v>
      </c>
      <c r="G41" s="71">
        <v>657</v>
      </c>
      <c r="H41" s="72">
        <f t="shared" si="3"/>
        <v>62712</v>
      </c>
      <c r="I41" s="44"/>
    </row>
    <row r="42" spans="1:9" ht="13.5">
      <c r="A42" s="66"/>
      <c r="B42" s="73">
        <v>22</v>
      </c>
      <c r="C42" s="74"/>
      <c r="D42" s="69">
        <v>292</v>
      </c>
      <c r="E42" s="75">
        <v>57537</v>
      </c>
      <c r="F42" s="75">
        <v>4535</v>
      </c>
      <c r="G42" s="71">
        <v>625</v>
      </c>
      <c r="H42" s="72">
        <v>62989</v>
      </c>
      <c r="I42" s="44"/>
    </row>
    <row r="43" spans="1:9" ht="13.5">
      <c r="A43" s="66"/>
      <c r="B43" s="73">
        <v>23</v>
      </c>
      <c r="C43" s="74"/>
      <c r="D43" s="69">
        <v>290</v>
      </c>
      <c r="E43" s="75">
        <v>57600</v>
      </c>
      <c r="F43" s="75">
        <v>4594</v>
      </c>
      <c r="G43" s="71">
        <v>598</v>
      </c>
      <c r="H43" s="72">
        <v>63082</v>
      </c>
      <c r="I43" s="44"/>
    </row>
    <row r="44" spans="1:9" ht="13.5">
      <c r="A44" s="66"/>
      <c r="B44" s="73">
        <v>24</v>
      </c>
      <c r="C44" s="74"/>
      <c r="D44" s="69">
        <v>280</v>
      </c>
      <c r="E44" s="75">
        <v>57466</v>
      </c>
      <c r="F44" s="75">
        <v>4623</v>
      </c>
      <c r="G44" s="71">
        <v>567</v>
      </c>
      <c r="H44" s="72">
        <f aca="true" t="shared" si="4" ref="H44:H49">SUM(D44:G44)</f>
        <v>62936</v>
      </c>
      <c r="I44" s="44"/>
    </row>
    <row r="45" spans="1:9" ht="13.5">
      <c r="A45" s="66"/>
      <c r="B45" s="73">
        <v>25</v>
      </c>
      <c r="C45" s="76"/>
      <c r="D45" s="69">
        <v>276</v>
      </c>
      <c r="E45" s="75">
        <v>57439</v>
      </c>
      <c r="F45" s="75">
        <v>4660</v>
      </c>
      <c r="G45" s="71">
        <v>530</v>
      </c>
      <c r="H45" s="72">
        <f t="shared" si="4"/>
        <v>62905</v>
      </c>
      <c r="I45" s="44"/>
    </row>
    <row r="46" spans="1:9" ht="13.5">
      <c r="A46" s="66"/>
      <c r="B46" s="73">
        <v>26</v>
      </c>
      <c r="C46" s="76"/>
      <c r="D46" s="69">
        <v>280</v>
      </c>
      <c r="E46" s="75">
        <v>57217</v>
      </c>
      <c r="F46" s="75">
        <v>4657</v>
      </c>
      <c r="G46" s="71">
        <v>483</v>
      </c>
      <c r="H46" s="72">
        <f t="shared" si="4"/>
        <v>62637</v>
      </c>
      <c r="I46" s="44"/>
    </row>
    <row r="47" spans="1:9" ht="13.5">
      <c r="A47" s="66"/>
      <c r="B47" s="73">
        <v>27</v>
      </c>
      <c r="C47" s="76"/>
      <c r="D47" s="69">
        <v>286</v>
      </c>
      <c r="E47" s="75">
        <v>56722</v>
      </c>
      <c r="F47" s="75">
        <v>4705</v>
      </c>
      <c r="G47" s="71">
        <v>463</v>
      </c>
      <c r="H47" s="72">
        <f t="shared" si="4"/>
        <v>62176</v>
      </c>
      <c r="I47" s="44"/>
    </row>
    <row r="48" spans="1:9" ht="13.5">
      <c r="A48" s="66"/>
      <c r="B48" s="73">
        <v>28</v>
      </c>
      <c r="C48" s="76"/>
      <c r="D48" s="69">
        <v>291</v>
      </c>
      <c r="E48" s="75">
        <v>56881</v>
      </c>
      <c r="F48" s="75">
        <v>4673</v>
      </c>
      <c r="G48" s="71">
        <v>431</v>
      </c>
      <c r="H48" s="72">
        <f t="shared" si="4"/>
        <v>62276</v>
      </c>
      <c r="I48" s="44"/>
    </row>
    <row r="49" spans="1:9" ht="13.5">
      <c r="A49" s="66"/>
      <c r="B49" s="73">
        <v>29</v>
      </c>
      <c r="C49" s="76"/>
      <c r="D49" s="69">
        <v>292</v>
      </c>
      <c r="E49" s="75">
        <v>57054</v>
      </c>
      <c r="F49" s="75">
        <v>4714</v>
      </c>
      <c r="G49" s="71">
        <v>401</v>
      </c>
      <c r="H49" s="72">
        <f t="shared" si="4"/>
        <v>62461</v>
      </c>
      <c r="I49" s="44"/>
    </row>
    <row r="50" spans="1:9" ht="13.5">
      <c r="A50" s="77"/>
      <c r="B50" s="67">
        <v>30</v>
      </c>
      <c r="C50" s="78"/>
      <c r="D50" s="79">
        <v>303</v>
      </c>
      <c r="E50" s="80">
        <v>56687</v>
      </c>
      <c r="F50" s="80">
        <v>4700</v>
      </c>
      <c r="G50" s="81">
        <v>378</v>
      </c>
      <c r="H50" s="82">
        <v>62068</v>
      </c>
      <c r="I50" s="44"/>
    </row>
    <row r="51" spans="1:9" ht="13.5">
      <c r="A51" s="66" t="s">
        <v>16</v>
      </c>
      <c r="B51" s="73" t="s">
        <v>15</v>
      </c>
      <c r="C51" s="76"/>
      <c r="D51" s="69">
        <v>309</v>
      </c>
      <c r="E51" s="75">
        <v>57170</v>
      </c>
      <c r="F51" s="75">
        <v>4721</v>
      </c>
      <c r="G51" s="71">
        <v>351</v>
      </c>
      <c r="H51" s="72">
        <f>SUM(D51:G51)</f>
        <v>62551</v>
      </c>
      <c r="I51" s="44"/>
    </row>
    <row r="52" spans="1:9" ht="14.25" thickBot="1">
      <c r="A52" s="83"/>
      <c r="B52" s="84">
        <v>2</v>
      </c>
      <c r="C52" s="85"/>
      <c r="D52" s="86">
        <v>309</v>
      </c>
      <c r="E52" s="87">
        <v>57481</v>
      </c>
      <c r="F52" s="87">
        <v>4721</v>
      </c>
      <c r="G52" s="88">
        <v>333</v>
      </c>
      <c r="H52" s="89">
        <v>62844</v>
      </c>
      <c r="I52" s="44"/>
    </row>
    <row r="53" spans="1:9" ht="13.5">
      <c r="A53" s="90" t="s">
        <v>17</v>
      </c>
      <c r="B53" s="91"/>
      <c r="C53" s="91"/>
      <c r="D53" s="92">
        <f>D52-D51</f>
        <v>0</v>
      </c>
      <c r="E53" s="93">
        <f>E52-E51</f>
        <v>311</v>
      </c>
      <c r="F53" s="93">
        <f>F52-F51</f>
        <v>0</v>
      </c>
      <c r="G53" s="94">
        <f>G52-G51</f>
        <v>-18</v>
      </c>
      <c r="H53" s="95">
        <f>H52-H51</f>
        <v>293</v>
      </c>
      <c r="I53" s="44"/>
    </row>
    <row r="54" spans="1:9" ht="13.5">
      <c r="A54" s="96" t="s">
        <v>18</v>
      </c>
      <c r="B54" s="110" t="s">
        <v>19</v>
      </c>
      <c r="C54" s="111"/>
      <c r="D54" s="97">
        <v>3</v>
      </c>
      <c r="E54" s="98">
        <v>1160</v>
      </c>
      <c r="F54" s="99">
        <v>96</v>
      </c>
      <c r="G54" s="100">
        <v>0</v>
      </c>
      <c r="H54" s="101">
        <f>SUM(D54:G54)</f>
        <v>1259</v>
      </c>
      <c r="I54" s="44"/>
    </row>
    <row r="55" spans="1:9" ht="13.5">
      <c r="A55" s="102"/>
      <c r="B55" s="112" t="s">
        <v>4</v>
      </c>
      <c r="C55" s="113"/>
      <c r="D55" s="103">
        <v>3</v>
      </c>
      <c r="E55" s="104">
        <v>849</v>
      </c>
      <c r="F55" s="105">
        <v>96</v>
      </c>
      <c r="G55" s="106">
        <v>18</v>
      </c>
      <c r="H55" s="107">
        <f>SUM(D55:G55)</f>
        <v>966</v>
      </c>
      <c r="I55" s="44"/>
    </row>
    <row r="56" spans="4:8" ht="13.5">
      <c r="D56" s="108"/>
      <c r="E56" s="108"/>
      <c r="F56" s="108"/>
      <c r="G56" s="108"/>
      <c r="H56" s="108"/>
    </row>
  </sheetData>
  <sheetProtection/>
  <mergeCells count="3">
    <mergeCell ref="A1:H1"/>
    <mergeCell ref="B54:C54"/>
    <mergeCell ref="B55:C55"/>
  </mergeCells>
  <printOptions horizontalCentered="1"/>
  <pageMargins left="0.5905511811023623" right="0.1968503937007874" top="0.7086614173228347" bottom="0.1968503937007874" header="0.31496062992125984" footer="0.2362204724409449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>事業者数の推移
規模別一般・霊柩・特定（沖縄～中国及び中部入力済）</dc:description>
  <cp:lastModifiedBy>ㅤ</cp:lastModifiedBy>
  <cp:lastPrinted>2022-01-07T11:11:58Z</cp:lastPrinted>
  <dcterms:created xsi:type="dcterms:W3CDTF">1996-11-12T10:44:57Z</dcterms:created>
  <dcterms:modified xsi:type="dcterms:W3CDTF">2022-05-31T07:27:20Z</dcterms:modified>
  <cp:category/>
  <cp:version/>
  <cp:contentType/>
  <cp:contentStatus/>
</cp:coreProperties>
</file>